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Optik\Calculus\"/>
    </mc:Choice>
  </mc:AlternateContent>
  <xr:revisionPtr revIDLastSave="0" documentId="13_ncr:1_{E6263D1C-C9BD-4A2B-9DD2-AFB336917904}" xr6:coauthVersionLast="47" xr6:coauthVersionMax="47" xr10:uidLastSave="{00000000-0000-0000-0000-000000000000}"/>
  <bookViews>
    <workbookView xWindow="-103" yWindow="-103" windowWidth="33120" windowHeight="18000" xr2:uid="{5DCFB63C-08E1-4E7C-8FE0-1D2E0BD8989B}"/>
  </bookViews>
  <sheets>
    <sheet name="Sun" sheetId="1" r:id="rId1"/>
    <sheet name="Spectra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I20" i="1"/>
  <c r="I24" i="1" s="1"/>
  <c r="H11" i="2"/>
  <c r="I12" i="2" l="1"/>
  <c r="I11" i="2"/>
  <c r="I10" i="2" s="1"/>
  <c r="H12" i="2"/>
  <c r="B6872" i="2"/>
  <c r="B6873" i="2"/>
  <c r="B6874" i="2"/>
  <c r="B6875" i="2"/>
  <c r="B6876" i="2"/>
  <c r="B6877" i="2"/>
  <c r="B6878" i="2"/>
  <c r="B6879" i="2"/>
  <c r="B6880" i="2"/>
  <c r="B6881" i="2"/>
  <c r="B6882" i="2"/>
  <c r="B6883" i="2"/>
  <c r="B6884" i="2"/>
  <c r="B6885" i="2"/>
  <c r="B6886" i="2"/>
  <c r="B6887" i="2"/>
  <c r="B6888" i="2"/>
  <c r="B6889" i="2"/>
  <c r="B6890" i="2"/>
  <c r="B6891" i="2"/>
  <c r="B6892" i="2"/>
  <c r="B6893" i="2"/>
  <c r="B6894" i="2"/>
  <c r="B6895" i="2"/>
  <c r="B6896" i="2"/>
  <c r="B6897" i="2"/>
  <c r="B6898" i="2"/>
  <c r="B6899" i="2"/>
  <c r="B6900" i="2"/>
  <c r="B6901" i="2"/>
  <c r="B6902" i="2"/>
  <c r="B6903" i="2"/>
  <c r="B6904" i="2"/>
  <c r="B6905" i="2"/>
  <c r="B6906" i="2"/>
  <c r="B6907" i="2"/>
  <c r="B6908" i="2"/>
  <c r="B6909" i="2"/>
  <c r="B6910" i="2"/>
  <c r="B6911" i="2"/>
  <c r="B6912" i="2"/>
  <c r="B6913" i="2"/>
  <c r="B6914" i="2"/>
  <c r="B6915" i="2"/>
  <c r="B6916" i="2"/>
  <c r="B6917" i="2"/>
  <c r="B6918" i="2"/>
  <c r="B6919" i="2"/>
  <c r="B6920" i="2"/>
  <c r="B6921" i="2"/>
  <c r="B6922" i="2"/>
  <c r="B6923" i="2"/>
  <c r="B6924" i="2"/>
  <c r="B6925" i="2"/>
  <c r="B6926" i="2"/>
  <c r="B6927" i="2"/>
  <c r="B6928" i="2"/>
  <c r="B6929" i="2"/>
  <c r="B6930" i="2"/>
  <c r="B6931" i="2"/>
  <c r="B6932" i="2"/>
  <c r="B6933" i="2"/>
  <c r="B6934" i="2"/>
  <c r="B6935" i="2"/>
  <c r="B6936" i="2"/>
  <c r="B6937" i="2"/>
  <c r="B6938" i="2"/>
  <c r="B6939" i="2"/>
  <c r="B6940" i="2"/>
  <c r="B6941" i="2"/>
  <c r="B6942" i="2"/>
  <c r="B6943" i="2"/>
  <c r="B6944" i="2"/>
  <c r="B6945" i="2"/>
  <c r="B6946" i="2"/>
  <c r="B6947" i="2"/>
  <c r="B6948" i="2"/>
  <c r="B6949" i="2"/>
  <c r="B6950" i="2"/>
  <c r="B6951" i="2"/>
  <c r="B6952" i="2"/>
  <c r="B6953" i="2"/>
  <c r="B6954" i="2"/>
  <c r="B6955" i="2"/>
  <c r="B6956" i="2"/>
  <c r="B6957" i="2"/>
  <c r="B6958" i="2"/>
  <c r="B6959" i="2"/>
  <c r="B6960" i="2"/>
  <c r="B6961" i="2"/>
  <c r="B6962" i="2"/>
  <c r="B6963" i="2"/>
  <c r="B6964" i="2"/>
  <c r="B6965" i="2"/>
  <c r="B6966" i="2"/>
  <c r="B6967" i="2"/>
  <c r="B6968" i="2"/>
  <c r="B6969" i="2"/>
  <c r="B6970" i="2"/>
  <c r="B6971" i="2"/>
  <c r="B6972" i="2"/>
  <c r="B6973" i="2"/>
  <c r="B6974" i="2"/>
  <c r="B6975" i="2"/>
  <c r="B6976" i="2"/>
  <c r="B6977" i="2"/>
  <c r="B6978" i="2"/>
  <c r="B6979" i="2"/>
  <c r="B6980" i="2"/>
  <c r="B6981" i="2"/>
  <c r="B6982" i="2"/>
  <c r="B6983" i="2"/>
  <c r="B6984" i="2"/>
  <c r="B6985" i="2"/>
  <c r="B6986" i="2"/>
  <c r="B6987" i="2"/>
  <c r="B6988" i="2"/>
  <c r="B6989" i="2"/>
  <c r="B6990" i="2"/>
  <c r="B6991" i="2"/>
  <c r="B6992" i="2"/>
  <c r="B6993" i="2"/>
  <c r="B6994" i="2"/>
  <c r="B6995" i="2"/>
  <c r="B6996" i="2"/>
  <c r="B6997" i="2"/>
  <c r="B6998" i="2"/>
  <c r="B6999" i="2"/>
  <c r="B7000" i="2"/>
  <c r="B7001" i="2"/>
  <c r="B7002" i="2"/>
  <c r="B7003" i="2"/>
  <c r="B7004" i="2"/>
  <c r="B7005" i="2"/>
  <c r="B7006" i="2"/>
  <c r="B7007" i="2"/>
  <c r="B7008" i="2"/>
  <c r="B7009" i="2"/>
  <c r="B7010" i="2"/>
  <c r="B7011" i="2"/>
  <c r="B7012" i="2"/>
  <c r="B7013" i="2"/>
  <c r="B7014" i="2"/>
  <c r="B7015" i="2"/>
  <c r="B7016" i="2"/>
  <c r="B7017" i="2"/>
  <c r="B7018" i="2"/>
  <c r="B7019" i="2"/>
  <c r="B7020" i="2"/>
  <c r="B7021" i="2"/>
  <c r="B7022" i="2"/>
  <c r="B7023" i="2"/>
  <c r="B7024" i="2"/>
  <c r="B7025" i="2"/>
  <c r="B7026" i="2"/>
  <c r="B7027" i="2"/>
  <c r="B7028" i="2"/>
  <c r="B7029" i="2"/>
  <c r="B7030" i="2"/>
  <c r="B7031" i="2"/>
  <c r="B7032" i="2"/>
  <c r="B7033" i="2"/>
  <c r="B7034" i="2"/>
  <c r="B7035" i="2"/>
  <c r="B7036" i="2"/>
  <c r="B7037" i="2"/>
  <c r="B7038" i="2"/>
  <c r="B7039" i="2"/>
  <c r="B7040" i="2"/>
  <c r="B7041" i="2"/>
  <c r="B7042" i="2"/>
  <c r="B7043" i="2"/>
  <c r="B7044" i="2"/>
  <c r="B7045" i="2"/>
  <c r="B7046" i="2"/>
  <c r="B7047" i="2"/>
  <c r="B7048" i="2"/>
  <c r="B7049" i="2"/>
  <c r="B7050" i="2"/>
  <c r="B7051" i="2"/>
  <c r="B7052" i="2"/>
  <c r="B7053" i="2"/>
  <c r="B7054" i="2"/>
  <c r="B7055" i="2"/>
  <c r="B7056" i="2"/>
  <c r="B7057" i="2"/>
  <c r="B7058" i="2"/>
  <c r="B7059" i="2"/>
  <c r="B7060" i="2"/>
  <c r="B7061" i="2"/>
  <c r="B7062" i="2"/>
  <c r="B7063" i="2"/>
  <c r="B7064" i="2"/>
  <c r="B7065" i="2"/>
  <c r="B7066" i="2"/>
  <c r="B7067" i="2"/>
  <c r="B7068" i="2"/>
  <c r="B7069" i="2"/>
  <c r="B7070" i="2"/>
  <c r="B7071" i="2"/>
  <c r="B7072" i="2"/>
  <c r="B7073" i="2"/>
  <c r="B7074" i="2"/>
  <c r="B7075" i="2"/>
  <c r="B7076" i="2"/>
  <c r="B7077" i="2"/>
  <c r="B7078" i="2"/>
  <c r="B7079" i="2"/>
  <c r="B7080" i="2"/>
  <c r="B7081" i="2"/>
  <c r="B7082" i="2"/>
  <c r="B7083" i="2"/>
  <c r="B7084" i="2"/>
  <c r="B7085" i="2"/>
  <c r="B7086" i="2"/>
  <c r="B7087" i="2"/>
  <c r="B7088" i="2"/>
  <c r="B7089" i="2"/>
  <c r="B7090" i="2"/>
  <c r="B7091" i="2"/>
  <c r="B7092" i="2"/>
  <c r="B7093" i="2"/>
  <c r="B7094" i="2"/>
  <c r="B7095" i="2"/>
  <c r="B7096" i="2"/>
  <c r="B7097" i="2"/>
  <c r="B7098" i="2"/>
  <c r="B7099" i="2"/>
  <c r="B7100" i="2"/>
  <c r="B7101" i="2"/>
  <c r="B7102" i="2"/>
  <c r="B7103" i="2"/>
  <c r="B7104" i="2"/>
  <c r="B7105" i="2"/>
  <c r="B7106" i="2"/>
  <c r="B7107" i="2"/>
  <c r="B7108" i="2"/>
  <c r="B7109" i="2"/>
  <c r="B7110" i="2"/>
  <c r="B7111" i="2"/>
  <c r="B7112" i="2"/>
  <c r="B7113" i="2"/>
  <c r="B7114" i="2"/>
  <c r="B7115" i="2"/>
  <c r="B7116" i="2"/>
  <c r="B7117" i="2"/>
  <c r="B7118" i="2"/>
  <c r="B7119" i="2"/>
  <c r="B7120" i="2"/>
  <c r="B7121" i="2"/>
  <c r="B7122" i="2"/>
  <c r="B7123" i="2"/>
  <c r="B7124" i="2"/>
  <c r="B7125" i="2"/>
  <c r="B7126" i="2"/>
  <c r="B7127" i="2"/>
  <c r="B7128" i="2"/>
  <c r="B7129" i="2"/>
  <c r="B7130" i="2"/>
  <c r="B7131" i="2"/>
  <c r="B7132" i="2"/>
  <c r="B7133" i="2"/>
  <c r="B7134" i="2"/>
  <c r="B7135" i="2"/>
  <c r="B7136" i="2"/>
  <c r="B7137" i="2"/>
  <c r="B7138" i="2"/>
  <c r="B7139" i="2"/>
  <c r="B7140" i="2"/>
  <c r="B7141" i="2"/>
  <c r="B7142" i="2"/>
  <c r="B7143" i="2"/>
  <c r="B7144" i="2"/>
  <c r="B7145" i="2"/>
  <c r="B7146" i="2"/>
  <c r="B7147" i="2"/>
  <c r="B7148" i="2"/>
  <c r="B7149" i="2"/>
  <c r="B7150" i="2"/>
  <c r="B7151" i="2"/>
  <c r="B7152" i="2"/>
  <c r="B7153" i="2"/>
  <c r="B7154" i="2"/>
  <c r="B7155" i="2"/>
  <c r="B7156" i="2"/>
  <c r="B7157" i="2"/>
  <c r="B7158" i="2"/>
  <c r="B7159" i="2"/>
  <c r="B7160" i="2"/>
  <c r="B7161" i="2"/>
  <c r="B7162" i="2"/>
  <c r="B7163" i="2"/>
  <c r="B7164" i="2"/>
  <c r="B7165" i="2"/>
  <c r="B7166" i="2"/>
  <c r="B7167" i="2"/>
  <c r="B7168" i="2"/>
  <c r="B7169" i="2"/>
  <c r="B7170" i="2"/>
  <c r="B7171" i="2"/>
  <c r="B7172" i="2"/>
  <c r="B7173" i="2"/>
  <c r="B7174" i="2"/>
  <c r="B7175" i="2"/>
  <c r="B7176" i="2"/>
  <c r="B7177" i="2"/>
  <c r="B7178" i="2"/>
  <c r="B7179" i="2"/>
  <c r="B7180" i="2"/>
  <c r="B7181" i="2"/>
  <c r="B7182" i="2"/>
  <c r="B7183" i="2"/>
  <c r="B7184" i="2"/>
  <c r="B7185" i="2"/>
  <c r="B7186" i="2"/>
  <c r="B7187" i="2"/>
  <c r="B7188" i="2"/>
  <c r="B7189" i="2"/>
  <c r="B7190" i="2"/>
  <c r="B7191" i="2"/>
  <c r="B7192" i="2"/>
  <c r="B7193" i="2"/>
  <c r="B7194" i="2"/>
  <c r="B7195" i="2"/>
  <c r="B7196" i="2"/>
  <c r="B7197" i="2"/>
  <c r="B7198" i="2"/>
  <c r="B7199" i="2"/>
  <c r="B7200" i="2"/>
  <c r="B7201" i="2"/>
  <c r="B7202" i="2"/>
  <c r="B7203" i="2"/>
  <c r="B7204" i="2"/>
  <c r="B7205" i="2"/>
  <c r="B7206" i="2"/>
  <c r="B7207" i="2"/>
  <c r="B7208" i="2"/>
  <c r="B7209" i="2"/>
  <c r="B7210" i="2"/>
  <c r="B7211" i="2"/>
  <c r="B7212" i="2"/>
  <c r="B7213" i="2"/>
  <c r="B7214" i="2"/>
  <c r="B7215" i="2"/>
  <c r="B7216" i="2"/>
  <c r="B7217" i="2"/>
  <c r="B7218" i="2"/>
  <c r="B7219" i="2"/>
  <c r="B7220" i="2"/>
  <c r="B7221" i="2"/>
  <c r="B7222" i="2"/>
  <c r="B7223" i="2"/>
  <c r="B7224" i="2"/>
  <c r="B7225" i="2"/>
  <c r="B7226" i="2"/>
  <c r="B7227" i="2"/>
  <c r="B7228" i="2"/>
  <c r="B7229" i="2"/>
  <c r="B7230" i="2"/>
  <c r="B7231" i="2"/>
  <c r="B7232" i="2"/>
  <c r="B7233" i="2"/>
  <c r="B7234" i="2"/>
  <c r="B7235" i="2"/>
  <c r="B7236" i="2"/>
  <c r="B7237" i="2"/>
  <c r="B7238" i="2"/>
  <c r="B7239" i="2"/>
  <c r="B7240" i="2"/>
  <c r="B7241" i="2"/>
  <c r="B7242" i="2"/>
  <c r="B7243" i="2"/>
  <c r="B7244" i="2"/>
  <c r="B7245" i="2"/>
  <c r="B7246" i="2"/>
  <c r="B7247" i="2"/>
  <c r="B7248" i="2"/>
  <c r="B7249" i="2"/>
  <c r="B7250" i="2"/>
  <c r="B7251" i="2"/>
  <c r="B7252" i="2"/>
  <c r="B7253" i="2"/>
  <c r="B7254" i="2"/>
  <c r="B7255" i="2"/>
  <c r="B7256" i="2"/>
  <c r="B7257" i="2"/>
  <c r="B7258" i="2"/>
  <c r="B7259" i="2"/>
  <c r="B7260" i="2"/>
  <c r="B7261" i="2"/>
  <c r="B7262" i="2"/>
  <c r="B7263" i="2"/>
  <c r="B7264" i="2"/>
  <c r="B7265" i="2"/>
  <c r="B7266" i="2"/>
  <c r="B7267" i="2"/>
  <c r="B7268" i="2"/>
  <c r="B7269" i="2"/>
  <c r="B7270" i="2"/>
  <c r="B7271" i="2"/>
  <c r="B7272" i="2"/>
  <c r="B7273" i="2"/>
  <c r="B7274" i="2"/>
  <c r="B7275" i="2"/>
  <c r="B7276" i="2"/>
  <c r="B7277" i="2"/>
  <c r="B7278" i="2"/>
  <c r="B7279" i="2"/>
  <c r="B7280" i="2"/>
  <c r="B7281" i="2"/>
  <c r="B7282" i="2"/>
  <c r="B7283" i="2"/>
  <c r="B7284" i="2"/>
  <c r="B7285" i="2"/>
  <c r="B7286" i="2"/>
  <c r="B7287" i="2"/>
  <c r="B7288" i="2"/>
  <c r="B7289" i="2"/>
  <c r="B7290" i="2"/>
  <c r="B7291" i="2"/>
  <c r="B7292" i="2"/>
  <c r="B7293" i="2"/>
  <c r="B7294" i="2"/>
  <c r="B7295" i="2"/>
  <c r="B7296" i="2"/>
  <c r="B7297" i="2"/>
  <c r="B7298" i="2"/>
  <c r="B7299" i="2"/>
  <c r="B7300" i="2"/>
  <c r="B7301" i="2"/>
  <c r="B7302" i="2"/>
  <c r="B7303" i="2"/>
  <c r="B7304" i="2"/>
  <c r="B7305" i="2"/>
  <c r="B7306" i="2"/>
  <c r="B7307" i="2"/>
  <c r="B7308" i="2"/>
  <c r="B7309" i="2"/>
  <c r="B7310" i="2"/>
  <c r="B7311" i="2"/>
  <c r="B7312" i="2"/>
  <c r="B7313" i="2"/>
  <c r="B7314" i="2"/>
  <c r="B7315" i="2"/>
  <c r="B7316" i="2"/>
  <c r="B7317" i="2"/>
  <c r="B7318" i="2"/>
  <c r="B7319" i="2"/>
  <c r="B7320" i="2"/>
  <c r="B7321" i="2"/>
  <c r="B7322" i="2"/>
  <c r="B7323" i="2"/>
  <c r="B7324" i="2"/>
  <c r="B7325" i="2"/>
  <c r="B7326" i="2"/>
  <c r="B7327" i="2"/>
  <c r="B7328" i="2"/>
  <c r="B7329" i="2"/>
  <c r="B7330" i="2"/>
  <c r="B7331" i="2"/>
  <c r="B7332" i="2"/>
  <c r="B7333" i="2"/>
  <c r="B7334" i="2"/>
  <c r="B7335" i="2"/>
  <c r="B7336" i="2"/>
  <c r="B7337" i="2"/>
  <c r="B7338" i="2"/>
  <c r="B7339" i="2"/>
  <c r="B7340" i="2"/>
  <c r="B7341" i="2"/>
  <c r="B7342" i="2"/>
  <c r="B7343" i="2"/>
  <c r="B7344" i="2"/>
  <c r="B7345" i="2"/>
  <c r="B7346" i="2"/>
  <c r="B7347" i="2"/>
  <c r="B7348" i="2"/>
  <c r="B7349" i="2"/>
  <c r="B7350" i="2"/>
  <c r="B7351" i="2"/>
  <c r="B7352" i="2"/>
  <c r="B7353" i="2"/>
  <c r="B7354" i="2"/>
  <c r="B7355" i="2"/>
  <c r="B7356" i="2"/>
  <c r="B7357" i="2"/>
  <c r="B7358" i="2"/>
  <c r="B7359" i="2"/>
  <c r="B7360" i="2"/>
  <c r="B7361" i="2"/>
  <c r="B7362" i="2"/>
  <c r="B7363" i="2"/>
  <c r="B7364" i="2"/>
  <c r="B7365" i="2"/>
  <c r="B7366" i="2"/>
  <c r="B7367" i="2"/>
  <c r="B7368" i="2"/>
  <c r="B7369" i="2"/>
  <c r="B7370" i="2"/>
  <c r="B7371" i="2"/>
  <c r="B7372" i="2"/>
  <c r="B7373" i="2"/>
  <c r="B7374" i="2"/>
  <c r="B7375" i="2"/>
  <c r="B7376" i="2"/>
  <c r="B7377" i="2"/>
  <c r="B7378" i="2"/>
  <c r="B7379" i="2"/>
  <c r="B7380" i="2"/>
  <c r="B7381" i="2"/>
  <c r="B7382" i="2"/>
  <c r="B7383" i="2"/>
  <c r="B7384" i="2"/>
  <c r="B7385" i="2"/>
  <c r="B7386" i="2"/>
  <c r="B7387" i="2"/>
  <c r="B7388" i="2"/>
  <c r="B7389" i="2"/>
  <c r="B7390" i="2"/>
  <c r="B7391" i="2"/>
  <c r="B7392" i="2"/>
  <c r="B7393" i="2"/>
  <c r="B7394" i="2"/>
  <c r="B7395" i="2"/>
  <c r="B7396" i="2"/>
  <c r="B7397" i="2"/>
  <c r="B7398" i="2"/>
  <c r="B7399" i="2"/>
  <c r="B7400" i="2"/>
  <c r="B7401" i="2"/>
  <c r="B7402" i="2"/>
  <c r="B7403" i="2"/>
  <c r="B7404" i="2"/>
  <c r="B7405" i="2"/>
  <c r="B7406" i="2"/>
  <c r="B7407" i="2"/>
  <c r="B7408" i="2"/>
  <c r="B7409" i="2"/>
  <c r="B7410" i="2"/>
  <c r="B7411" i="2"/>
  <c r="B7412" i="2"/>
  <c r="B7413" i="2"/>
  <c r="B7414" i="2"/>
  <c r="B7415" i="2"/>
  <c r="B7416" i="2"/>
  <c r="B7417" i="2"/>
  <c r="B7418" i="2"/>
  <c r="B7419" i="2"/>
  <c r="B7420" i="2"/>
  <c r="B7421" i="2"/>
  <c r="B7422" i="2"/>
  <c r="B7423" i="2"/>
  <c r="B7424" i="2"/>
  <c r="B7425" i="2"/>
  <c r="B7426" i="2"/>
  <c r="B7427" i="2"/>
  <c r="B7428" i="2"/>
  <c r="B7429" i="2"/>
  <c r="B7430" i="2"/>
  <c r="B7431" i="2"/>
  <c r="B7432" i="2"/>
  <c r="B7433" i="2"/>
  <c r="B7434" i="2"/>
  <c r="B7435" i="2"/>
  <c r="B7436" i="2"/>
  <c r="B7437" i="2"/>
  <c r="B7438" i="2"/>
  <c r="B7439" i="2"/>
  <c r="B7440" i="2"/>
  <c r="B7441" i="2"/>
  <c r="B7442" i="2"/>
  <c r="B7443" i="2"/>
  <c r="B7444" i="2"/>
  <c r="B7445" i="2"/>
  <c r="B7446" i="2"/>
  <c r="B7447" i="2"/>
  <c r="B7448" i="2"/>
  <c r="B7449" i="2"/>
  <c r="B7450" i="2"/>
  <c r="B7451" i="2"/>
  <c r="B7452" i="2"/>
  <c r="B7453" i="2"/>
  <c r="B7454" i="2"/>
  <c r="B7455" i="2"/>
  <c r="B7456" i="2"/>
  <c r="B7457" i="2"/>
  <c r="B7458" i="2"/>
  <c r="B7459" i="2"/>
  <c r="B7460" i="2"/>
  <c r="B7461" i="2"/>
  <c r="B7462" i="2"/>
  <c r="B7463" i="2"/>
  <c r="B7464" i="2"/>
  <c r="B7465" i="2"/>
  <c r="B7466" i="2"/>
  <c r="B7467" i="2"/>
  <c r="B7468" i="2"/>
  <c r="B7469" i="2"/>
  <c r="B7470" i="2"/>
  <c r="B7471" i="2"/>
  <c r="B7472" i="2"/>
  <c r="B7473" i="2"/>
  <c r="B7474" i="2"/>
  <c r="B7475" i="2"/>
  <c r="B7476" i="2"/>
  <c r="B7477" i="2"/>
  <c r="B7478" i="2"/>
  <c r="B7479" i="2"/>
  <c r="B7480" i="2"/>
  <c r="B7481" i="2"/>
  <c r="B7482" i="2"/>
  <c r="B7483" i="2"/>
  <c r="B7484" i="2"/>
  <c r="B7485" i="2"/>
  <c r="B7486" i="2"/>
  <c r="B7487" i="2"/>
  <c r="B7488" i="2"/>
  <c r="B7489" i="2"/>
  <c r="B7490" i="2"/>
  <c r="B7491" i="2"/>
  <c r="B7492" i="2"/>
  <c r="B7493" i="2"/>
  <c r="B7494" i="2"/>
  <c r="B7495" i="2"/>
  <c r="B7496" i="2"/>
  <c r="B7497" i="2"/>
  <c r="B7498" i="2"/>
  <c r="B7499" i="2"/>
  <c r="B7500" i="2"/>
  <c r="B7501" i="2"/>
  <c r="B7502" i="2"/>
  <c r="B7503" i="2"/>
  <c r="B7504" i="2"/>
  <c r="B7505" i="2"/>
  <c r="B7506" i="2"/>
  <c r="B7507" i="2"/>
  <c r="B7508" i="2"/>
  <c r="B7509" i="2"/>
  <c r="B7510" i="2"/>
  <c r="B7511" i="2"/>
  <c r="B7512" i="2"/>
  <c r="B7513" i="2"/>
  <c r="B7514" i="2"/>
  <c r="B7515" i="2"/>
  <c r="B7516" i="2"/>
  <c r="B7517" i="2"/>
  <c r="B7518" i="2"/>
  <c r="B7519" i="2"/>
  <c r="B7520" i="2"/>
  <c r="B7521" i="2"/>
  <c r="B7522" i="2"/>
  <c r="B7523" i="2"/>
  <c r="B7524" i="2"/>
  <c r="B7525" i="2"/>
  <c r="B7526" i="2"/>
  <c r="B7527" i="2"/>
  <c r="B7528" i="2"/>
  <c r="B7529" i="2"/>
  <c r="B7530" i="2"/>
  <c r="B7531" i="2"/>
  <c r="B7532" i="2"/>
  <c r="B7533" i="2"/>
  <c r="B7534" i="2"/>
  <c r="B7535" i="2"/>
  <c r="B7536" i="2"/>
  <c r="B7537" i="2"/>
  <c r="B7538" i="2"/>
  <c r="B7539" i="2"/>
  <c r="B7540" i="2"/>
  <c r="B7541" i="2"/>
  <c r="B7542" i="2"/>
  <c r="B7543" i="2"/>
  <c r="B7544" i="2"/>
  <c r="B7545" i="2"/>
  <c r="B7546" i="2"/>
  <c r="B7547" i="2"/>
  <c r="B7548" i="2"/>
  <c r="B7549" i="2"/>
  <c r="B7550" i="2"/>
  <c r="B7551" i="2"/>
  <c r="B7552" i="2"/>
  <c r="B7553" i="2"/>
  <c r="B7554" i="2"/>
  <c r="B7555" i="2"/>
  <c r="B7556" i="2"/>
  <c r="B7557" i="2"/>
  <c r="B7558" i="2"/>
  <c r="B7559" i="2"/>
  <c r="B7560" i="2"/>
  <c r="B7561" i="2"/>
  <c r="B7562" i="2"/>
  <c r="B7563" i="2"/>
  <c r="B7564" i="2"/>
  <c r="B7565" i="2"/>
  <c r="B7566" i="2"/>
  <c r="B7567" i="2"/>
  <c r="B7568" i="2"/>
  <c r="B7569" i="2"/>
  <c r="B7570" i="2"/>
  <c r="B7571" i="2"/>
  <c r="B7572" i="2"/>
  <c r="B7573" i="2"/>
  <c r="B7574" i="2"/>
  <c r="B7575" i="2"/>
  <c r="B7576" i="2"/>
  <c r="B7577" i="2"/>
  <c r="B7578" i="2"/>
  <c r="B7579" i="2"/>
  <c r="B7580" i="2"/>
  <c r="B7581" i="2"/>
  <c r="B7582" i="2"/>
  <c r="B7583" i="2"/>
  <c r="B7584" i="2"/>
  <c r="B7585" i="2"/>
  <c r="B7586" i="2"/>
  <c r="B7587" i="2"/>
  <c r="B7588" i="2"/>
  <c r="B7589" i="2"/>
  <c r="B7590" i="2"/>
  <c r="B7591" i="2"/>
  <c r="B7592" i="2"/>
  <c r="B7593" i="2"/>
  <c r="B7594" i="2"/>
  <c r="B7595" i="2"/>
  <c r="B7596" i="2"/>
  <c r="B7597" i="2"/>
  <c r="B7598" i="2"/>
  <c r="B7599" i="2"/>
  <c r="B7600" i="2"/>
  <c r="B7601" i="2"/>
  <c r="B7602" i="2"/>
  <c r="B7603" i="2"/>
  <c r="B7604" i="2"/>
  <c r="B7605" i="2"/>
  <c r="B7606" i="2"/>
  <c r="B7607" i="2"/>
  <c r="B7608" i="2"/>
  <c r="B7609" i="2"/>
  <c r="B7610" i="2"/>
  <c r="B7611" i="2"/>
  <c r="B7612" i="2"/>
  <c r="B7613" i="2"/>
  <c r="B7614" i="2"/>
  <c r="B7615" i="2"/>
  <c r="B7616" i="2"/>
  <c r="B7617" i="2"/>
  <c r="B7618" i="2"/>
  <c r="B7619" i="2"/>
  <c r="B7620" i="2"/>
  <c r="B7621" i="2"/>
  <c r="B7622" i="2"/>
  <c r="B7623" i="2"/>
  <c r="B7624" i="2"/>
  <c r="B7625" i="2"/>
  <c r="B7626" i="2"/>
  <c r="B7627" i="2"/>
  <c r="B7628" i="2"/>
  <c r="B7629" i="2"/>
  <c r="B7630" i="2"/>
  <c r="B7631" i="2"/>
  <c r="B7632" i="2"/>
  <c r="B7633" i="2"/>
  <c r="B7634" i="2"/>
  <c r="B7635" i="2"/>
  <c r="B7636" i="2"/>
  <c r="B7637" i="2"/>
  <c r="B7638" i="2"/>
  <c r="B7639" i="2"/>
  <c r="B7640" i="2"/>
  <c r="B7641" i="2"/>
  <c r="B7642" i="2"/>
  <c r="B7643" i="2"/>
  <c r="B7644" i="2"/>
  <c r="B7645" i="2"/>
  <c r="B7646" i="2"/>
  <c r="B7647" i="2"/>
  <c r="B7648" i="2"/>
  <c r="B7649" i="2"/>
  <c r="B7650" i="2"/>
  <c r="B7651" i="2"/>
  <c r="B7652" i="2"/>
  <c r="B7653" i="2"/>
  <c r="B7654" i="2"/>
  <c r="B7655" i="2"/>
  <c r="B7656" i="2"/>
  <c r="B7657" i="2"/>
  <c r="B7658" i="2"/>
  <c r="B7659" i="2"/>
  <c r="B7660" i="2"/>
  <c r="B7661" i="2"/>
  <c r="B7662" i="2"/>
  <c r="B7663" i="2"/>
  <c r="B7664" i="2"/>
  <c r="B7665" i="2"/>
  <c r="B7666" i="2"/>
  <c r="B7667" i="2"/>
  <c r="B7668" i="2"/>
  <c r="B7669" i="2"/>
  <c r="B7670" i="2"/>
  <c r="B7671" i="2"/>
  <c r="B7672" i="2"/>
  <c r="B7673" i="2"/>
  <c r="B7674" i="2"/>
  <c r="B7675" i="2"/>
  <c r="B7676" i="2"/>
  <c r="B7677" i="2"/>
  <c r="B7678" i="2"/>
  <c r="B7679" i="2"/>
  <c r="B7680" i="2"/>
  <c r="B7681" i="2"/>
  <c r="B7682" i="2"/>
  <c r="B7683" i="2"/>
  <c r="B7684" i="2"/>
  <c r="B7685" i="2"/>
  <c r="B7686" i="2"/>
  <c r="B7687" i="2"/>
  <c r="B7688" i="2"/>
  <c r="B7689" i="2"/>
  <c r="B7690" i="2"/>
  <c r="B7691" i="2"/>
  <c r="B7692" i="2"/>
  <c r="B7693" i="2"/>
  <c r="B7694" i="2"/>
  <c r="B7695" i="2"/>
  <c r="B7696" i="2"/>
  <c r="B7697" i="2"/>
  <c r="B7698" i="2"/>
  <c r="B7699" i="2"/>
  <c r="B7700" i="2"/>
  <c r="B7701" i="2"/>
  <c r="B7702" i="2"/>
  <c r="B7703" i="2"/>
  <c r="B7704" i="2"/>
  <c r="B7705" i="2"/>
  <c r="B7706" i="2"/>
  <c r="B7707" i="2"/>
  <c r="B7708" i="2"/>
  <c r="B7709" i="2"/>
  <c r="B7710" i="2"/>
  <c r="B7711" i="2"/>
  <c r="B7712" i="2"/>
  <c r="B7713" i="2"/>
  <c r="B7714" i="2"/>
  <c r="B7715" i="2"/>
  <c r="B7716" i="2"/>
  <c r="B7717" i="2"/>
  <c r="B7718" i="2"/>
  <c r="B7719" i="2"/>
  <c r="B7720" i="2"/>
  <c r="B7721" i="2"/>
  <c r="B7722" i="2"/>
  <c r="B7723" i="2"/>
  <c r="B7724" i="2"/>
  <c r="B7725" i="2"/>
  <c r="B7726" i="2"/>
  <c r="B7727" i="2"/>
  <c r="B7728" i="2"/>
  <c r="B7729" i="2"/>
  <c r="B7730" i="2"/>
  <c r="B7731" i="2"/>
  <c r="B7732" i="2"/>
  <c r="B7733" i="2"/>
  <c r="B7734" i="2"/>
  <c r="B7735" i="2"/>
  <c r="B7736" i="2"/>
  <c r="B7737" i="2"/>
  <c r="B7738" i="2"/>
  <c r="B7739" i="2"/>
  <c r="B7740" i="2"/>
  <c r="B7741" i="2"/>
  <c r="B7742" i="2"/>
  <c r="B7743" i="2"/>
  <c r="B7744" i="2"/>
  <c r="B7745" i="2"/>
  <c r="B7746" i="2"/>
  <c r="B7747" i="2"/>
  <c r="B7748" i="2"/>
  <c r="B7749" i="2"/>
  <c r="B7750" i="2"/>
  <c r="B7751" i="2"/>
  <c r="B7752" i="2"/>
  <c r="B7753" i="2"/>
  <c r="B7754" i="2"/>
  <c r="B7755" i="2"/>
  <c r="B7756" i="2"/>
  <c r="B7757" i="2"/>
  <c r="B7758" i="2"/>
  <c r="B7759" i="2"/>
  <c r="B7760" i="2"/>
  <c r="B7761" i="2"/>
  <c r="B7762" i="2"/>
  <c r="B7763" i="2"/>
  <c r="B7764" i="2"/>
  <c r="B7765" i="2"/>
  <c r="B7766" i="2"/>
  <c r="B7767" i="2"/>
  <c r="B7768" i="2"/>
  <c r="B7769" i="2"/>
  <c r="B7770" i="2"/>
  <c r="B7771" i="2"/>
  <c r="B7772" i="2"/>
  <c r="B7773" i="2"/>
  <c r="B7774" i="2"/>
  <c r="B7775" i="2"/>
  <c r="B7776" i="2"/>
  <c r="B7777" i="2"/>
  <c r="B7778" i="2"/>
  <c r="B7779" i="2"/>
  <c r="B7780" i="2"/>
  <c r="B7781" i="2"/>
  <c r="B7782" i="2"/>
  <c r="B7783" i="2"/>
  <c r="B7784" i="2"/>
  <c r="B7785" i="2"/>
  <c r="B7786" i="2"/>
  <c r="B7787" i="2"/>
  <c r="B7788" i="2"/>
  <c r="B7789" i="2"/>
  <c r="B7790" i="2"/>
  <c r="B7791" i="2"/>
  <c r="B7792" i="2"/>
  <c r="B7793" i="2"/>
  <c r="B7794" i="2"/>
  <c r="B7795" i="2"/>
  <c r="B7796" i="2"/>
  <c r="B7797" i="2"/>
  <c r="B7798" i="2"/>
  <c r="B7799" i="2"/>
  <c r="B7800" i="2"/>
  <c r="B7801" i="2"/>
  <c r="B7802" i="2"/>
  <c r="B7803" i="2"/>
  <c r="B7804" i="2"/>
  <c r="B7805" i="2"/>
  <c r="B7806" i="2"/>
  <c r="B7807" i="2"/>
  <c r="B7808" i="2"/>
  <c r="B7809" i="2"/>
  <c r="B7810" i="2"/>
  <c r="B7811" i="2"/>
  <c r="B7812" i="2"/>
  <c r="B7813" i="2"/>
  <c r="B7814" i="2"/>
  <c r="B7815" i="2"/>
  <c r="B7816" i="2"/>
  <c r="B7817" i="2"/>
  <c r="B7818" i="2"/>
  <c r="B7819" i="2"/>
  <c r="B7820" i="2"/>
  <c r="B7821" i="2"/>
  <c r="B7822" i="2"/>
  <c r="B7823" i="2"/>
  <c r="B7824" i="2"/>
  <c r="B7825" i="2"/>
  <c r="B7826" i="2"/>
  <c r="B7827" i="2"/>
  <c r="B7828" i="2"/>
  <c r="B7829" i="2"/>
  <c r="B7830" i="2"/>
  <c r="B7831" i="2"/>
  <c r="B7832" i="2"/>
  <c r="B7833" i="2"/>
  <c r="B7834" i="2"/>
  <c r="B7835" i="2"/>
  <c r="B7836" i="2"/>
  <c r="B7837" i="2"/>
  <c r="B7838" i="2"/>
  <c r="B7839" i="2"/>
  <c r="B7840" i="2"/>
  <c r="B7841" i="2"/>
  <c r="B7842" i="2"/>
  <c r="B7843" i="2"/>
  <c r="B7844" i="2"/>
  <c r="B7845" i="2"/>
  <c r="B7846" i="2"/>
  <c r="B7847" i="2"/>
  <c r="B7848" i="2"/>
  <c r="B7849" i="2"/>
  <c r="B7850" i="2"/>
  <c r="B7851" i="2"/>
  <c r="B7852" i="2"/>
  <c r="B7853" i="2"/>
  <c r="B7854" i="2"/>
  <c r="B7855" i="2"/>
  <c r="B7856" i="2"/>
  <c r="B7857" i="2"/>
  <c r="B7858" i="2"/>
  <c r="B7859" i="2"/>
  <c r="B7860" i="2"/>
  <c r="B7861" i="2"/>
  <c r="B7862" i="2"/>
  <c r="B7863" i="2"/>
  <c r="B7864" i="2"/>
  <c r="B7865" i="2"/>
  <c r="B7866" i="2"/>
  <c r="B7867" i="2"/>
  <c r="B7868" i="2"/>
  <c r="B7869" i="2"/>
  <c r="B7870" i="2"/>
  <c r="B7871" i="2"/>
  <c r="B7872" i="2"/>
  <c r="B7873" i="2"/>
  <c r="B7874" i="2"/>
  <c r="B7875" i="2"/>
  <c r="B7876" i="2"/>
  <c r="B7877" i="2"/>
  <c r="B7878" i="2"/>
  <c r="B7879" i="2"/>
  <c r="B7880" i="2"/>
  <c r="B7881" i="2"/>
  <c r="B7882" i="2"/>
  <c r="B7883" i="2"/>
  <c r="B7884" i="2"/>
  <c r="B7885" i="2"/>
  <c r="B7886" i="2"/>
  <c r="B7887" i="2"/>
  <c r="B7888" i="2"/>
  <c r="B7889" i="2"/>
  <c r="B7890" i="2"/>
  <c r="B7891" i="2"/>
  <c r="B7892" i="2"/>
  <c r="B7893" i="2"/>
  <c r="B7894" i="2"/>
  <c r="B7895" i="2"/>
  <c r="B7896" i="2"/>
  <c r="B7897" i="2"/>
  <c r="B7898" i="2"/>
  <c r="B7899" i="2"/>
  <c r="B7900" i="2"/>
  <c r="B7901" i="2"/>
  <c r="B7902" i="2"/>
  <c r="B7903" i="2"/>
  <c r="B7904" i="2"/>
  <c r="B7905" i="2"/>
  <c r="B7906" i="2"/>
  <c r="B7907" i="2"/>
  <c r="B7908" i="2"/>
  <c r="B7909" i="2"/>
  <c r="B7910" i="2"/>
  <c r="B7911" i="2"/>
  <c r="B7912" i="2"/>
  <c r="B7913" i="2"/>
  <c r="B7914" i="2"/>
  <c r="B7915" i="2"/>
  <c r="B7916" i="2"/>
  <c r="B7917" i="2"/>
  <c r="B7918" i="2"/>
  <c r="B7919" i="2"/>
  <c r="B7920" i="2"/>
  <c r="B7921" i="2"/>
  <c r="B7922" i="2"/>
  <c r="B7923" i="2"/>
  <c r="B7924" i="2"/>
  <c r="B7925" i="2"/>
  <c r="B7926" i="2"/>
  <c r="B7927" i="2"/>
  <c r="B7928" i="2"/>
  <c r="B7929" i="2"/>
  <c r="B7930" i="2"/>
  <c r="B7931" i="2"/>
  <c r="B7932" i="2"/>
  <c r="B7933" i="2"/>
  <c r="B7934" i="2"/>
  <c r="B7935" i="2"/>
  <c r="B7936" i="2"/>
  <c r="B7937" i="2"/>
  <c r="B7938" i="2"/>
  <c r="B7939" i="2"/>
  <c r="B7940" i="2"/>
  <c r="B7941" i="2"/>
  <c r="B7942" i="2"/>
  <c r="B7943" i="2"/>
  <c r="B7944" i="2"/>
  <c r="B7945" i="2"/>
  <c r="B7946" i="2"/>
  <c r="B7947" i="2"/>
  <c r="B7948" i="2"/>
  <c r="B7949" i="2"/>
  <c r="B7950" i="2"/>
  <c r="B7951" i="2"/>
  <c r="B7952" i="2"/>
  <c r="B7953" i="2"/>
  <c r="B7954" i="2"/>
  <c r="B7955" i="2"/>
  <c r="B7956" i="2"/>
  <c r="B7957" i="2"/>
  <c r="B7958" i="2"/>
  <c r="B7959" i="2"/>
  <c r="B7960" i="2"/>
  <c r="B7961" i="2"/>
  <c r="B7962" i="2"/>
  <c r="B7963" i="2"/>
  <c r="B7964" i="2"/>
  <c r="B7965" i="2"/>
  <c r="B7966" i="2"/>
  <c r="B7967" i="2"/>
  <c r="B7968" i="2"/>
  <c r="B7969" i="2"/>
  <c r="B7970" i="2"/>
  <c r="B7971" i="2"/>
  <c r="B7972" i="2"/>
  <c r="B7973" i="2"/>
  <c r="B7974" i="2"/>
  <c r="B7975" i="2"/>
  <c r="B7976" i="2"/>
  <c r="B7977" i="2"/>
  <c r="B7978" i="2"/>
  <c r="B7979" i="2"/>
  <c r="B7980" i="2"/>
  <c r="B7981" i="2"/>
  <c r="B7982" i="2"/>
  <c r="B7983" i="2"/>
  <c r="B7984" i="2"/>
  <c r="B7985" i="2"/>
  <c r="B7986" i="2"/>
  <c r="B7987" i="2"/>
  <c r="B7988" i="2"/>
  <c r="B7989" i="2"/>
  <c r="B7990" i="2"/>
  <c r="B7991" i="2"/>
  <c r="B7992" i="2"/>
  <c r="B7993" i="2"/>
  <c r="B7994" i="2"/>
  <c r="B7995" i="2"/>
  <c r="B7996" i="2"/>
  <c r="B7997" i="2"/>
  <c r="B7998" i="2"/>
  <c r="B7999" i="2"/>
  <c r="B8000" i="2"/>
  <c r="B8001" i="2"/>
  <c r="B8002" i="2"/>
  <c r="B8003" i="2"/>
  <c r="B8004" i="2"/>
  <c r="B8005" i="2"/>
  <c r="B8006" i="2"/>
  <c r="B8007" i="2"/>
  <c r="B8008" i="2"/>
  <c r="B8009" i="2"/>
  <c r="B8010" i="2"/>
  <c r="B8011" i="2"/>
  <c r="B8012" i="2"/>
  <c r="B8013" i="2"/>
  <c r="B8014" i="2"/>
  <c r="B8015" i="2"/>
  <c r="B8016" i="2"/>
  <c r="B8017" i="2"/>
  <c r="B8018" i="2"/>
  <c r="B8019" i="2"/>
  <c r="B8020" i="2"/>
  <c r="B8021" i="2"/>
  <c r="B8022" i="2"/>
  <c r="B8023" i="2"/>
  <c r="B8024" i="2"/>
  <c r="B8025" i="2"/>
  <c r="B8026" i="2"/>
  <c r="B8027" i="2"/>
  <c r="B8028" i="2"/>
  <c r="B8029" i="2"/>
  <c r="B8030" i="2"/>
  <c r="B8031" i="2"/>
  <c r="B8032" i="2"/>
  <c r="B8033" i="2"/>
  <c r="B8034" i="2"/>
  <c r="B8035" i="2"/>
  <c r="B8036" i="2"/>
  <c r="B8037" i="2"/>
  <c r="B8038" i="2"/>
  <c r="B8039" i="2"/>
  <c r="B8040" i="2"/>
  <c r="B8041" i="2"/>
  <c r="B8042" i="2"/>
  <c r="B8043" i="2"/>
  <c r="B8044" i="2"/>
  <c r="B8045" i="2"/>
  <c r="B8046" i="2"/>
  <c r="B8047" i="2"/>
  <c r="B8048" i="2"/>
  <c r="B8049" i="2"/>
  <c r="B8050" i="2"/>
  <c r="B8051" i="2"/>
  <c r="B8052" i="2"/>
  <c r="B8053" i="2"/>
  <c r="B8054" i="2"/>
  <c r="B8055" i="2"/>
  <c r="B8056" i="2"/>
  <c r="B8057" i="2"/>
  <c r="B8058" i="2"/>
  <c r="B8059" i="2"/>
  <c r="B8060" i="2"/>
  <c r="B8061" i="2"/>
  <c r="B8062" i="2"/>
  <c r="B8063" i="2"/>
  <c r="B8064" i="2"/>
  <c r="B8065" i="2"/>
  <c r="B8066" i="2"/>
  <c r="B8067" i="2"/>
  <c r="B8068" i="2"/>
  <c r="B8069" i="2"/>
  <c r="B8070" i="2"/>
  <c r="B8071" i="2"/>
  <c r="B8072" i="2"/>
  <c r="B8073" i="2"/>
  <c r="B8074" i="2"/>
  <c r="B8075" i="2"/>
  <c r="B8076" i="2"/>
  <c r="B8077" i="2"/>
  <c r="B8078" i="2"/>
  <c r="B8079" i="2"/>
  <c r="B8080" i="2"/>
  <c r="B8081" i="2"/>
  <c r="B8082" i="2"/>
  <c r="B8083" i="2"/>
  <c r="B8084" i="2"/>
  <c r="B8085" i="2"/>
  <c r="B8086" i="2"/>
  <c r="B8087" i="2"/>
  <c r="B8088" i="2"/>
  <c r="B8089" i="2"/>
  <c r="B8090" i="2"/>
  <c r="B8091" i="2"/>
  <c r="B8092" i="2"/>
  <c r="B8093" i="2"/>
  <c r="B8094" i="2"/>
  <c r="B8095" i="2"/>
  <c r="B8096" i="2"/>
  <c r="B8097" i="2"/>
  <c r="B8098" i="2"/>
  <c r="B8099" i="2"/>
  <c r="B8100" i="2"/>
  <c r="B8101" i="2"/>
  <c r="B8102" i="2"/>
  <c r="B8103" i="2"/>
  <c r="B8104" i="2"/>
  <c r="B8105" i="2"/>
  <c r="B8106" i="2"/>
  <c r="B8107" i="2"/>
  <c r="B8108" i="2"/>
  <c r="B8109" i="2"/>
  <c r="B8110" i="2"/>
  <c r="B8111" i="2"/>
  <c r="B8112" i="2"/>
  <c r="B8113" i="2"/>
  <c r="B8114" i="2"/>
  <c r="B8115" i="2"/>
  <c r="B8116" i="2"/>
  <c r="B8117" i="2"/>
  <c r="B8118" i="2"/>
  <c r="B8119" i="2"/>
  <c r="B8120" i="2"/>
  <c r="B8121" i="2"/>
  <c r="B8122" i="2"/>
  <c r="B8123" i="2"/>
  <c r="B8124" i="2"/>
  <c r="B8125" i="2"/>
  <c r="B8126" i="2"/>
  <c r="B8127" i="2"/>
  <c r="B8128" i="2"/>
  <c r="B8129" i="2"/>
  <c r="B8130" i="2"/>
  <c r="B8131" i="2"/>
  <c r="B8132" i="2"/>
  <c r="B8133" i="2"/>
  <c r="B8134" i="2"/>
  <c r="B8135" i="2"/>
  <c r="B8136" i="2"/>
  <c r="B8137" i="2"/>
  <c r="B8138" i="2"/>
  <c r="B8139" i="2"/>
  <c r="B8140" i="2"/>
  <c r="B8141" i="2"/>
  <c r="B8142" i="2"/>
  <c r="B8143" i="2"/>
  <c r="B8144" i="2"/>
  <c r="B8145" i="2"/>
  <c r="B8146" i="2"/>
  <c r="B8147" i="2"/>
  <c r="B8148" i="2"/>
  <c r="B8149" i="2"/>
  <c r="B8150" i="2"/>
  <c r="B8151" i="2"/>
  <c r="B8152" i="2"/>
  <c r="B8153" i="2"/>
  <c r="B8154" i="2"/>
  <c r="B8155" i="2"/>
  <c r="B8156" i="2"/>
  <c r="B8157" i="2"/>
  <c r="B8158" i="2"/>
  <c r="B8159" i="2"/>
  <c r="B8160" i="2"/>
  <c r="B8161" i="2"/>
  <c r="B8162" i="2"/>
  <c r="B8163" i="2"/>
  <c r="B8164" i="2"/>
  <c r="B8165" i="2"/>
  <c r="B8166" i="2"/>
  <c r="B8167" i="2"/>
  <c r="B8168" i="2"/>
  <c r="B8169" i="2"/>
  <c r="B8170" i="2"/>
  <c r="B8171" i="2"/>
  <c r="B8172" i="2"/>
  <c r="B8173" i="2"/>
  <c r="B8174" i="2"/>
  <c r="B8175" i="2"/>
  <c r="B8176" i="2"/>
  <c r="B8177" i="2"/>
  <c r="B8178" i="2"/>
  <c r="B8179" i="2"/>
  <c r="B8180" i="2"/>
  <c r="B8181" i="2"/>
  <c r="B8182" i="2"/>
  <c r="B8183" i="2"/>
  <c r="B8184" i="2"/>
  <c r="B8185" i="2"/>
  <c r="B8186" i="2"/>
  <c r="B8187" i="2"/>
  <c r="B8188" i="2"/>
  <c r="B8189" i="2"/>
  <c r="B8190" i="2"/>
  <c r="B8191" i="2"/>
  <c r="B8192" i="2"/>
  <c r="B8193" i="2"/>
  <c r="B8194" i="2"/>
  <c r="B8195" i="2"/>
  <c r="B8196" i="2"/>
  <c r="B8197" i="2"/>
  <c r="B8198" i="2"/>
  <c r="B8199" i="2"/>
  <c r="B8200" i="2"/>
  <c r="B8201" i="2"/>
  <c r="B8202" i="2"/>
  <c r="B8203" i="2"/>
  <c r="B8204" i="2"/>
  <c r="B8205" i="2"/>
  <c r="B8206" i="2"/>
  <c r="B8207" i="2"/>
  <c r="B8208" i="2"/>
  <c r="B8209" i="2"/>
  <c r="B8210" i="2"/>
  <c r="B8211" i="2"/>
  <c r="B8212" i="2"/>
  <c r="B8213" i="2"/>
  <c r="B8214" i="2"/>
  <c r="B8215" i="2"/>
  <c r="B8216" i="2"/>
  <c r="B8217" i="2"/>
  <c r="B8218" i="2"/>
  <c r="B8219" i="2"/>
  <c r="B8220" i="2"/>
  <c r="B8221" i="2"/>
  <c r="B8222" i="2"/>
  <c r="B8223" i="2"/>
  <c r="B8224" i="2"/>
  <c r="B8225" i="2"/>
  <c r="B8226" i="2"/>
  <c r="B8227" i="2"/>
  <c r="B8228" i="2"/>
  <c r="B8229" i="2"/>
  <c r="B8230" i="2"/>
  <c r="B8231" i="2"/>
  <c r="B8232" i="2"/>
  <c r="B8233" i="2"/>
  <c r="B8234" i="2"/>
  <c r="B8235" i="2"/>
  <c r="B8236" i="2"/>
  <c r="B8237" i="2"/>
  <c r="B8238" i="2"/>
  <c r="B8239" i="2"/>
  <c r="B8240" i="2"/>
  <c r="B8241" i="2"/>
  <c r="B8242" i="2"/>
  <c r="B8243" i="2"/>
  <c r="B8244" i="2"/>
  <c r="B8245" i="2"/>
  <c r="B8246" i="2"/>
  <c r="B8247" i="2"/>
  <c r="B8248" i="2"/>
  <c r="B8249" i="2"/>
  <c r="B8250" i="2"/>
  <c r="B8251" i="2"/>
  <c r="B8252" i="2"/>
  <c r="B8253" i="2"/>
  <c r="B8254" i="2"/>
  <c r="B8255" i="2"/>
  <c r="B8256" i="2"/>
  <c r="B8257" i="2"/>
  <c r="B8258" i="2"/>
  <c r="B8259" i="2"/>
  <c r="B8260" i="2"/>
  <c r="B8261" i="2"/>
  <c r="B8262" i="2"/>
  <c r="B8263" i="2"/>
  <c r="B8264" i="2"/>
  <c r="B8265" i="2"/>
  <c r="B8266" i="2"/>
  <c r="B8267" i="2"/>
  <c r="B8268" i="2"/>
  <c r="B8269" i="2"/>
  <c r="B8270" i="2"/>
  <c r="B8271" i="2"/>
  <c r="B8272" i="2"/>
  <c r="B8273" i="2"/>
  <c r="B8274" i="2"/>
  <c r="B8275" i="2"/>
  <c r="B8276" i="2"/>
  <c r="B8277" i="2"/>
  <c r="B8278" i="2"/>
  <c r="B8279" i="2"/>
  <c r="B8280" i="2"/>
  <c r="B8281" i="2"/>
  <c r="B8282" i="2"/>
  <c r="B8283" i="2"/>
  <c r="B8284" i="2"/>
  <c r="B8285" i="2"/>
  <c r="B8286" i="2"/>
  <c r="B8287" i="2"/>
  <c r="B8288" i="2"/>
  <c r="B8289" i="2"/>
  <c r="B8290" i="2"/>
  <c r="B8291" i="2"/>
  <c r="B8292" i="2"/>
  <c r="B8293" i="2"/>
  <c r="B8294" i="2"/>
  <c r="B8295" i="2"/>
  <c r="B8296" i="2"/>
  <c r="B8297" i="2"/>
  <c r="B8298" i="2"/>
  <c r="B8299" i="2"/>
  <c r="B8300" i="2"/>
  <c r="B8301" i="2"/>
  <c r="B8302" i="2"/>
  <c r="B8303" i="2"/>
  <c r="B8304" i="2"/>
  <c r="B8305" i="2"/>
  <c r="B8306" i="2"/>
  <c r="B8307" i="2"/>
  <c r="B8308" i="2"/>
  <c r="B8309" i="2"/>
  <c r="B8310" i="2"/>
  <c r="B8311" i="2"/>
  <c r="B8312" i="2"/>
  <c r="B8313" i="2"/>
  <c r="B8314" i="2"/>
  <c r="B8315" i="2"/>
  <c r="B8316" i="2"/>
  <c r="B8317" i="2"/>
  <c r="B8318" i="2"/>
  <c r="B8319" i="2"/>
  <c r="B8320" i="2"/>
  <c r="B8321" i="2"/>
  <c r="B8322" i="2"/>
  <c r="B8323" i="2"/>
  <c r="B8324" i="2"/>
  <c r="B8325" i="2"/>
  <c r="B8326" i="2"/>
  <c r="B8327" i="2"/>
  <c r="B8328" i="2"/>
  <c r="B8329" i="2"/>
  <c r="B8330" i="2"/>
  <c r="B8331" i="2"/>
  <c r="B8332" i="2"/>
  <c r="B8333" i="2"/>
  <c r="B8334" i="2"/>
  <c r="B8335" i="2"/>
  <c r="B8336" i="2"/>
  <c r="B8337" i="2"/>
  <c r="B8338" i="2"/>
  <c r="B8339" i="2"/>
  <c r="B8340" i="2"/>
  <c r="B8341" i="2"/>
  <c r="B8342" i="2"/>
  <c r="B8343" i="2"/>
  <c r="B8344" i="2"/>
  <c r="B8345" i="2"/>
  <c r="B8346" i="2"/>
  <c r="B8347" i="2"/>
  <c r="B8348" i="2"/>
  <c r="B8349" i="2"/>
  <c r="B8350" i="2"/>
  <c r="B8351" i="2"/>
  <c r="B8352" i="2"/>
  <c r="B8353" i="2"/>
  <c r="B8354" i="2"/>
  <c r="B8355" i="2"/>
  <c r="B8356" i="2"/>
  <c r="B8357" i="2"/>
  <c r="B8358" i="2"/>
  <c r="B8359" i="2"/>
  <c r="B8360" i="2"/>
  <c r="B8361" i="2"/>
  <c r="B8362" i="2"/>
  <c r="B8363" i="2"/>
  <c r="B8364" i="2"/>
  <c r="B8365" i="2"/>
  <c r="B8366" i="2"/>
  <c r="B8367" i="2"/>
  <c r="B8368" i="2"/>
  <c r="B8369" i="2"/>
  <c r="B8370" i="2"/>
  <c r="B8371" i="2"/>
  <c r="B8372" i="2"/>
  <c r="B8373" i="2"/>
  <c r="B8374" i="2"/>
  <c r="B8375" i="2"/>
  <c r="B8376" i="2"/>
  <c r="B8377" i="2"/>
  <c r="B8378" i="2"/>
  <c r="B8379" i="2"/>
  <c r="B8380" i="2"/>
  <c r="B8381" i="2"/>
  <c r="B8382" i="2"/>
  <c r="B8383" i="2"/>
  <c r="B8384" i="2"/>
  <c r="B8385" i="2"/>
  <c r="B8386" i="2"/>
  <c r="B8387" i="2"/>
  <c r="B8388" i="2"/>
  <c r="B8389" i="2"/>
  <c r="B8390" i="2"/>
  <c r="B8391" i="2"/>
  <c r="B8392" i="2"/>
  <c r="B8393" i="2"/>
  <c r="B8394" i="2"/>
  <c r="B8395" i="2"/>
  <c r="B8396" i="2"/>
  <c r="B8397" i="2"/>
  <c r="B8398" i="2"/>
  <c r="B8399" i="2"/>
  <c r="B8400" i="2"/>
  <c r="B8401" i="2"/>
  <c r="B8402" i="2"/>
  <c r="B8403" i="2"/>
  <c r="B8404" i="2"/>
  <c r="B8405" i="2"/>
  <c r="B8406" i="2"/>
  <c r="B8407" i="2"/>
  <c r="B8408" i="2"/>
  <c r="B8409" i="2"/>
  <c r="B8410" i="2"/>
  <c r="B8411" i="2"/>
  <c r="B8412" i="2"/>
  <c r="B8413" i="2"/>
  <c r="B8414" i="2"/>
  <c r="B8415" i="2"/>
  <c r="B8416" i="2"/>
  <c r="B8417" i="2"/>
  <c r="B8418" i="2"/>
  <c r="B8419" i="2"/>
  <c r="B8420" i="2"/>
  <c r="B8421" i="2"/>
  <c r="B8422" i="2"/>
  <c r="B8423" i="2"/>
  <c r="B8424" i="2"/>
  <c r="B8425" i="2"/>
  <c r="B8426" i="2"/>
  <c r="B8427" i="2"/>
  <c r="B8428" i="2"/>
  <c r="B8429" i="2"/>
  <c r="B8430" i="2"/>
  <c r="B8431" i="2"/>
  <c r="B8432" i="2"/>
  <c r="B8433" i="2"/>
  <c r="B8434" i="2"/>
  <c r="B8435" i="2"/>
  <c r="B8436" i="2"/>
  <c r="B8437" i="2"/>
  <c r="B8438" i="2"/>
  <c r="B8439" i="2"/>
  <c r="B8440" i="2"/>
  <c r="B8441" i="2"/>
  <c r="B8442" i="2"/>
  <c r="B8443" i="2"/>
  <c r="B8444" i="2"/>
  <c r="B8445" i="2"/>
  <c r="B8446" i="2"/>
  <c r="B8447" i="2"/>
  <c r="B8448" i="2"/>
  <c r="B8449" i="2"/>
  <c r="B8450" i="2"/>
  <c r="B8451" i="2"/>
  <c r="B8452" i="2"/>
  <c r="B8453" i="2"/>
  <c r="B8454" i="2"/>
  <c r="B8455" i="2"/>
  <c r="B8456" i="2"/>
  <c r="B8457" i="2"/>
  <c r="B8458" i="2"/>
  <c r="B8459" i="2"/>
  <c r="B8460" i="2"/>
  <c r="B8461" i="2"/>
  <c r="B8462" i="2"/>
  <c r="B8463" i="2"/>
  <c r="B8464" i="2"/>
  <c r="B8465" i="2"/>
  <c r="B8466" i="2"/>
  <c r="B8467" i="2"/>
  <c r="B8468" i="2"/>
  <c r="B8469" i="2"/>
  <c r="B8470" i="2"/>
  <c r="B8471" i="2"/>
  <c r="B8472" i="2"/>
  <c r="B8473" i="2"/>
  <c r="B8474" i="2"/>
  <c r="B8475" i="2"/>
  <c r="B8476" i="2"/>
  <c r="B8477" i="2"/>
  <c r="B8478" i="2"/>
  <c r="B8479" i="2"/>
  <c r="B8480" i="2"/>
  <c r="B8481" i="2"/>
  <c r="B8482" i="2"/>
  <c r="B8483" i="2"/>
  <c r="B8484" i="2"/>
  <c r="B8485" i="2"/>
  <c r="B8486" i="2"/>
  <c r="B8487" i="2"/>
  <c r="B8488" i="2"/>
  <c r="B8489" i="2"/>
  <c r="B8490" i="2"/>
  <c r="B8491" i="2"/>
  <c r="B8492" i="2"/>
  <c r="B8493" i="2"/>
  <c r="B8494" i="2"/>
  <c r="B8495" i="2"/>
  <c r="B8496" i="2"/>
  <c r="B8497" i="2"/>
  <c r="B8498" i="2"/>
  <c r="B8499" i="2"/>
  <c r="B8500" i="2"/>
  <c r="B8501" i="2"/>
  <c r="B8502" i="2"/>
  <c r="B8503" i="2"/>
  <c r="B8504" i="2"/>
  <c r="B8505" i="2"/>
  <c r="B8506" i="2"/>
  <c r="B8507" i="2"/>
  <c r="B8508" i="2"/>
  <c r="B8509" i="2"/>
  <c r="B8510" i="2"/>
  <c r="B8511" i="2"/>
  <c r="B8512" i="2"/>
  <c r="B8513" i="2"/>
  <c r="B8514" i="2"/>
  <c r="B8515" i="2"/>
  <c r="B8516" i="2"/>
  <c r="B8517" i="2"/>
  <c r="B8518" i="2"/>
  <c r="B8519" i="2"/>
  <c r="B8520" i="2"/>
  <c r="B8521" i="2"/>
  <c r="B8522" i="2"/>
  <c r="B8523" i="2"/>
  <c r="B8524" i="2"/>
  <c r="B8525" i="2"/>
  <c r="B8526" i="2"/>
  <c r="B8527" i="2"/>
  <c r="B8528" i="2"/>
  <c r="B8529" i="2"/>
  <c r="B8530" i="2"/>
  <c r="B8531" i="2"/>
  <c r="B8532" i="2"/>
  <c r="B8533" i="2"/>
  <c r="B8534" i="2"/>
  <c r="B8535" i="2"/>
  <c r="B8536" i="2"/>
  <c r="B8537" i="2"/>
  <c r="B8538" i="2"/>
  <c r="B8539" i="2"/>
  <c r="B8540" i="2"/>
  <c r="B8541" i="2"/>
  <c r="B8542" i="2"/>
  <c r="B8543" i="2"/>
  <c r="B8544" i="2"/>
  <c r="B8545" i="2"/>
  <c r="B8546" i="2"/>
  <c r="B8547" i="2"/>
  <c r="B8548" i="2"/>
  <c r="B8549" i="2"/>
  <c r="B8550" i="2"/>
  <c r="B8551" i="2"/>
  <c r="B8552" i="2"/>
  <c r="B8553" i="2"/>
  <c r="B8554" i="2"/>
  <c r="B8555" i="2"/>
  <c r="B8556" i="2"/>
  <c r="B8557" i="2"/>
  <c r="B8558" i="2"/>
  <c r="B8559" i="2"/>
  <c r="B8560" i="2"/>
  <c r="B8561" i="2"/>
  <c r="B8562" i="2"/>
  <c r="B8563" i="2"/>
  <c r="B8564" i="2"/>
  <c r="B8565" i="2"/>
  <c r="B8566" i="2"/>
  <c r="B8567" i="2"/>
  <c r="B8568" i="2"/>
  <c r="B8569" i="2"/>
  <c r="B8570" i="2"/>
  <c r="B8571" i="2"/>
  <c r="B8572" i="2"/>
  <c r="B8573" i="2"/>
  <c r="B8574" i="2"/>
  <c r="B8575" i="2"/>
  <c r="B8576" i="2"/>
  <c r="B8577" i="2"/>
  <c r="B8578" i="2"/>
  <c r="B8579" i="2"/>
  <c r="B8580" i="2"/>
  <c r="B8581" i="2"/>
  <c r="B8582" i="2"/>
  <c r="B8583" i="2"/>
  <c r="B8584" i="2"/>
  <c r="B8585" i="2"/>
  <c r="B8586" i="2"/>
  <c r="B8587" i="2"/>
  <c r="B8588" i="2"/>
  <c r="B8589" i="2"/>
  <c r="B8590" i="2"/>
  <c r="B8591" i="2"/>
  <c r="B8592" i="2"/>
  <c r="B8593" i="2"/>
  <c r="B8594" i="2"/>
  <c r="B8595" i="2"/>
  <c r="B8596" i="2"/>
  <c r="B8597" i="2"/>
  <c r="B8598" i="2"/>
  <c r="B8599" i="2"/>
  <c r="B8600" i="2"/>
  <c r="B8601" i="2"/>
  <c r="B8602" i="2"/>
  <c r="B8603" i="2"/>
  <c r="B8604" i="2"/>
  <c r="B8605" i="2"/>
  <c r="B8606" i="2"/>
  <c r="B8607" i="2"/>
  <c r="B8608" i="2"/>
  <c r="B8609" i="2"/>
  <c r="B8610" i="2"/>
  <c r="B8611" i="2"/>
  <c r="B8612" i="2"/>
  <c r="B8613" i="2"/>
  <c r="B8614" i="2"/>
  <c r="B8615" i="2"/>
  <c r="B8616" i="2"/>
  <c r="B8617" i="2"/>
  <c r="B8618" i="2"/>
  <c r="B8619" i="2"/>
  <c r="B8620" i="2"/>
  <c r="B8621" i="2"/>
  <c r="B8622" i="2"/>
  <c r="B8623" i="2"/>
  <c r="B8624" i="2"/>
  <c r="B8625" i="2"/>
  <c r="B8626" i="2"/>
  <c r="B8627" i="2"/>
  <c r="B8628" i="2"/>
  <c r="B8629" i="2"/>
  <c r="B8630" i="2"/>
  <c r="B8631" i="2"/>
  <c r="B8632" i="2"/>
  <c r="B8633" i="2"/>
  <c r="B8634" i="2"/>
  <c r="B8635" i="2"/>
  <c r="B8636" i="2"/>
  <c r="B8637" i="2"/>
  <c r="B8638" i="2"/>
  <c r="B8639" i="2"/>
  <c r="B8640" i="2"/>
  <c r="B8641" i="2"/>
  <c r="B8642" i="2"/>
  <c r="B8643" i="2"/>
  <c r="B8644" i="2"/>
  <c r="B8645" i="2"/>
  <c r="B8646" i="2"/>
  <c r="B8647" i="2"/>
  <c r="B8648" i="2"/>
  <c r="B8649" i="2"/>
  <c r="B8650" i="2"/>
  <c r="B8651" i="2"/>
  <c r="B8652" i="2"/>
  <c r="B8653" i="2"/>
  <c r="B8654" i="2"/>
  <c r="B8655" i="2"/>
  <c r="B8656" i="2"/>
  <c r="B8657" i="2"/>
  <c r="B8658" i="2"/>
  <c r="B8659" i="2"/>
  <c r="B8660" i="2"/>
  <c r="B8661" i="2"/>
  <c r="B8662" i="2"/>
  <c r="B8663" i="2"/>
  <c r="B8664" i="2"/>
  <c r="B8665" i="2"/>
  <c r="B8666" i="2"/>
  <c r="B8667" i="2"/>
  <c r="B8668" i="2"/>
  <c r="B8669" i="2"/>
  <c r="B8670" i="2"/>
  <c r="B8671" i="2"/>
  <c r="B8672" i="2"/>
  <c r="B8673" i="2"/>
  <c r="B8674" i="2"/>
  <c r="B8675" i="2"/>
  <c r="B8676" i="2"/>
  <c r="B8677" i="2"/>
  <c r="B8678" i="2"/>
  <c r="B8679" i="2"/>
  <c r="B8680" i="2"/>
  <c r="B8681" i="2"/>
  <c r="B8682" i="2"/>
  <c r="B8683" i="2"/>
  <c r="B8684" i="2"/>
  <c r="B8685" i="2"/>
  <c r="B8686" i="2"/>
  <c r="B8687" i="2"/>
  <c r="B8688" i="2"/>
  <c r="B8689" i="2"/>
  <c r="B8690" i="2"/>
  <c r="B8691" i="2"/>
  <c r="B8692" i="2"/>
  <c r="B8693" i="2"/>
  <c r="B8694" i="2"/>
  <c r="B8695" i="2"/>
  <c r="B8696" i="2"/>
  <c r="B8697" i="2"/>
  <c r="B8698" i="2"/>
  <c r="B8699" i="2"/>
  <c r="B8700" i="2"/>
  <c r="B8701" i="2"/>
  <c r="B8702" i="2"/>
  <c r="B8703" i="2"/>
  <c r="B8704" i="2"/>
  <c r="B8705" i="2"/>
  <c r="B8706" i="2"/>
  <c r="B8707" i="2"/>
  <c r="B8708" i="2"/>
  <c r="B8709" i="2"/>
  <c r="B8710" i="2"/>
  <c r="B8711" i="2"/>
  <c r="B8712" i="2"/>
  <c r="B8713" i="2"/>
  <c r="B8714" i="2"/>
  <c r="B8715" i="2"/>
  <c r="B8716" i="2"/>
  <c r="B8717" i="2"/>
  <c r="B8718" i="2"/>
  <c r="B8719" i="2"/>
  <c r="B8720" i="2"/>
  <c r="B8721" i="2"/>
  <c r="B8722" i="2"/>
  <c r="B8723" i="2"/>
  <c r="B8724" i="2"/>
  <c r="B8725" i="2"/>
  <c r="B8726" i="2"/>
  <c r="B8727" i="2"/>
  <c r="B8728" i="2"/>
  <c r="B8729" i="2"/>
  <c r="B8730" i="2"/>
  <c r="B8731" i="2"/>
  <c r="B8732" i="2"/>
  <c r="B8733" i="2"/>
  <c r="B8734" i="2"/>
  <c r="B8735" i="2"/>
  <c r="B8736" i="2"/>
  <c r="B8737" i="2"/>
  <c r="B8738" i="2"/>
  <c r="B8739" i="2"/>
  <c r="B8740" i="2"/>
  <c r="B8741" i="2"/>
  <c r="B8742" i="2"/>
  <c r="B8743" i="2"/>
  <c r="B8744" i="2"/>
  <c r="B8745" i="2"/>
  <c r="B8746" i="2"/>
  <c r="B8747" i="2"/>
  <c r="B8748" i="2"/>
  <c r="B8749" i="2"/>
  <c r="B8750" i="2"/>
  <c r="B8751" i="2"/>
  <c r="B8752" i="2"/>
  <c r="B8753" i="2"/>
  <c r="B8754" i="2"/>
  <c r="B8755" i="2"/>
  <c r="B8756" i="2"/>
  <c r="B8757" i="2"/>
  <c r="B8758" i="2"/>
  <c r="B8759" i="2"/>
  <c r="B8760" i="2"/>
  <c r="B8761" i="2"/>
  <c r="B8762" i="2"/>
  <c r="B8763" i="2"/>
  <c r="B8764" i="2"/>
  <c r="B8765" i="2"/>
  <c r="B8766" i="2"/>
  <c r="B8767" i="2"/>
  <c r="B8768" i="2"/>
  <c r="B8769" i="2"/>
  <c r="B8770" i="2"/>
  <c r="B8771" i="2"/>
  <c r="B8772" i="2"/>
  <c r="B8773" i="2"/>
  <c r="B8774" i="2"/>
  <c r="B8775" i="2"/>
  <c r="B8776" i="2"/>
  <c r="B8777" i="2"/>
  <c r="B8778" i="2"/>
  <c r="B8779" i="2"/>
  <c r="B8780" i="2"/>
  <c r="B8781" i="2"/>
  <c r="B8782" i="2"/>
  <c r="B8783" i="2"/>
  <c r="B8784" i="2"/>
  <c r="B8785" i="2"/>
  <c r="B8786" i="2"/>
  <c r="B8787" i="2"/>
  <c r="B8788" i="2"/>
  <c r="B8789" i="2"/>
  <c r="B8790" i="2"/>
  <c r="B8791" i="2"/>
  <c r="B8792" i="2"/>
  <c r="B8793" i="2"/>
  <c r="B8794" i="2"/>
  <c r="B8795" i="2"/>
  <c r="B8796" i="2"/>
  <c r="B8797" i="2"/>
  <c r="B8798" i="2"/>
  <c r="B8799" i="2"/>
  <c r="B8800" i="2"/>
  <c r="B8801" i="2"/>
  <c r="B8802" i="2"/>
  <c r="B8803" i="2"/>
  <c r="B8804" i="2"/>
  <c r="B8805" i="2"/>
  <c r="B8806" i="2"/>
  <c r="B8807" i="2"/>
  <c r="B8808" i="2"/>
  <c r="B8809" i="2"/>
  <c r="B8810" i="2"/>
  <c r="B8811" i="2"/>
  <c r="B8812" i="2"/>
  <c r="B8813" i="2"/>
  <c r="B8814" i="2"/>
  <c r="B8815" i="2"/>
  <c r="B8816" i="2"/>
  <c r="B8817" i="2"/>
  <c r="B8818" i="2"/>
  <c r="B8819" i="2"/>
  <c r="B8820" i="2"/>
  <c r="B8821" i="2"/>
  <c r="B8822" i="2"/>
  <c r="B8823" i="2"/>
  <c r="B8824" i="2"/>
  <c r="B8825" i="2"/>
  <c r="B8826" i="2"/>
  <c r="B8827" i="2"/>
  <c r="B8828" i="2"/>
  <c r="B8829" i="2"/>
  <c r="B8830" i="2"/>
  <c r="B8831" i="2"/>
  <c r="B8832" i="2"/>
  <c r="B8833" i="2"/>
  <c r="B8834" i="2"/>
  <c r="B8835" i="2"/>
  <c r="B8836" i="2"/>
  <c r="B8837" i="2"/>
  <c r="B8838" i="2"/>
  <c r="B8839" i="2"/>
  <c r="B8840" i="2"/>
  <c r="B8841" i="2"/>
  <c r="B8842" i="2"/>
  <c r="B8843" i="2"/>
  <c r="B8844" i="2"/>
  <c r="B8845" i="2"/>
  <c r="B8846" i="2"/>
  <c r="B8847" i="2"/>
  <c r="B8848" i="2"/>
  <c r="B8849" i="2"/>
  <c r="B8850" i="2"/>
  <c r="B8851" i="2"/>
  <c r="B8852" i="2"/>
  <c r="B8853" i="2"/>
  <c r="B8854" i="2"/>
  <c r="B8855" i="2"/>
  <c r="B8856" i="2"/>
  <c r="B8857" i="2"/>
  <c r="B8858" i="2"/>
  <c r="B8859" i="2"/>
  <c r="B8860" i="2"/>
  <c r="B8861" i="2"/>
  <c r="B8862" i="2"/>
  <c r="B8863" i="2"/>
  <c r="B8864" i="2"/>
  <c r="B8865" i="2"/>
  <c r="B8866" i="2"/>
  <c r="B8867" i="2"/>
  <c r="B8868" i="2"/>
  <c r="B8869" i="2"/>
  <c r="B8870" i="2"/>
  <c r="B8871" i="2"/>
  <c r="B8872" i="2"/>
  <c r="B8873" i="2"/>
  <c r="B8874" i="2"/>
  <c r="B8875" i="2"/>
  <c r="B8876" i="2"/>
  <c r="B8877" i="2"/>
  <c r="B8878" i="2"/>
  <c r="B8879" i="2"/>
  <c r="B8880" i="2"/>
  <c r="B8881" i="2"/>
  <c r="B8882" i="2"/>
  <c r="B8883" i="2"/>
  <c r="B8884" i="2"/>
  <c r="B8885" i="2"/>
  <c r="B8886" i="2"/>
  <c r="B8887" i="2"/>
  <c r="B8888" i="2"/>
  <c r="B8889" i="2"/>
  <c r="B8890" i="2"/>
  <c r="B8891" i="2"/>
  <c r="B8892" i="2"/>
  <c r="B8893" i="2"/>
  <c r="B8894" i="2"/>
  <c r="B8895" i="2"/>
  <c r="B8896" i="2"/>
  <c r="B8897" i="2"/>
  <c r="B8898" i="2"/>
  <c r="B8899" i="2"/>
  <c r="B8900" i="2"/>
  <c r="B8901" i="2"/>
  <c r="B8902" i="2"/>
  <c r="B8903" i="2"/>
  <c r="B8904" i="2"/>
  <c r="B8905" i="2"/>
  <c r="B8906" i="2"/>
  <c r="B8907" i="2"/>
  <c r="B8908" i="2"/>
  <c r="B8909" i="2"/>
  <c r="B8910" i="2"/>
  <c r="B8911" i="2"/>
  <c r="B8912" i="2"/>
  <c r="B8913" i="2"/>
  <c r="B8914" i="2"/>
  <c r="B8915" i="2"/>
  <c r="B8916" i="2"/>
  <c r="B8917" i="2"/>
  <c r="B8918" i="2"/>
  <c r="B8919" i="2"/>
  <c r="B8920" i="2"/>
  <c r="B8921" i="2"/>
  <c r="B8922" i="2"/>
  <c r="B8923" i="2"/>
  <c r="B8924" i="2"/>
  <c r="B8925" i="2"/>
  <c r="B8926" i="2"/>
  <c r="B8927" i="2"/>
  <c r="B8928" i="2"/>
  <c r="B8929" i="2"/>
  <c r="B8930" i="2"/>
  <c r="B8931" i="2"/>
  <c r="B8932" i="2"/>
  <c r="B8933" i="2"/>
  <c r="B8934" i="2"/>
  <c r="B8935" i="2"/>
  <c r="B8936" i="2"/>
  <c r="B8937" i="2"/>
  <c r="B8938" i="2"/>
  <c r="B8939" i="2"/>
  <c r="B8940" i="2"/>
  <c r="B8941" i="2"/>
  <c r="B8942" i="2"/>
  <c r="B8943" i="2"/>
  <c r="B8944" i="2"/>
  <c r="B8945" i="2"/>
  <c r="B8946" i="2"/>
  <c r="B8947" i="2"/>
  <c r="B8948" i="2"/>
  <c r="B8949" i="2"/>
  <c r="B8950" i="2"/>
  <c r="B8951" i="2"/>
  <c r="B8952" i="2"/>
  <c r="B8953" i="2"/>
  <c r="B8954" i="2"/>
  <c r="B8955" i="2"/>
  <c r="B8956" i="2"/>
  <c r="B8957" i="2"/>
  <c r="B8958" i="2"/>
  <c r="B8959" i="2"/>
  <c r="B8960" i="2"/>
  <c r="B8961" i="2"/>
  <c r="B8962" i="2"/>
  <c r="B8963" i="2"/>
  <c r="B8964" i="2"/>
  <c r="B8965" i="2"/>
  <c r="B8966" i="2"/>
  <c r="B8967" i="2"/>
  <c r="B8968" i="2"/>
  <c r="B8969" i="2"/>
  <c r="B8970" i="2"/>
  <c r="B8971" i="2"/>
  <c r="B8972" i="2"/>
  <c r="B8973" i="2"/>
  <c r="B8974" i="2"/>
  <c r="B8975" i="2"/>
  <c r="B8976" i="2"/>
  <c r="B8977" i="2"/>
  <c r="B8978" i="2"/>
  <c r="B8979" i="2"/>
  <c r="B8980" i="2"/>
  <c r="B8981" i="2"/>
  <c r="B8982" i="2"/>
  <c r="B8983" i="2"/>
  <c r="B8984" i="2"/>
  <c r="B8985" i="2"/>
  <c r="B8986" i="2"/>
  <c r="B8987" i="2"/>
  <c r="B8988" i="2"/>
  <c r="B8989" i="2"/>
  <c r="B8990" i="2"/>
  <c r="B8991" i="2"/>
  <c r="B8992" i="2"/>
  <c r="B8993" i="2"/>
  <c r="B8994" i="2"/>
  <c r="B8995" i="2"/>
  <c r="B8996" i="2"/>
  <c r="B8997" i="2"/>
  <c r="B8998" i="2"/>
  <c r="B8999" i="2"/>
  <c r="B9000" i="2"/>
  <c r="B9001" i="2"/>
  <c r="B9002" i="2"/>
  <c r="B9003" i="2"/>
  <c r="B9004" i="2"/>
  <c r="B9005" i="2"/>
  <c r="B9006" i="2"/>
  <c r="B9007" i="2"/>
  <c r="B9008" i="2"/>
  <c r="B9009" i="2"/>
  <c r="B9010" i="2"/>
  <c r="B9011" i="2"/>
  <c r="B9012" i="2"/>
  <c r="B9013" i="2"/>
  <c r="B9014" i="2"/>
  <c r="B9015" i="2"/>
  <c r="B9016" i="2"/>
  <c r="B9017" i="2"/>
  <c r="B9018" i="2"/>
  <c r="B9019" i="2"/>
  <c r="B9020" i="2"/>
  <c r="B9021" i="2"/>
  <c r="B9022" i="2"/>
  <c r="B9023" i="2"/>
  <c r="B9024" i="2"/>
  <c r="B9025" i="2"/>
  <c r="B9026" i="2"/>
  <c r="B9027" i="2"/>
  <c r="B9028" i="2"/>
  <c r="B9029" i="2"/>
  <c r="B9030" i="2"/>
  <c r="B9031" i="2"/>
  <c r="B9032" i="2"/>
  <c r="B9033" i="2"/>
  <c r="B9034" i="2"/>
  <c r="B9035" i="2"/>
  <c r="B9036" i="2"/>
  <c r="B9037" i="2"/>
  <c r="B9038" i="2"/>
  <c r="B9039" i="2"/>
  <c r="B9040" i="2"/>
  <c r="B9041" i="2"/>
  <c r="B9042" i="2"/>
  <c r="B9043" i="2"/>
  <c r="B9044" i="2"/>
  <c r="B9045" i="2"/>
  <c r="B9046" i="2"/>
  <c r="B9047" i="2"/>
  <c r="B9048" i="2"/>
  <c r="B9049" i="2"/>
  <c r="B9050" i="2"/>
  <c r="B9051" i="2"/>
  <c r="B9052" i="2"/>
  <c r="B9053" i="2"/>
  <c r="B9054" i="2"/>
  <c r="B9055" i="2"/>
  <c r="B9056" i="2"/>
  <c r="B9057" i="2"/>
  <c r="B9058" i="2"/>
  <c r="B9059" i="2"/>
  <c r="B9060" i="2"/>
  <c r="B9061" i="2"/>
  <c r="B9062" i="2"/>
  <c r="B9063" i="2"/>
  <c r="B9064" i="2"/>
  <c r="B9065" i="2"/>
  <c r="B9066" i="2"/>
  <c r="B9067" i="2"/>
  <c r="B9068" i="2"/>
  <c r="B9069" i="2"/>
  <c r="B9070" i="2"/>
  <c r="B9071" i="2"/>
  <c r="B9072" i="2"/>
  <c r="B9073" i="2"/>
  <c r="B9074" i="2"/>
  <c r="B9075" i="2"/>
  <c r="B9076" i="2"/>
  <c r="B9077" i="2"/>
  <c r="B9078" i="2"/>
  <c r="B9079" i="2"/>
  <c r="B9080" i="2"/>
  <c r="B9081" i="2"/>
  <c r="B9082" i="2"/>
  <c r="B9083" i="2"/>
  <c r="B9084" i="2"/>
  <c r="B9085" i="2"/>
  <c r="B9086" i="2"/>
  <c r="B9087" i="2"/>
  <c r="B9088" i="2"/>
  <c r="B9089" i="2"/>
  <c r="B9090" i="2"/>
  <c r="B9091" i="2"/>
  <c r="B9092" i="2"/>
  <c r="B9093" i="2"/>
  <c r="B9094" i="2"/>
  <c r="B9095" i="2"/>
  <c r="B9096" i="2"/>
  <c r="B9097" i="2"/>
  <c r="B9098" i="2"/>
  <c r="B9099" i="2"/>
  <c r="B9100" i="2"/>
  <c r="B9101" i="2"/>
  <c r="B9102" i="2"/>
  <c r="B9103" i="2"/>
  <c r="B9104" i="2"/>
  <c r="B9105" i="2"/>
  <c r="B9106" i="2"/>
  <c r="B9107" i="2"/>
  <c r="B9108" i="2"/>
  <c r="B9109" i="2"/>
  <c r="B9110" i="2"/>
  <c r="B9111" i="2"/>
  <c r="B9112" i="2"/>
  <c r="B9113" i="2"/>
  <c r="B9114" i="2"/>
  <c r="B9115" i="2"/>
  <c r="B9116" i="2"/>
  <c r="B9117" i="2"/>
  <c r="B9118" i="2"/>
  <c r="B9119" i="2"/>
  <c r="B9120" i="2"/>
  <c r="B9121" i="2"/>
  <c r="B9122" i="2"/>
  <c r="B9123" i="2"/>
  <c r="B9124" i="2"/>
  <c r="B9125" i="2"/>
  <c r="B9126" i="2"/>
  <c r="B9127" i="2"/>
  <c r="B9128" i="2"/>
  <c r="B9129" i="2"/>
  <c r="B9130" i="2"/>
  <c r="B9131" i="2"/>
  <c r="B9132" i="2"/>
  <c r="B9133" i="2"/>
  <c r="B9134" i="2"/>
  <c r="B9135" i="2"/>
  <c r="B9136" i="2"/>
  <c r="B9137" i="2"/>
  <c r="B9138" i="2"/>
  <c r="B9139" i="2"/>
  <c r="B9140" i="2"/>
  <c r="B9141" i="2"/>
  <c r="B9142" i="2"/>
  <c r="B9143" i="2"/>
  <c r="B9144" i="2"/>
  <c r="B9145" i="2"/>
  <c r="B9146" i="2"/>
  <c r="B9147" i="2"/>
  <c r="B9148" i="2"/>
  <c r="B9149" i="2"/>
  <c r="B9150" i="2"/>
  <c r="B9151" i="2"/>
  <c r="B9152" i="2"/>
  <c r="B9153" i="2"/>
  <c r="B9154" i="2"/>
  <c r="B9155" i="2"/>
  <c r="B9156" i="2"/>
  <c r="B9157" i="2"/>
  <c r="B9158" i="2"/>
  <c r="B9159" i="2"/>
  <c r="B9160" i="2"/>
  <c r="B9161" i="2"/>
  <c r="B9162" i="2"/>
  <c r="B9163" i="2"/>
  <c r="B9164" i="2"/>
  <c r="B9165" i="2"/>
  <c r="B9166" i="2"/>
  <c r="B9167" i="2"/>
  <c r="B9168" i="2"/>
  <c r="B9169" i="2"/>
  <c r="B9170" i="2"/>
  <c r="B9171" i="2"/>
  <c r="B9172" i="2"/>
  <c r="B9173" i="2"/>
  <c r="B9174" i="2"/>
  <c r="B9175" i="2"/>
  <c r="B9176" i="2"/>
  <c r="B9177" i="2"/>
  <c r="B9178" i="2"/>
  <c r="B9179" i="2"/>
  <c r="B9180" i="2"/>
  <c r="B9181" i="2"/>
  <c r="B9182" i="2"/>
  <c r="B9183" i="2"/>
  <c r="B9184" i="2"/>
  <c r="B9185" i="2"/>
  <c r="B9186" i="2"/>
  <c r="B9187" i="2"/>
  <c r="B9188" i="2"/>
  <c r="B9189" i="2"/>
  <c r="B9190" i="2"/>
  <c r="B9191" i="2"/>
  <c r="B9192" i="2"/>
  <c r="B9193" i="2"/>
  <c r="B9194" i="2"/>
  <c r="B9195" i="2"/>
  <c r="B9196" i="2"/>
  <c r="B9197" i="2"/>
  <c r="B9198" i="2"/>
  <c r="B9199" i="2"/>
  <c r="B9200" i="2"/>
  <c r="B9201" i="2"/>
  <c r="B9202" i="2"/>
  <c r="B9203" i="2"/>
  <c r="B9204" i="2"/>
  <c r="B9205" i="2"/>
  <c r="B9206" i="2"/>
  <c r="B9207" i="2"/>
  <c r="B9208" i="2"/>
  <c r="B9209" i="2"/>
  <c r="B9210" i="2"/>
  <c r="B9211" i="2"/>
  <c r="B9212" i="2"/>
  <c r="B9213" i="2"/>
  <c r="B9214" i="2"/>
  <c r="B9215" i="2"/>
  <c r="B9216" i="2"/>
  <c r="B9217" i="2"/>
  <c r="B9218" i="2"/>
  <c r="B9219" i="2"/>
  <c r="B9220" i="2"/>
  <c r="B9221" i="2"/>
  <c r="B9222" i="2"/>
  <c r="B9223" i="2"/>
  <c r="B9224" i="2"/>
  <c r="B9225" i="2"/>
  <c r="B9226" i="2"/>
  <c r="B9227" i="2"/>
  <c r="B9228" i="2"/>
  <c r="B9229" i="2"/>
  <c r="B9230" i="2"/>
  <c r="B9231" i="2"/>
  <c r="B9232" i="2"/>
  <c r="B9233" i="2"/>
  <c r="B9234" i="2"/>
  <c r="B9235" i="2"/>
  <c r="B9236" i="2"/>
  <c r="B9237" i="2"/>
  <c r="B9238" i="2"/>
  <c r="B9239" i="2"/>
  <c r="B9240" i="2"/>
  <c r="B9241" i="2"/>
  <c r="B9242" i="2"/>
  <c r="B9243" i="2"/>
  <c r="B9244" i="2"/>
  <c r="B9245" i="2"/>
  <c r="B9246" i="2"/>
  <c r="B9247" i="2"/>
  <c r="B9248" i="2"/>
  <c r="B9249" i="2"/>
  <c r="B9250" i="2"/>
  <c r="B9251" i="2"/>
  <c r="B9252" i="2"/>
  <c r="B9253" i="2"/>
  <c r="B9254" i="2"/>
  <c r="B9255" i="2"/>
  <c r="B9256" i="2"/>
  <c r="B9257" i="2"/>
  <c r="B9258" i="2"/>
  <c r="B9259" i="2"/>
  <c r="B9260" i="2"/>
  <c r="B9261" i="2"/>
  <c r="B9262" i="2"/>
  <c r="B9263" i="2"/>
  <c r="B9264" i="2"/>
  <c r="B9265" i="2"/>
  <c r="B9266" i="2"/>
  <c r="B9267" i="2"/>
  <c r="B9268" i="2"/>
  <c r="B9269" i="2"/>
  <c r="B9270" i="2"/>
  <c r="B9271" i="2"/>
  <c r="B9272" i="2"/>
  <c r="B9273" i="2"/>
  <c r="B9274" i="2"/>
  <c r="B9275" i="2"/>
  <c r="B9276" i="2"/>
  <c r="B9277" i="2"/>
  <c r="B9278" i="2"/>
  <c r="B9279" i="2"/>
  <c r="B9280" i="2"/>
  <c r="B9281" i="2"/>
  <c r="B9282" i="2"/>
  <c r="B9283" i="2"/>
  <c r="B9284" i="2"/>
  <c r="B9285" i="2"/>
  <c r="B9286" i="2"/>
  <c r="B9287" i="2"/>
  <c r="B9288" i="2"/>
  <c r="B9289" i="2"/>
  <c r="B9290" i="2"/>
  <c r="B9291" i="2"/>
  <c r="B9292" i="2"/>
  <c r="B9293" i="2"/>
  <c r="B9294" i="2"/>
  <c r="B9295" i="2"/>
  <c r="B9296" i="2"/>
  <c r="B9297" i="2"/>
  <c r="B9298" i="2"/>
  <c r="B9299" i="2"/>
  <c r="B9300" i="2"/>
  <c r="B9301" i="2"/>
  <c r="B9302" i="2"/>
  <c r="B9303" i="2"/>
  <c r="B9304" i="2"/>
  <c r="B9305" i="2"/>
  <c r="B9306" i="2"/>
  <c r="B9307" i="2"/>
  <c r="B9308" i="2"/>
  <c r="B9309" i="2"/>
  <c r="B9310" i="2"/>
  <c r="B9311" i="2"/>
  <c r="B9312" i="2"/>
  <c r="B9313" i="2"/>
  <c r="B9314" i="2"/>
  <c r="B9315" i="2"/>
  <c r="B9316" i="2"/>
  <c r="B9317" i="2"/>
  <c r="B9318" i="2"/>
  <c r="B9319" i="2"/>
  <c r="B9320" i="2"/>
  <c r="B9321" i="2"/>
  <c r="B9322" i="2"/>
  <c r="B9323" i="2"/>
  <c r="B9324" i="2"/>
  <c r="B9325" i="2"/>
  <c r="B9326" i="2"/>
  <c r="B9327" i="2"/>
  <c r="B9328" i="2"/>
  <c r="B9329" i="2"/>
  <c r="B9330" i="2"/>
  <c r="B9331" i="2"/>
  <c r="B9332" i="2"/>
  <c r="B9333" i="2"/>
  <c r="B9334" i="2"/>
  <c r="B9335" i="2"/>
  <c r="B9336" i="2"/>
  <c r="B9337" i="2"/>
  <c r="B9338" i="2"/>
  <c r="B9339" i="2"/>
  <c r="B9340" i="2"/>
  <c r="B9341" i="2"/>
  <c r="B9342" i="2"/>
  <c r="B9343" i="2"/>
  <c r="B9344" i="2"/>
  <c r="B9345" i="2"/>
  <c r="B9346" i="2"/>
  <c r="B9347" i="2"/>
  <c r="B9348" i="2"/>
  <c r="B9349" i="2"/>
  <c r="B9350" i="2"/>
  <c r="B9351" i="2"/>
  <c r="B9352" i="2"/>
  <c r="B9353" i="2"/>
  <c r="B9354" i="2"/>
  <c r="B9355" i="2"/>
  <c r="B9356" i="2"/>
  <c r="B9357" i="2"/>
  <c r="B9358" i="2"/>
  <c r="B9359" i="2"/>
  <c r="B9360" i="2"/>
  <c r="B9361" i="2"/>
  <c r="B9362" i="2"/>
  <c r="B9363" i="2"/>
  <c r="B9364" i="2"/>
  <c r="B9365" i="2"/>
  <c r="B9366" i="2"/>
  <c r="B9367" i="2"/>
  <c r="B9368" i="2"/>
  <c r="B9369" i="2"/>
  <c r="B9370" i="2"/>
  <c r="B9371" i="2"/>
  <c r="B9372" i="2"/>
  <c r="B9373" i="2"/>
  <c r="B9374" i="2"/>
  <c r="B9375" i="2"/>
  <c r="B9376" i="2"/>
  <c r="B9377" i="2"/>
  <c r="B9378" i="2"/>
  <c r="B9379" i="2"/>
  <c r="B9380" i="2"/>
  <c r="B9381" i="2"/>
  <c r="B9382" i="2"/>
  <c r="B9383" i="2"/>
  <c r="B9384" i="2"/>
  <c r="B9385" i="2"/>
  <c r="B9386" i="2"/>
  <c r="B9387" i="2"/>
  <c r="B9388" i="2"/>
  <c r="B9389" i="2"/>
  <c r="B9390" i="2"/>
  <c r="B9391" i="2"/>
  <c r="B9392" i="2"/>
  <c r="B9393" i="2"/>
  <c r="B9394" i="2"/>
  <c r="B9395" i="2"/>
  <c r="B9396" i="2"/>
  <c r="B9397" i="2"/>
  <c r="B9398" i="2"/>
  <c r="B9399" i="2"/>
  <c r="B9400" i="2"/>
  <c r="B9401" i="2"/>
  <c r="B9402" i="2"/>
  <c r="B9403" i="2"/>
  <c r="B9404" i="2"/>
  <c r="B9405" i="2"/>
  <c r="B9406" i="2"/>
  <c r="B9407" i="2"/>
  <c r="B9408" i="2"/>
  <c r="B9409" i="2"/>
  <c r="B9410" i="2"/>
  <c r="B9411" i="2"/>
  <c r="B9412" i="2"/>
  <c r="B9413" i="2"/>
  <c r="B9414" i="2"/>
  <c r="B9415" i="2"/>
  <c r="B9416" i="2"/>
  <c r="B9417" i="2"/>
  <c r="B9418" i="2"/>
  <c r="B9419" i="2"/>
  <c r="B9420" i="2"/>
  <c r="B9421" i="2"/>
  <c r="B9422" i="2"/>
  <c r="B9423" i="2"/>
  <c r="B9424" i="2"/>
  <c r="B9425" i="2"/>
  <c r="B9426" i="2"/>
  <c r="B9427" i="2"/>
  <c r="B9428" i="2"/>
  <c r="B9429" i="2"/>
  <c r="B9430" i="2"/>
  <c r="B9431" i="2"/>
  <c r="B9432" i="2"/>
  <c r="B9433" i="2"/>
  <c r="B9434" i="2"/>
  <c r="B9435" i="2"/>
  <c r="B9436" i="2"/>
  <c r="B9437" i="2"/>
  <c r="B9438" i="2"/>
  <c r="B9439" i="2"/>
  <c r="B9440" i="2"/>
  <c r="B9441" i="2"/>
  <c r="B9442" i="2"/>
  <c r="B9443" i="2"/>
  <c r="B9444" i="2"/>
  <c r="B9445" i="2"/>
  <c r="B9446" i="2"/>
  <c r="B9447" i="2"/>
  <c r="B9448" i="2"/>
  <c r="B9449" i="2"/>
  <c r="B9450" i="2"/>
  <c r="B9451" i="2"/>
  <c r="B9452" i="2"/>
  <c r="B9453" i="2"/>
  <c r="B9454" i="2"/>
  <c r="B9455" i="2"/>
  <c r="B9456" i="2"/>
  <c r="B9457" i="2"/>
  <c r="B9458" i="2"/>
  <c r="B9459" i="2"/>
  <c r="B9460" i="2"/>
  <c r="B9461" i="2"/>
  <c r="B9462" i="2"/>
  <c r="B9463" i="2"/>
  <c r="B9464" i="2"/>
  <c r="B9465" i="2"/>
  <c r="B9466" i="2"/>
  <c r="B9467" i="2"/>
  <c r="B9468" i="2"/>
  <c r="B9469" i="2"/>
  <c r="B9470" i="2"/>
  <c r="B9471" i="2"/>
  <c r="B9472" i="2"/>
  <c r="B9473" i="2"/>
  <c r="B9474" i="2"/>
  <c r="B9475" i="2"/>
  <c r="B9476" i="2"/>
  <c r="B9477" i="2"/>
  <c r="B9478" i="2"/>
  <c r="B9479" i="2"/>
  <c r="B9480" i="2"/>
  <c r="B9481" i="2"/>
  <c r="B9482" i="2"/>
  <c r="B9483" i="2"/>
  <c r="B9484" i="2"/>
  <c r="B9485" i="2"/>
  <c r="B9486" i="2"/>
  <c r="B9487" i="2"/>
  <c r="B9488" i="2"/>
  <c r="B9489" i="2"/>
  <c r="B9490" i="2"/>
  <c r="B9491" i="2"/>
  <c r="B9492" i="2"/>
  <c r="B9493" i="2"/>
  <c r="B9494" i="2"/>
  <c r="B9495" i="2"/>
  <c r="B9496" i="2"/>
  <c r="B9497" i="2"/>
  <c r="B9498" i="2"/>
  <c r="B9499" i="2"/>
  <c r="B9500" i="2"/>
  <c r="B9501" i="2"/>
  <c r="B9502" i="2"/>
  <c r="B9503" i="2"/>
  <c r="B9504" i="2"/>
  <c r="B9505" i="2"/>
  <c r="B9506" i="2"/>
  <c r="B9507" i="2"/>
  <c r="B9508" i="2"/>
  <c r="B9509" i="2"/>
  <c r="B9510" i="2"/>
  <c r="B9511" i="2"/>
  <c r="B9512" i="2"/>
  <c r="B9513" i="2"/>
  <c r="B9514" i="2"/>
  <c r="B9515" i="2"/>
  <c r="B9516" i="2"/>
  <c r="B9517" i="2"/>
  <c r="B9518" i="2"/>
  <c r="B9519" i="2"/>
  <c r="B9520" i="2"/>
  <c r="B9521" i="2"/>
  <c r="B9522" i="2"/>
  <c r="B9523" i="2"/>
  <c r="B9524" i="2"/>
  <c r="B9525" i="2"/>
  <c r="B9526" i="2"/>
  <c r="B9527" i="2"/>
  <c r="B9528" i="2"/>
  <c r="B9529" i="2"/>
  <c r="B9530" i="2"/>
  <c r="B9531" i="2"/>
  <c r="B9532" i="2"/>
  <c r="B9533" i="2"/>
  <c r="B9534" i="2"/>
  <c r="B9535" i="2"/>
  <c r="B9536" i="2"/>
  <c r="B9537" i="2"/>
  <c r="B9538" i="2"/>
  <c r="B9539" i="2"/>
  <c r="B9540" i="2"/>
  <c r="B9541" i="2"/>
  <c r="B9542" i="2"/>
  <c r="B9543" i="2"/>
  <c r="B9544" i="2"/>
  <c r="B9545" i="2"/>
  <c r="B9546" i="2"/>
  <c r="B9547" i="2"/>
  <c r="B9548" i="2"/>
  <c r="B9549" i="2"/>
  <c r="B9550" i="2"/>
  <c r="B9551" i="2"/>
  <c r="B9552" i="2"/>
  <c r="B9553" i="2"/>
  <c r="B9554" i="2"/>
  <c r="B9555" i="2"/>
  <c r="B9556" i="2"/>
  <c r="B9557" i="2"/>
  <c r="B9558" i="2"/>
  <c r="B9559" i="2"/>
  <c r="B9560" i="2"/>
  <c r="B9561" i="2"/>
  <c r="B9562" i="2"/>
  <c r="B9563" i="2"/>
  <c r="B9564" i="2"/>
  <c r="B9565" i="2"/>
  <c r="B9566" i="2"/>
  <c r="B9567" i="2"/>
  <c r="B9568" i="2"/>
  <c r="B9569" i="2"/>
  <c r="B9570" i="2"/>
  <c r="B9571" i="2"/>
  <c r="B9572" i="2"/>
  <c r="B9573" i="2"/>
  <c r="B9574" i="2"/>
  <c r="B9575" i="2"/>
  <c r="B9576" i="2"/>
  <c r="B9577" i="2"/>
  <c r="B9578" i="2"/>
  <c r="B9579" i="2"/>
  <c r="B9580" i="2"/>
  <c r="B9581" i="2"/>
  <c r="B9582" i="2"/>
  <c r="B9583" i="2"/>
  <c r="B9584" i="2"/>
  <c r="B9585" i="2"/>
  <c r="B9586" i="2"/>
  <c r="B9587" i="2"/>
  <c r="B9588" i="2"/>
  <c r="B9589" i="2"/>
  <c r="B9590" i="2"/>
  <c r="B9591" i="2"/>
  <c r="B9592" i="2"/>
  <c r="B9593" i="2"/>
  <c r="B9594" i="2"/>
  <c r="B9595" i="2"/>
  <c r="B9596" i="2"/>
  <c r="B9597" i="2"/>
  <c r="B9598" i="2"/>
  <c r="B9599" i="2"/>
  <c r="B9600" i="2"/>
  <c r="B9601" i="2"/>
  <c r="B9602" i="2"/>
  <c r="B9603" i="2"/>
  <c r="B9604" i="2"/>
  <c r="B9605" i="2"/>
  <c r="B9606" i="2"/>
  <c r="B9607" i="2"/>
  <c r="B9608" i="2"/>
  <c r="B9609" i="2"/>
  <c r="B9610" i="2"/>
  <c r="B9611" i="2"/>
  <c r="B9612" i="2"/>
  <c r="B9613" i="2"/>
  <c r="B9614" i="2"/>
  <c r="B9615" i="2"/>
  <c r="B9616" i="2"/>
  <c r="B9617" i="2"/>
  <c r="B9618" i="2"/>
  <c r="B9619" i="2"/>
  <c r="B9620" i="2"/>
  <c r="B9621" i="2"/>
  <c r="B9622" i="2"/>
  <c r="B9623" i="2"/>
  <c r="B9624" i="2"/>
  <c r="B9625" i="2"/>
  <c r="B9626" i="2"/>
  <c r="B9627" i="2"/>
  <c r="B9628" i="2"/>
  <c r="B9629" i="2"/>
  <c r="B9630" i="2"/>
  <c r="B9631" i="2"/>
  <c r="B9632" i="2"/>
  <c r="B9633" i="2"/>
  <c r="B9634" i="2"/>
  <c r="B9635" i="2"/>
  <c r="B9636" i="2"/>
  <c r="B9637" i="2"/>
  <c r="B9638" i="2"/>
  <c r="B9639" i="2"/>
  <c r="B9640" i="2"/>
  <c r="B9641" i="2"/>
  <c r="B9642" i="2"/>
  <c r="B9643" i="2"/>
  <c r="B9644" i="2"/>
  <c r="B9645" i="2"/>
  <c r="B9646" i="2"/>
  <c r="B9647" i="2"/>
  <c r="B9648" i="2"/>
  <c r="B9649" i="2"/>
  <c r="B9650" i="2"/>
  <c r="B9651" i="2"/>
  <c r="B9652" i="2"/>
  <c r="B9653" i="2"/>
  <c r="B9654" i="2"/>
  <c r="B9655" i="2"/>
  <c r="B9656" i="2"/>
  <c r="B9657" i="2"/>
  <c r="B9658" i="2"/>
  <c r="B9659" i="2"/>
  <c r="B9660" i="2"/>
  <c r="B9661" i="2"/>
  <c r="B9662" i="2"/>
  <c r="B9663" i="2"/>
  <c r="B9664" i="2"/>
  <c r="B9665" i="2"/>
  <c r="B9666" i="2"/>
  <c r="B9667" i="2"/>
  <c r="B9668" i="2"/>
  <c r="B9669" i="2"/>
  <c r="B9670" i="2"/>
  <c r="B9671" i="2"/>
  <c r="B9672" i="2"/>
  <c r="B9673" i="2"/>
  <c r="B9674" i="2"/>
  <c r="B9675" i="2"/>
  <c r="B9676" i="2"/>
  <c r="B9677" i="2"/>
  <c r="B9678" i="2"/>
  <c r="B9679" i="2"/>
  <c r="B9680" i="2"/>
  <c r="B9681" i="2"/>
  <c r="B9682" i="2"/>
  <c r="B9683" i="2"/>
  <c r="B9684" i="2"/>
  <c r="B9685" i="2"/>
  <c r="B9686" i="2"/>
  <c r="B9687" i="2"/>
  <c r="B9688" i="2"/>
  <c r="B9689" i="2"/>
  <c r="B9690" i="2"/>
  <c r="B9691" i="2"/>
  <c r="B9692" i="2"/>
  <c r="B9693" i="2"/>
  <c r="B9694" i="2"/>
  <c r="B9695" i="2"/>
  <c r="B9696" i="2"/>
  <c r="B9697" i="2"/>
  <c r="B9698" i="2"/>
  <c r="B9699" i="2"/>
  <c r="B9700" i="2"/>
  <c r="B9701" i="2"/>
  <c r="B9702" i="2"/>
  <c r="B9703" i="2"/>
  <c r="B9704" i="2"/>
  <c r="B9705" i="2"/>
  <c r="B9706" i="2"/>
  <c r="B9707" i="2"/>
  <c r="B9708" i="2"/>
  <c r="B9709" i="2"/>
  <c r="B9710" i="2"/>
  <c r="B9711" i="2"/>
  <c r="B9712" i="2"/>
  <c r="B9713" i="2"/>
  <c r="B9714" i="2"/>
  <c r="B9715" i="2"/>
  <c r="B9716" i="2"/>
  <c r="B9717" i="2"/>
  <c r="B9718" i="2"/>
  <c r="B9719" i="2"/>
  <c r="B9720" i="2"/>
  <c r="B9721" i="2"/>
  <c r="B9722" i="2"/>
  <c r="B9723" i="2"/>
  <c r="B9724" i="2"/>
  <c r="B9725" i="2"/>
  <c r="B9726" i="2"/>
  <c r="B9727" i="2"/>
  <c r="B9728" i="2"/>
  <c r="B9729" i="2"/>
  <c r="B9730" i="2"/>
  <c r="B9731" i="2"/>
  <c r="B9732" i="2"/>
  <c r="B9733" i="2"/>
  <c r="B9734" i="2"/>
  <c r="B9735" i="2"/>
  <c r="B9736" i="2"/>
  <c r="B9737" i="2"/>
  <c r="B9738" i="2"/>
  <c r="B9739" i="2"/>
  <c r="B9740" i="2"/>
  <c r="B9741" i="2"/>
  <c r="B9742" i="2"/>
  <c r="B9743" i="2"/>
  <c r="B9744" i="2"/>
  <c r="B9745" i="2"/>
  <c r="B9746" i="2"/>
  <c r="B9747" i="2"/>
  <c r="B9748" i="2"/>
  <c r="B9749" i="2"/>
  <c r="B9750" i="2"/>
  <c r="B9751" i="2"/>
  <c r="B9752" i="2"/>
  <c r="B9753" i="2"/>
  <c r="B9754" i="2"/>
  <c r="B9755" i="2"/>
  <c r="B9756" i="2"/>
  <c r="B9757" i="2"/>
  <c r="B9758" i="2"/>
  <c r="B9759" i="2"/>
  <c r="B9760" i="2"/>
  <c r="B9761" i="2"/>
  <c r="B9762" i="2"/>
  <c r="B9763" i="2"/>
  <c r="B9764" i="2"/>
  <c r="B9765" i="2"/>
  <c r="B9766" i="2"/>
  <c r="B9767" i="2"/>
  <c r="B9768" i="2"/>
  <c r="B9769" i="2"/>
  <c r="B9770" i="2"/>
  <c r="B9771" i="2"/>
  <c r="B9772" i="2"/>
  <c r="B9773" i="2"/>
  <c r="B9774" i="2"/>
  <c r="B9775" i="2"/>
  <c r="B9776" i="2"/>
  <c r="B9777" i="2"/>
  <c r="B9778" i="2"/>
  <c r="B9779" i="2"/>
  <c r="B9780" i="2"/>
  <c r="B9781" i="2"/>
  <c r="B9782" i="2"/>
  <c r="B9783" i="2"/>
  <c r="B9784" i="2"/>
  <c r="B9785" i="2"/>
  <c r="B9786" i="2"/>
  <c r="B9787" i="2"/>
  <c r="B9788" i="2"/>
  <c r="B9789" i="2"/>
  <c r="B9790" i="2"/>
  <c r="B9791" i="2"/>
  <c r="B9792" i="2"/>
  <c r="B9793" i="2"/>
  <c r="B9794" i="2"/>
  <c r="B9795" i="2"/>
  <c r="B9796" i="2"/>
  <c r="B9797" i="2"/>
  <c r="B9798" i="2"/>
  <c r="B9799" i="2"/>
  <c r="B9800" i="2"/>
  <c r="B9801" i="2"/>
  <c r="B9802" i="2"/>
  <c r="B9803" i="2"/>
  <c r="B9804" i="2"/>
  <c r="B9805" i="2"/>
  <c r="B9806" i="2"/>
  <c r="B9807" i="2"/>
  <c r="B9808" i="2"/>
  <c r="B9809" i="2"/>
  <c r="B9810" i="2"/>
  <c r="B9811" i="2"/>
  <c r="B9812" i="2"/>
  <c r="B9813" i="2"/>
  <c r="B9814" i="2"/>
  <c r="B9815" i="2"/>
  <c r="B9816" i="2"/>
  <c r="B6042" i="2"/>
  <c r="B6043" i="2"/>
  <c r="B6044" i="2"/>
  <c r="B6045" i="2"/>
  <c r="B6046" i="2"/>
  <c r="B6047" i="2"/>
  <c r="B6048" i="2"/>
  <c r="B6049" i="2"/>
  <c r="B6050" i="2"/>
  <c r="B6051" i="2"/>
  <c r="B6052" i="2"/>
  <c r="B6053" i="2"/>
  <c r="B6054" i="2"/>
  <c r="B6055" i="2"/>
  <c r="B6056" i="2"/>
  <c r="B6057" i="2"/>
  <c r="B6058" i="2"/>
  <c r="B6059" i="2"/>
  <c r="B6060" i="2"/>
  <c r="B6061" i="2"/>
  <c r="B6062" i="2"/>
  <c r="B6063" i="2"/>
  <c r="B6064" i="2"/>
  <c r="B6065" i="2"/>
  <c r="B6066" i="2"/>
  <c r="B6067" i="2"/>
  <c r="B6068" i="2"/>
  <c r="B6069" i="2"/>
  <c r="B6070" i="2"/>
  <c r="B6071" i="2"/>
  <c r="B6072" i="2"/>
  <c r="B6073" i="2"/>
  <c r="B6074" i="2"/>
  <c r="B6075" i="2"/>
  <c r="B6076" i="2"/>
  <c r="B6077" i="2"/>
  <c r="B6078" i="2"/>
  <c r="B6079" i="2"/>
  <c r="B6080" i="2"/>
  <c r="B6081" i="2"/>
  <c r="B6082" i="2"/>
  <c r="B6083" i="2"/>
  <c r="B6084" i="2"/>
  <c r="B6085" i="2"/>
  <c r="B6086" i="2"/>
  <c r="B6087" i="2"/>
  <c r="B6088" i="2"/>
  <c r="B6089" i="2"/>
  <c r="B6090" i="2"/>
  <c r="B6091" i="2"/>
  <c r="B6092" i="2"/>
  <c r="B6093" i="2"/>
  <c r="B6094" i="2"/>
  <c r="B6095" i="2"/>
  <c r="B6096" i="2"/>
  <c r="B6097" i="2"/>
  <c r="B6098" i="2"/>
  <c r="B6099" i="2"/>
  <c r="B6100" i="2"/>
  <c r="B6101" i="2"/>
  <c r="B6102" i="2"/>
  <c r="B6103" i="2"/>
  <c r="B6104" i="2"/>
  <c r="B6105" i="2"/>
  <c r="B6106" i="2"/>
  <c r="B6107" i="2"/>
  <c r="B6108" i="2"/>
  <c r="B6109" i="2"/>
  <c r="B6110" i="2"/>
  <c r="B6111" i="2"/>
  <c r="B6112" i="2"/>
  <c r="B6113" i="2"/>
  <c r="B6114" i="2"/>
  <c r="B6115" i="2"/>
  <c r="B6116" i="2"/>
  <c r="B6117" i="2"/>
  <c r="B6118" i="2"/>
  <c r="B6119" i="2"/>
  <c r="B6120" i="2"/>
  <c r="B6121" i="2"/>
  <c r="B6122" i="2"/>
  <c r="B6123" i="2"/>
  <c r="B6124" i="2"/>
  <c r="B6125" i="2"/>
  <c r="B6126" i="2"/>
  <c r="B6127" i="2"/>
  <c r="B6128" i="2"/>
  <c r="B6129" i="2"/>
  <c r="B6130" i="2"/>
  <c r="B6131" i="2"/>
  <c r="B6132" i="2"/>
  <c r="B6133" i="2"/>
  <c r="B6134" i="2"/>
  <c r="B6135" i="2"/>
  <c r="B6136" i="2"/>
  <c r="B6137" i="2"/>
  <c r="B6138" i="2"/>
  <c r="B6139" i="2"/>
  <c r="B6140" i="2"/>
  <c r="B6141" i="2"/>
  <c r="B6142" i="2"/>
  <c r="B6143" i="2"/>
  <c r="B6144" i="2"/>
  <c r="B6145" i="2"/>
  <c r="B6146" i="2"/>
  <c r="B6147" i="2"/>
  <c r="B6148" i="2"/>
  <c r="B6149" i="2"/>
  <c r="B6150" i="2"/>
  <c r="B6151" i="2"/>
  <c r="B6152" i="2"/>
  <c r="B6153" i="2"/>
  <c r="B6154" i="2"/>
  <c r="B6155" i="2"/>
  <c r="B6156" i="2"/>
  <c r="B6157" i="2"/>
  <c r="B6158" i="2"/>
  <c r="B6159" i="2"/>
  <c r="B6160" i="2"/>
  <c r="B6161" i="2"/>
  <c r="B6162" i="2"/>
  <c r="B6163" i="2"/>
  <c r="B6164" i="2"/>
  <c r="B6165" i="2"/>
  <c r="B6166" i="2"/>
  <c r="B6167" i="2"/>
  <c r="B6168" i="2"/>
  <c r="B6169" i="2"/>
  <c r="B6170" i="2"/>
  <c r="B6171" i="2"/>
  <c r="B6172" i="2"/>
  <c r="B6173" i="2"/>
  <c r="B6174" i="2"/>
  <c r="B6175" i="2"/>
  <c r="B6176" i="2"/>
  <c r="B6177" i="2"/>
  <c r="B6178" i="2"/>
  <c r="B6179" i="2"/>
  <c r="B6180" i="2"/>
  <c r="B6181" i="2"/>
  <c r="B6182" i="2"/>
  <c r="B6183" i="2"/>
  <c r="B6184" i="2"/>
  <c r="B6185" i="2"/>
  <c r="B6186" i="2"/>
  <c r="B6187" i="2"/>
  <c r="B6188" i="2"/>
  <c r="B6189" i="2"/>
  <c r="B6190" i="2"/>
  <c r="B6191" i="2"/>
  <c r="B6192" i="2"/>
  <c r="B6193" i="2"/>
  <c r="B6194" i="2"/>
  <c r="B6195" i="2"/>
  <c r="B6196" i="2"/>
  <c r="B6197" i="2"/>
  <c r="B6198" i="2"/>
  <c r="B6199" i="2"/>
  <c r="B6200" i="2"/>
  <c r="B6201" i="2"/>
  <c r="B6202" i="2"/>
  <c r="B6203" i="2"/>
  <c r="B6204" i="2"/>
  <c r="B6205" i="2"/>
  <c r="B6206" i="2"/>
  <c r="B6207" i="2"/>
  <c r="B6208" i="2"/>
  <c r="B6209" i="2"/>
  <c r="B6210" i="2"/>
  <c r="B6211" i="2"/>
  <c r="B6212" i="2"/>
  <c r="B6213" i="2"/>
  <c r="B6214" i="2"/>
  <c r="B6215" i="2"/>
  <c r="B6216" i="2"/>
  <c r="B6217" i="2"/>
  <c r="B6218" i="2"/>
  <c r="B6219" i="2"/>
  <c r="B6220" i="2"/>
  <c r="B6221" i="2"/>
  <c r="B6222" i="2"/>
  <c r="B6223" i="2"/>
  <c r="B6224" i="2"/>
  <c r="B6225" i="2"/>
  <c r="B6226" i="2"/>
  <c r="B6227" i="2"/>
  <c r="B6228" i="2"/>
  <c r="B6229" i="2"/>
  <c r="B6230" i="2"/>
  <c r="B6231" i="2"/>
  <c r="B6232" i="2"/>
  <c r="B6233" i="2"/>
  <c r="B6234" i="2"/>
  <c r="B6235" i="2"/>
  <c r="B6236" i="2"/>
  <c r="B6237" i="2"/>
  <c r="B6238" i="2"/>
  <c r="B6239" i="2"/>
  <c r="B6240" i="2"/>
  <c r="B6241" i="2"/>
  <c r="B6242" i="2"/>
  <c r="B6243" i="2"/>
  <c r="B6244" i="2"/>
  <c r="B6245" i="2"/>
  <c r="B6246" i="2"/>
  <c r="B6247" i="2"/>
  <c r="B6248" i="2"/>
  <c r="B6249" i="2"/>
  <c r="B6250" i="2"/>
  <c r="B6251" i="2"/>
  <c r="B6252" i="2"/>
  <c r="B6253" i="2"/>
  <c r="B6254" i="2"/>
  <c r="B6255" i="2"/>
  <c r="B6256" i="2"/>
  <c r="B6257" i="2"/>
  <c r="B6258" i="2"/>
  <c r="B6259" i="2"/>
  <c r="B6260" i="2"/>
  <c r="B6261" i="2"/>
  <c r="B6262" i="2"/>
  <c r="B6263" i="2"/>
  <c r="B6264" i="2"/>
  <c r="B6265" i="2"/>
  <c r="B6266" i="2"/>
  <c r="B6267" i="2"/>
  <c r="B6268" i="2"/>
  <c r="B6269" i="2"/>
  <c r="B6270" i="2"/>
  <c r="B6271" i="2"/>
  <c r="B6272" i="2"/>
  <c r="B6273" i="2"/>
  <c r="B6274" i="2"/>
  <c r="B6275" i="2"/>
  <c r="B6276" i="2"/>
  <c r="B6277" i="2"/>
  <c r="B6278" i="2"/>
  <c r="B6279" i="2"/>
  <c r="B6280" i="2"/>
  <c r="B6281" i="2"/>
  <c r="B6282" i="2"/>
  <c r="B6283" i="2"/>
  <c r="B6284" i="2"/>
  <c r="B6285" i="2"/>
  <c r="B6286" i="2"/>
  <c r="B6287" i="2"/>
  <c r="B6288" i="2"/>
  <c r="B6289" i="2"/>
  <c r="B6290" i="2"/>
  <c r="B6291" i="2"/>
  <c r="B6292" i="2"/>
  <c r="B6293" i="2"/>
  <c r="B6294" i="2"/>
  <c r="B6295" i="2"/>
  <c r="B6296" i="2"/>
  <c r="B6297" i="2"/>
  <c r="B6298" i="2"/>
  <c r="B6299" i="2"/>
  <c r="B6300" i="2"/>
  <c r="B6301" i="2"/>
  <c r="B6302" i="2"/>
  <c r="B6303" i="2"/>
  <c r="B6304" i="2"/>
  <c r="B6305" i="2"/>
  <c r="B6306" i="2"/>
  <c r="B6307" i="2"/>
  <c r="B6308" i="2"/>
  <c r="B6309" i="2"/>
  <c r="B6310" i="2"/>
  <c r="B6311" i="2"/>
  <c r="B6312" i="2"/>
  <c r="B6313" i="2"/>
  <c r="B6314" i="2"/>
  <c r="B6315" i="2"/>
  <c r="B6316" i="2"/>
  <c r="B6317" i="2"/>
  <c r="B6318" i="2"/>
  <c r="B6319" i="2"/>
  <c r="B6320" i="2"/>
  <c r="B6321" i="2"/>
  <c r="B6322" i="2"/>
  <c r="B6323" i="2"/>
  <c r="B6324" i="2"/>
  <c r="B6325" i="2"/>
  <c r="B6326" i="2"/>
  <c r="B6327" i="2"/>
  <c r="B6328" i="2"/>
  <c r="B6329" i="2"/>
  <c r="B6330" i="2"/>
  <c r="B6331" i="2"/>
  <c r="B6332" i="2"/>
  <c r="B6333" i="2"/>
  <c r="B6334" i="2"/>
  <c r="B6335" i="2"/>
  <c r="B6336" i="2"/>
  <c r="B6337" i="2"/>
  <c r="B6338" i="2"/>
  <c r="B6339" i="2"/>
  <c r="B6340" i="2"/>
  <c r="B6341" i="2"/>
  <c r="B6342" i="2"/>
  <c r="B6343" i="2"/>
  <c r="B6344" i="2"/>
  <c r="B6345" i="2"/>
  <c r="B6346" i="2"/>
  <c r="B6347" i="2"/>
  <c r="B6348" i="2"/>
  <c r="B6349" i="2"/>
  <c r="B6350" i="2"/>
  <c r="B6351" i="2"/>
  <c r="B6352" i="2"/>
  <c r="B6353" i="2"/>
  <c r="B6354" i="2"/>
  <c r="B6355" i="2"/>
  <c r="B6356" i="2"/>
  <c r="B6357" i="2"/>
  <c r="B6358" i="2"/>
  <c r="B6359" i="2"/>
  <c r="B6360" i="2"/>
  <c r="B6361" i="2"/>
  <c r="B6362" i="2"/>
  <c r="B6363" i="2"/>
  <c r="B6364" i="2"/>
  <c r="B6365" i="2"/>
  <c r="B6366" i="2"/>
  <c r="B6367" i="2"/>
  <c r="B6368" i="2"/>
  <c r="B6369" i="2"/>
  <c r="B6370" i="2"/>
  <c r="B6371" i="2"/>
  <c r="B6372" i="2"/>
  <c r="B6373" i="2"/>
  <c r="B6374" i="2"/>
  <c r="B6375" i="2"/>
  <c r="B6376" i="2"/>
  <c r="B6377" i="2"/>
  <c r="B6378" i="2"/>
  <c r="B6379" i="2"/>
  <c r="B6380" i="2"/>
  <c r="B6381" i="2"/>
  <c r="B6382" i="2"/>
  <c r="B6383" i="2"/>
  <c r="B6384" i="2"/>
  <c r="B6385" i="2"/>
  <c r="B6386" i="2"/>
  <c r="B6387" i="2"/>
  <c r="B6388" i="2"/>
  <c r="B6389" i="2"/>
  <c r="B6390" i="2"/>
  <c r="B6391" i="2"/>
  <c r="B6392" i="2"/>
  <c r="B6393" i="2"/>
  <c r="B6394" i="2"/>
  <c r="B6395" i="2"/>
  <c r="B6396" i="2"/>
  <c r="B6397" i="2"/>
  <c r="B6398" i="2"/>
  <c r="B6399" i="2"/>
  <c r="B6400" i="2"/>
  <c r="B6401" i="2"/>
  <c r="B6402" i="2"/>
  <c r="B6403" i="2"/>
  <c r="B6404" i="2"/>
  <c r="B6405" i="2"/>
  <c r="B6406" i="2"/>
  <c r="B6407" i="2"/>
  <c r="B6408" i="2"/>
  <c r="B6409" i="2"/>
  <c r="B6410" i="2"/>
  <c r="B6411" i="2"/>
  <c r="B6412" i="2"/>
  <c r="B6413" i="2"/>
  <c r="B6414" i="2"/>
  <c r="B6415" i="2"/>
  <c r="B6416" i="2"/>
  <c r="B6417" i="2"/>
  <c r="B6418" i="2"/>
  <c r="B6419" i="2"/>
  <c r="B6420" i="2"/>
  <c r="B6421" i="2"/>
  <c r="B6422" i="2"/>
  <c r="B6423" i="2"/>
  <c r="B6424" i="2"/>
  <c r="B6425" i="2"/>
  <c r="B6426" i="2"/>
  <c r="B6427" i="2"/>
  <c r="B6428" i="2"/>
  <c r="B6429" i="2"/>
  <c r="B6430" i="2"/>
  <c r="B6431" i="2"/>
  <c r="B6432" i="2"/>
  <c r="B6433" i="2"/>
  <c r="B6434" i="2"/>
  <c r="B6435" i="2"/>
  <c r="B6436" i="2"/>
  <c r="B6437" i="2"/>
  <c r="B6438" i="2"/>
  <c r="B6439" i="2"/>
  <c r="B6440" i="2"/>
  <c r="B6441" i="2"/>
  <c r="B6442" i="2"/>
  <c r="B6443" i="2"/>
  <c r="B6444" i="2"/>
  <c r="B6445" i="2"/>
  <c r="B6446" i="2"/>
  <c r="B6447" i="2"/>
  <c r="B6448" i="2"/>
  <c r="B6449" i="2"/>
  <c r="B6450" i="2"/>
  <c r="B6451" i="2"/>
  <c r="B6452" i="2"/>
  <c r="B6453" i="2"/>
  <c r="B6454" i="2"/>
  <c r="B6455" i="2"/>
  <c r="B6456" i="2"/>
  <c r="B6457" i="2"/>
  <c r="B6458" i="2"/>
  <c r="B6459" i="2"/>
  <c r="B6460" i="2"/>
  <c r="B6461" i="2"/>
  <c r="B6462" i="2"/>
  <c r="B6463" i="2"/>
  <c r="B6464" i="2"/>
  <c r="B6465" i="2"/>
  <c r="B6466" i="2"/>
  <c r="B6467" i="2"/>
  <c r="B6468" i="2"/>
  <c r="B6469" i="2"/>
  <c r="B6470" i="2"/>
  <c r="B6471" i="2"/>
  <c r="B6472" i="2"/>
  <c r="B6473" i="2"/>
  <c r="B6474" i="2"/>
  <c r="B6475" i="2"/>
  <c r="B6476" i="2"/>
  <c r="B6477" i="2"/>
  <c r="B6478" i="2"/>
  <c r="B6479" i="2"/>
  <c r="B6480" i="2"/>
  <c r="B6481" i="2"/>
  <c r="B6482" i="2"/>
  <c r="B6483" i="2"/>
  <c r="B6484" i="2"/>
  <c r="B6485" i="2"/>
  <c r="B6486" i="2"/>
  <c r="B6487" i="2"/>
  <c r="B6488" i="2"/>
  <c r="B6489" i="2"/>
  <c r="B6490" i="2"/>
  <c r="B6491" i="2"/>
  <c r="B6492" i="2"/>
  <c r="B6493" i="2"/>
  <c r="B6494" i="2"/>
  <c r="B6495" i="2"/>
  <c r="B6496" i="2"/>
  <c r="B6497" i="2"/>
  <c r="B6498" i="2"/>
  <c r="B6499" i="2"/>
  <c r="B6500" i="2"/>
  <c r="B6501" i="2"/>
  <c r="B6502" i="2"/>
  <c r="B6503" i="2"/>
  <c r="B6504" i="2"/>
  <c r="B6505" i="2"/>
  <c r="B6506" i="2"/>
  <c r="B6507" i="2"/>
  <c r="B6508" i="2"/>
  <c r="B6509" i="2"/>
  <c r="B6510" i="2"/>
  <c r="B6511" i="2"/>
  <c r="B6512" i="2"/>
  <c r="B6513" i="2"/>
  <c r="B6514" i="2"/>
  <c r="B6515" i="2"/>
  <c r="B6516" i="2"/>
  <c r="B6517" i="2"/>
  <c r="B6518" i="2"/>
  <c r="B6519" i="2"/>
  <c r="B6520" i="2"/>
  <c r="B6521" i="2"/>
  <c r="B6522" i="2"/>
  <c r="B6523" i="2"/>
  <c r="B6524" i="2"/>
  <c r="B6525" i="2"/>
  <c r="B6526" i="2"/>
  <c r="B6527" i="2"/>
  <c r="B6528" i="2"/>
  <c r="B6529" i="2"/>
  <c r="B6530" i="2"/>
  <c r="B6531" i="2"/>
  <c r="B6532" i="2"/>
  <c r="B6533" i="2"/>
  <c r="B6534" i="2"/>
  <c r="B6535" i="2"/>
  <c r="B6536" i="2"/>
  <c r="B6537" i="2"/>
  <c r="B6538" i="2"/>
  <c r="B6539" i="2"/>
  <c r="B6540" i="2"/>
  <c r="B6541" i="2"/>
  <c r="B6542" i="2"/>
  <c r="B6543" i="2"/>
  <c r="B6544" i="2"/>
  <c r="B6545" i="2"/>
  <c r="B6546" i="2"/>
  <c r="B6547" i="2"/>
  <c r="B6548" i="2"/>
  <c r="B6549" i="2"/>
  <c r="B6550" i="2"/>
  <c r="B6551" i="2"/>
  <c r="B6552" i="2"/>
  <c r="B6553" i="2"/>
  <c r="B6554" i="2"/>
  <c r="B6555" i="2"/>
  <c r="B6556" i="2"/>
  <c r="B6557" i="2"/>
  <c r="B6558" i="2"/>
  <c r="B6559" i="2"/>
  <c r="B6560" i="2"/>
  <c r="B6561" i="2"/>
  <c r="B6562" i="2"/>
  <c r="B6563" i="2"/>
  <c r="B6564" i="2"/>
  <c r="B6565" i="2"/>
  <c r="B6566" i="2"/>
  <c r="B6567" i="2"/>
  <c r="B6568" i="2"/>
  <c r="B6569" i="2"/>
  <c r="B6570" i="2"/>
  <c r="B6571" i="2"/>
  <c r="B6572" i="2"/>
  <c r="B6573" i="2"/>
  <c r="B6574" i="2"/>
  <c r="B6575" i="2"/>
  <c r="B6576" i="2"/>
  <c r="B6577" i="2"/>
  <c r="B6578" i="2"/>
  <c r="B6579" i="2"/>
  <c r="B6580" i="2"/>
  <c r="B6581" i="2"/>
  <c r="B6582" i="2"/>
  <c r="B6583" i="2"/>
  <c r="B6584" i="2"/>
  <c r="B6585" i="2"/>
  <c r="B6586" i="2"/>
  <c r="B6587" i="2"/>
  <c r="B6588" i="2"/>
  <c r="B6589" i="2"/>
  <c r="B6590" i="2"/>
  <c r="B6591" i="2"/>
  <c r="B6592" i="2"/>
  <c r="B6593" i="2"/>
  <c r="B6594" i="2"/>
  <c r="B6595" i="2"/>
  <c r="B6596" i="2"/>
  <c r="B6597" i="2"/>
  <c r="B6598" i="2"/>
  <c r="B6599" i="2"/>
  <c r="B6600" i="2"/>
  <c r="B6601" i="2"/>
  <c r="B6602" i="2"/>
  <c r="B6603" i="2"/>
  <c r="B6604" i="2"/>
  <c r="B6605" i="2"/>
  <c r="B6606" i="2"/>
  <c r="B6607" i="2"/>
  <c r="B6608" i="2"/>
  <c r="B6609" i="2"/>
  <c r="B6610" i="2"/>
  <c r="B6611" i="2"/>
  <c r="B6612" i="2"/>
  <c r="B6613" i="2"/>
  <c r="B6614" i="2"/>
  <c r="B6615" i="2"/>
  <c r="B6616" i="2"/>
  <c r="B6617" i="2"/>
  <c r="B6618" i="2"/>
  <c r="B6619" i="2"/>
  <c r="B6620" i="2"/>
  <c r="B6621" i="2"/>
  <c r="B6622" i="2"/>
  <c r="B6623" i="2"/>
  <c r="B6624" i="2"/>
  <c r="B6625" i="2"/>
  <c r="B6626" i="2"/>
  <c r="B6627" i="2"/>
  <c r="B6628" i="2"/>
  <c r="B6629" i="2"/>
  <c r="B6630" i="2"/>
  <c r="B6631" i="2"/>
  <c r="B6632" i="2"/>
  <c r="B6633" i="2"/>
  <c r="B6634" i="2"/>
  <c r="B6635" i="2"/>
  <c r="B6636" i="2"/>
  <c r="B6637" i="2"/>
  <c r="B6638" i="2"/>
  <c r="B6639" i="2"/>
  <c r="B6640" i="2"/>
  <c r="B6641" i="2"/>
  <c r="B6642" i="2"/>
  <c r="B6643" i="2"/>
  <c r="B6644" i="2"/>
  <c r="B6645" i="2"/>
  <c r="B6646" i="2"/>
  <c r="B6647" i="2"/>
  <c r="B6648" i="2"/>
  <c r="B6649" i="2"/>
  <c r="B6650" i="2"/>
  <c r="B6651" i="2"/>
  <c r="B6652" i="2"/>
  <c r="B6653" i="2"/>
  <c r="B6654" i="2"/>
  <c r="B6655" i="2"/>
  <c r="B6656" i="2"/>
  <c r="B6657" i="2"/>
  <c r="B6658" i="2"/>
  <c r="B6659" i="2"/>
  <c r="B6660" i="2"/>
  <c r="B6661" i="2"/>
  <c r="B6662" i="2"/>
  <c r="B6663" i="2"/>
  <c r="B6664" i="2"/>
  <c r="B6665" i="2"/>
  <c r="B6666" i="2"/>
  <c r="B6667" i="2"/>
  <c r="B6668" i="2"/>
  <c r="B6669" i="2"/>
  <c r="B6670" i="2"/>
  <c r="B6671" i="2"/>
  <c r="B6672" i="2"/>
  <c r="B6673" i="2"/>
  <c r="B6674" i="2"/>
  <c r="B6675" i="2"/>
  <c r="B6676" i="2"/>
  <c r="B6677" i="2"/>
  <c r="B6678" i="2"/>
  <c r="B6679" i="2"/>
  <c r="B6680" i="2"/>
  <c r="B6681" i="2"/>
  <c r="B6682" i="2"/>
  <c r="B6683" i="2"/>
  <c r="B6684" i="2"/>
  <c r="B6685" i="2"/>
  <c r="B6686" i="2"/>
  <c r="B6687" i="2"/>
  <c r="B6688" i="2"/>
  <c r="B6689" i="2"/>
  <c r="B6690" i="2"/>
  <c r="B6691" i="2"/>
  <c r="B6692" i="2"/>
  <c r="B6693" i="2"/>
  <c r="B6694" i="2"/>
  <c r="B6695" i="2"/>
  <c r="B6696" i="2"/>
  <c r="B6697" i="2"/>
  <c r="B6698" i="2"/>
  <c r="B6699" i="2"/>
  <c r="B6700" i="2"/>
  <c r="B6701" i="2"/>
  <c r="B6702" i="2"/>
  <c r="B6703" i="2"/>
  <c r="B6704" i="2"/>
  <c r="B6705" i="2"/>
  <c r="B6706" i="2"/>
  <c r="B6707" i="2"/>
  <c r="B6708" i="2"/>
  <c r="B6709" i="2"/>
  <c r="B6710" i="2"/>
  <c r="B6711" i="2"/>
  <c r="B6712" i="2"/>
  <c r="B6713" i="2"/>
  <c r="B6714" i="2"/>
  <c r="B6715" i="2"/>
  <c r="B6716" i="2"/>
  <c r="B6717" i="2"/>
  <c r="B6718" i="2"/>
  <c r="B6719" i="2"/>
  <c r="B6720" i="2"/>
  <c r="B6721" i="2"/>
  <c r="B6722" i="2"/>
  <c r="B6723" i="2"/>
  <c r="B6724" i="2"/>
  <c r="B6725" i="2"/>
  <c r="B6726" i="2"/>
  <c r="B6727" i="2"/>
  <c r="B6728" i="2"/>
  <c r="B6729" i="2"/>
  <c r="B6730" i="2"/>
  <c r="B6731" i="2"/>
  <c r="B6732" i="2"/>
  <c r="B6733" i="2"/>
  <c r="B6734" i="2"/>
  <c r="B6735" i="2"/>
  <c r="B6736" i="2"/>
  <c r="B6737" i="2"/>
  <c r="B6738" i="2"/>
  <c r="B6739" i="2"/>
  <c r="B6740" i="2"/>
  <c r="B6741" i="2"/>
  <c r="B6742" i="2"/>
  <c r="B6743" i="2"/>
  <c r="B6744" i="2"/>
  <c r="B6745" i="2"/>
  <c r="B6746" i="2"/>
  <c r="B6747" i="2"/>
  <c r="B6748" i="2"/>
  <c r="B6749" i="2"/>
  <c r="B6750" i="2"/>
  <c r="B6751" i="2"/>
  <c r="B6752" i="2"/>
  <c r="B6753" i="2"/>
  <c r="B6754" i="2"/>
  <c r="B6755" i="2"/>
  <c r="B6756" i="2"/>
  <c r="B6757" i="2"/>
  <c r="B6758" i="2"/>
  <c r="B6759" i="2"/>
  <c r="B6760" i="2"/>
  <c r="B6761" i="2"/>
  <c r="B6762" i="2"/>
  <c r="B6763" i="2"/>
  <c r="B6764" i="2"/>
  <c r="B6765" i="2"/>
  <c r="B6766" i="2"/>
  <c r="B6767" i="2"/>
  <c r="B6768" i="2"/>
  <c r="B6769" i="2"/>
  <c r="B6770" i="2"/>
  <c r="B6771" i="2"/>
  <c r="B6772" i="2"/>
  <c r="B6773" i="2"/>
  <c r="B6774" i="2"/>
  <c r="B6775" i="2"/>
  <c r="B6776" i="2"/>
  <c r="B6777" i="2"/>
  <c r="B6778" i="2"/>
  <c r="B6779" i="2"/>
  <c r="B6780" i="2"/>
  <c r="B6781" i="2"/>
  <c r="B6782" i="2"/>
  <c r="B6783" i="2"/>
  <c r="B6784" i="2"/>
  <c r="B6785" i="2"/>
  <c r="B6786" i="2"/>
  <c r="B6787" i="2"/>
  <c r="B6788" i="2"/>
  <c r="B6789" i="2"/>
  <c r="B6790" i="2"/>
  <c r="B6791" i="2"/>
  <c r="B6792" i="2"/>
  <c r="B6793" i="2"/>
  <c r="B6794" i="2"/>
  <c r="B6795" i="2"/>
  <c r="B6796" i="2"/>
  <c r="B6797" i="2"/>
  <c r="B6798" i="2"/>
  <c r="B6799" i="2"/>
  <c r="B6800" i="2"/>
  <c r="B6801" i="2"/>
  <c r="B6802" i="2"/>
  <c r="B6803" i="2"/>
  <c r="B6804" i="2"/>
  <c r="B6805" i="2"/>
  <c r="B6806" i="2"/>
  <c r="B6807" i="2"/>
  <c r="B6808" i="2"/>
  <c r="B6809" i="2"/>
  <c r="B6810" i="2"/>
  <c r="B6811" i="2"/>
  <c r="B6812" i="2"/>
  <c r="B6813" i="2"/>
  <c r="B6814" i="2"/>
  <c r="B6815" i="2"/>
  <c r="B6816" i="2"/>
  <c r="B6817" i="2"/>
  <c r="B6818" i="2"/>
  <c r="B6819" i="2"/>
  <c r="B6820" i="2"/>
  <c r="B6821" i="2"/>
  <c r="B6822" i="2"/>
  <c r="B6823" i="2"/>
  <c r="B6824" i="2"/>
  <c r="B6825" i="2"/>
  <c r="B6826" i="2"/>
  <c r="B6827" i="2"/>
  <c r="B6828" i="2"/>
  <c r="B6829" i="2"/>
  <c r="B6830" i="2"/>
  <c r="B6831" i="2"/>
  <c r="B6832" i="2"/>
  <c r="B6833" i="2"/>
  <c r="B6834" i="2"/>
  <c r="B6835" i="2"/>
  <c r="B6836" i="2"/>
  <c r="B6837" i="2"/>
  <c r="B6838" i="2"/>
  <c r="B6839" i="2"/>
  <c r="B6840" i="2"/>
  <c r="B6841" i="2"/>
  <c r="B6842" i="2"/>
  <c r="B6843" i="2"/>
  <c r="B6844" i="2"/>
  <c r="B6845" i="2"/>
  <c r="B6846" i="2"/>
  <c r="B6847" i="2"/>
  <c r="B6848" i="2"/>
  <c r="B6849" i="2"/>
  <c r="B6850" i="2"/>
  <c r="B6851" i="2"/>
  <c r="B6852" i="2"/>
  <c r="B6853" i="2"/>
  <c r="B6854" i="2"/>
  <c r="B6855" i="2"/>
  <c r="B6856" i="2"/>
  <c r="B6857" i="2"/>
  <c r="B6858" i="2"/>
  <c r="B6859" i="2"/>
  <c r="B6860" i="2"/>
  <c r="B6861" i="2"/>
  <c r="B6862" i="2"/>
  <c r="B6863" i="2"/>
  <c r="B6864" i="2"/>
  <c r="B6865" i="2"/>
  <c r="B6866" i="2"/>
  <c r="B6867" i="2"/>
  <c r="B6868" i="2"/>
  <c r="B6869" i="2"/>
  <c r="B6870" i="2"/>
  <c r="B6871" i="2"/>
  <c r="B5817" i="2"/>
  <c r="B5818" i="2"/>
  <c r="B5819" i="2"/>
  <c r="B5820" i="2"/>
  <c r="B5821" i="2"/>
  <c r="B5822" i="2"/>
  <c r="B5823" i="2"/>
  <c r="B5824" i="2"/>
  <c r="B5825" i="2"/>
  <c r="B5826" i="2"/>
  <c r="B5827" i="2"/>
  <c r="B5828" i="2"/>
  <c r="B5829" i="2"/>
  <c r="B5830" i="2"/>
  <c r="B5831" i="2"/>
  <c r="B5832" i="2"/>
  <c r="B5833" i="2"/>
  <c r="B5834" i="2"/>
  <c r="B5835" i="2"/>
  <c r="B5836" i="2"/>
  <c r="B5837" i="2"/>
  <c r="B5838" i="2"/>
  <c r="B5839" i="2"/>
  <c r="B5840" i="2"/>
  <c r="B5841" i="2"/>
  <c r="B5842" i="2"/>
  <c r="B5843" i="2"/>
  <c r="B5844" i="2"/>
  <c r="B5845" i="2"/>
  <c r="B5846" i="2"/>
  <c r="B5847" i="2"/>
  <c r="B5848" i="2"/>
  <c r="B5849" i="2"/>
  <c r="B5850" i="2"/>
  <c r="B5851" i="2"/>
  <c r="B5852" i="2"/>
  <c r="B5853" i="2"/>
  <c r="B5854" i="2"/>
  <c r="B5855" i="2"/>
  <c r="B5856" i="2"/>
  <c r="B5857" i="2"/>
  <c r="B5858" i="2"/>
  <c r="B5859" i="2"/>
  <c r="B5860" i="2"/>
  <c r="B5861" i="2"/>
  <c r="B5862" i="2"/>
  <c r="B5863" i="2"/>
  <c r="B5864" i="2"/>
  <c r="B5865" i="2"/>
  <c r="B5866" i="2"/>
  <c r="B5867" i="2"/>
  <c r="B5868" i="2"/>
  <c r="B5869" i="2"/>
  <c r="B5870" i="2"/>
  <c r="B5871" i="2"/>
  <c r="B5872" i="2"/>
  <c r="B5873" i="2"/>
  <c r="B5874" i="2"/>
  <c r="B5875" i="2"/>
  <c r="B5876" i="2"/>
  <c r="B5877" i="2"/>
  <c r="B5878" i="2"/>
  <c r="B5879" i="2"/>
  <c r="B5880" i="2"/>
  <c r="B5881" i="2"/>
  <c r="B5882" i="2"/>
  <c r="B5883" i="2"/>
  <c r="B5884" i="2"/>
  <c r="B5885" i="2"/>
  <c r="B5886" i="2"/>
  <c r="B5887" i="2"/>
  <c r="B5888" i="2"/>
  <c r="B5889" i="2"/>
  <c r="B5890" i="2"/>
  <c r="B5891" i="2"/>
  <c r="B5892" i="2"/>
  <c r="B5893" i="2"/>
  <c r="B5894" i="2"/>
  <c r="B5895" i="2"/>
  <c r="B5896" i="2"/>
  <c r="B5897" i="2"/>
  <c r="B5898" i="2"/>
  <c r="B5899" i="2"/>
  <c r="B5900" i="2"/>
  <c r="B5901" i="2"/>
  <c r="B5902" i="2"/>
  <c r="B5903" i="2"/>
  <c r="B5904" i="2"/>
  <c r="B5905" i="2"/>
  <c r="B5906" i="2"/>
  <c r="B5907" i="2"/>
  <c r="B5908" i="2"/>
  <c r="B5909" i="2"/>
  <c r="B5910" i="2"/>
  <c r="B5911" i="2"/>
  <c r="B5912" i="2"/>
  <c r="B5913" i="2"/>
  <c r="B5914" i="2"/>
  <c r="B5915" i="2"/>
  <c r="B5916" i="2"/>
  <c r="B5917" i="2"/>
  <c r="B5918" i="2"/>
  <c r="B5919" i="2"/>
  <c r="B5920" i="2"/>
  <c r="B5921" i="2"/>
  <c r="B5922" i="2"/>
  <c r="B5923" i="2"/>
  <c r="B5924" i="2"/>
  <c r="B5925" i="2"/>
  <c r="B5926" i="2"/>
  <c r="B5927" i="2"/>
  <c r="B5928" i="2"/>
  <c r="B5929" i="2"/>
  <c r="B5930" i="2"/>
  <c r="B5931" i="2"/>
  <c r="B5932" i="2"/>
  <c r="B5933" i="2"/>
  <c r="B5934" i="2"/>
  <c r="B5935" i="2"/>
  <c r="B5936" i="2"/>
  <c r="B5937" i="2"/>
  <c r="B5938" i="2"/>
  <c r="B5939" i="2"/>
  <c r="B5940" i="2"/>
  <c r="B5941" i="2"/>
  <c r="B5942" i="2"/>
  <c r="B5943" i="2"/>
  <c r="B5944" i="2"/>
  <c r="B5945" i="2"/>
  <c r="B5946" i="2"/>
  <c r="B5947" i="2"/>
  <c r="B5948" i="2"/>
  <c r="B5949" i="2"/>
  <c r="B5950" i="2"/>
  <c r="B5951" i="2"/>
  <c r="B5952" i="2"/>
  <c r="B5953" i="2"/>
  <c r="B5954" i="2"/>
  <c r="B5955" i="2"/>
  <c r="B5956" i="2"/>
  <c r="B5957" i="2"/>
  <c r="B5958" i="2"/>
  <c r="B5959" i="2"/>
  <c r="B5960" i="2"/>
  <c r="B5961" i="2"/>
  <c r="B5962" i="2"/>
  <c r="B5963" i="2"/>
  <c r="B5964" i="2"/>
  <c r="B5965" i="2"/>
  <c r="B5966" i="2"/>
  <c r="B5967" i="2"/>
  <c r="B5968" i="2"/>
  <c r="B5969" i="2"/>
  <c r="B5970" i="2"/>
  <c r="B5971" i="2"/>
  <c r="B5972" i="2"/>
  <c r="B5973" i="2"/>
  <c r="B5974" i="2"/>
  <c r="B5975" i="2"/>
  <c r="B5976" i="2"/>
  <c r="B5977" i="2"/>
  <c r="B5978" i="2"/>
  <c r="B5979" i="2"/>
  <c r="B5980" i="2"/>
  <c r="B5981" i="2"/>
  <c r="B5982" i="2"/>
  <c r="B5983" i="2"/>
  <c r="B5984" i="2"/>
  <c r="B5985" i="2"/>
  <c r="B5986" i="2"/>
  <c r="B5987" i="2"/>
  <c r="B5988" i="2"/>
  <c r="B5989" i="2"/>
  <c r="B5990" i="2"/>
  <c r="B5991" i="2"/>
  <c r="B5992" i="2"/>
  <c r="B5993" i="2"/>
  <c r="B5994" i="2"/>
  <c r="B5995" i="2"/>
  <c r="B5996" i="2"/>
  <c r="B5997" i="2"/>
  <c r="B5998" i="2"/>
  <c r="B5999" i="2"/>
  <c r="B6000" i="2"/>
  <c r="B6001" i="2"/>
  <c r="B6002" i="2"/>
  <c r="B6003" i="2"/>
  <c r="B6004" i="2"/>
  <c r="B6005" i="2"/>
  <c r="B6006" i="2"/>
  <c r="B6007" i="2"/>
  <c r="B6008" i="2"/>
  <c r="B6009" i="2"/>
  <c r="B6010" i="2"/>
  <c r="B6011" i="2"/>
  <c r="B6012" i="2"/>
  <c r="B6013" i="2"/>
  <c r="B6014" i="2"/>
  <c r="B6015" i="2"/>
  <c r="B6016" i="2"/>
  <c r="B6017" i="2"/>
  <c r="B6018" i="2"/>
  <c r="B6019" i="2"/>
  <c r="B6020" i="2"/>
  <c r="B6021" i="2"/>
  <c r="B6022" i="2"/>
  <c r="B6023" i="2"/>
  <c r="B6024" i="2"/>
  <c r="B6025" i="2"/>
  <c r="B6026" i="2"/>
  <c r="B6027" i="2"/>
  <c r="B6028" i="2"/>
  <c r="B6029" i="2"/>
  <c r="B6030" i="2"/>
  <c r="B6031" i="2"/>
  <c r="B6032" i="2"/>
  <c r="B6033" i="2"/>
  <c r="B6034" i="2"/>
  <c r="B6035" i="2"/>
  <c r="B6036" i="2"/>
  <c r="B6037" i="2"/>
  <c r="B6038" i="2"/>
  <c r="B6039" i="2"/>
  <c r="B6040" i="2"/>
  <c r="B6041" i="2"/>
  <c r="I12" i="1"/>
  <c r="I14" i="1" s="1"/>
  <c r="E2" i="2" s="1"/>
  <c r="I8" i="1"/>
  <c r="E3" i="2" l="1"/>
  <c r="H10" i="2"/>
  <c r="C7" i="2"/>
  <c r="C6839" i="2" s="1"/>
  <c r="E6839" i="2" s="1"/>
  <c r="B5816" i="2"/>
  <c r="B5815" i="2"/>
  <c r="B5814" i="2"/>
  <c r="B5813" i="2"/>
  <c r="B5812" i="2"/>
  <c r="B5811" i="2"/>
  <c r="B5810" i="2"/>
  <c r="B5809" i="2"/>
  <c r="B5808" i="2"/>
  <c r="B5807" i="2"/>
  <c r="B5806" i="2"/>
  <c r="B5805" i="2"/>
  <c r="B5804" i="2"/>
  <c r="B5803" i="2"/>
  <c r="B5802" i="2"/>
  <c r="B5801" i="2"/>
  <c r="B5800" i="2"/>
  <c r="B5799" i="2"/>
  <c r="B5798" i="2"/>
  <c r="B5797" i="2"/>
  <c r="B5796" i="2"/>
  <c r="B5795" i="2"/>
  <c r="B5794" i="2"/>
  <c r="B5793" i="2"/>
  <c r="B5792" i="2"/>
  <c r="B5791" i="2"/>
  <c r="B5790" i="2"/>
  <c r="B5789" i="2"/>
  <c r="B5788" i="2"/>
  <c r="B5787" i="2"/>
  <c r="B5786" i="2"/>
  <c r="B5785" i="2"/>
  <c r="B5784" i="2"/>
  <c r="B5783" i="2"/>
  <c r="B5782" i="2"/>
  <c r="B5781" i="2"/>
  <c r="B5780" i="2"/>
  <c r="B5779" i="2"/>
  <c r="B5778" i="2"/>
  <c r="B5777" i="2"/>
  <c r="B5776" i="2"/>
  <c r="B5775" i="2"/>
  <c r="B5774" i="2"/>
  <c r="B5773" i="2"/>
  <c r="B5772" i="2"/>
  <c r="B5771" i="2"/>
  <c r="B5770" i="2"/>
  <c r="B5769" i="2"/>
  <c r="B5768" i="2"/>
  <c r="B5767" i="2"/>
  <c r="B5766" i="2"/>
  <c r="B5765" i="2"/>
  <c r="B5764" i="2"/>
  <c r="B5763" i="2"/>
  <c r="B5762" i="2"/>
  <c r="B5761" i="2"/>
  <c r="B5760" i="2"/>
  <c r="B5759" i="2"/>
  <c r="B5758" i="2"/>
  <c r="B5757" i="2"/>
  <c r="B5756" i="2"/>
  <c r="B5755" i="2"/>
  <c r="B5754" i="2"/>
  <c r="B5753" i="2"/>
  <c r="B5752" i="2"/>
  <c r="B5751" i="2"/>
  <c r="B5750" i="2"/>
  <c r="B5749" i="2"/>
  <c r="B5748" i="2"/>
  <c r="B5747" i="2"/>
  <c r="B5746" i="2"/>
  <c r="B5745" i="2"/>
  <c r="B5744" i="2"/>
  <c r="B5743" i="2"/>
  <c r="B5742" i="2"/>
  <c r="B5741" i="2"/>
  <c r="B5740" i="2"/>
  <c r="B5739" i="2"/>
  <c r="B5738" i="2"/>
  <c r="B5737" i="2"/>
  <c r="B5736" i="2"/>
  <c r="B5735" i="2"/>
  <c r="B5734" i="2"/>
  <c r="B5733" i="2"/>
  <c r="B5732" i="2"/>
  <c r="B5731" i="2"/>
  <c r="B5730" i="2"/>
  <c r="B5729" i="2"/>
  <c r="B5728" i="2"/>
  <c r="B5727" i="2"/>
  <c r="B5726" i="2"/>
  <c r="B5725" i="2"/>
  <c r="B5724" i="2"/>
  <c r="B5723" i="2"/>
  <c r="B5722" i="2"/>
  <c r="B5721" i="2"/>
  <c r="B5720" i="2"/>
  <c r="B5719" i="2"/>
  <c r="B5718" i="2"/>
  <c r="B5717" i="2"/>
  <c r="B5716" i="2"/>
  <c r="B5715" i="2"/>
  <c r="B5714" i="2"/>
  <c r="B5713" i="2"/>
  <c r="B5712" i="2"/>
  <c r="B5711" i="2"/>
  <c r="B5710" i="2"/>
  <c r="B5709" i="2"/>
  <c r="B5708" i="2"/>
  <c r="B5707" i="2"/>
  <c r="B5706" i="2"/>
  <c r="B5705" i="2"/>
  <c r="B5704" i="2"/>
  <c r="B5703" i="2"/>
  <c r="B5702" i="2"/>
  <c r="B5701" i="2"/>
  <c r="B5700" i="2"/>
  <c r="B5699" i="2"/>
  <c r="B5698" i="2"/>
  <c r="B5697" i="2"/>
  <c r="B5696" i="2"/>
  <c r="B5695" i="2"/>
  <c r="B5694" i="2"/>
  <c r="B5693" i="2"/>
  <c r="B5692" i="2"/>
  <c r="B5691" i="2"/>
  <c r="B5690" i="2"/>
  <c r="B5689" i="2"/>
  <c r="B5688" i="2"/>
  <c r="B5687" i="2"/>
  <c r="B5686" i="2"/>
  <c r="B5685" i="2"/>
  <c r="B5684" i="2"/>
  <c r="B5683" i="2"/>
  <c r="B5682" i="2"/>
  <c r="B5681" i="2"/>
  <c r="B5680" i="2"/>
  <c r="B5679" i="2"/>
  <c r="B5678" i="2"/>
  <c r="B5677" i="2"/>
  <c r="B5676" i="2"/>
  <c r="B5675" i="2"/>
  <c r="B5674" i="2"/>
  <c r="B5673" i="2"/>
  <c r="B5672" i="2"/>
  <c r="B5671" i="2"/>
  <c r="B5670" i="2"/>
  <c r="B5669" i="2"/>
  <c r="B5668" i="2"/>
  <c r="B5667" i="2"/>
  <c r="B5666" i="2"/>
  <c r="B5665" i="2"/>
  <c r="B5664" i="2"/>
  <c r="B5663" i="2"/>
  <c r="B5662" i="2"/>
  <c r="B5661" i="2"/>
  <c r="B5660" i="2"/>
  <c r="B5659" i="2"/>
  <c r="B5658" i="2"/>
  <c r="B5657" i="2"/>
  <c r="B5656" i="2"/>
  <c r="B5655" i="2"/>
  <c r="B5654" i="2"/>
  <c r="B5653" i="2"/>
  <c r="B5652" i="2"/>
  <c r="B5651" i="2"/>
  <c r="B5650" i="2"/>
  <c r="B5649" i="2"/>
  <c r="B5648" i="2"/>
  <c r="B5647" i="2"/>
  <c r="B5646" i="2"/>
  <c r="B5645" i="2"/>
  <c r="B5644" i="2"/>
  <c r="B5643" i="2"/>
  <c r="B5642" i="2"/>
  <c r="B5641" i="2"/>
  <c r="B5640" i="2"/>
  <c r="B5639" i="2"/>
  <c r="B5638" i="2"/>
  <c r="B5637" i="2"/>
  <c r="B5636" i="2"/>
  <c r="B5635" i="2"/>
  <c r="B5634" i="2"/>
  <c r="B5633" i="2"/>
  <c r="B5632" i="2"/>
  <c r="B5631" i="2"/>
  <c r="B5630" i="2"/>
  <c r="B5629" i="2"/>
  <c r="B5628" i="2"/>
  <c r="B5627" i="2"/>
  <c r="B5626" i="2"/>
  <c r="B5625" i="2"/>
  <c r="B5624" i="2"/>
  <c r="B5623" i="2"/>
  <c r="B5622" i="2"/>
  <c r="B5621" i="2"/>
  <c r="B5620" i="2"/>
  <c r="B5619" i="2"/>
  <c r="B5618" i="2"/>
  <c r="B5617" i="2"/>
  <c r="B5616" i="2"/>
  <c r="B5615" i="2"/>
  <c r="B5614" i="2"/>
  <c r="B5613" i="2"/>
  <c r="B5612" i="2"/>
  <c r="B5611" i="2"/>
  <c r="B5610" i="2"/>
  <c r="B5609" i="2"/>
  <c r="B5608" i="2"/>
  <c r="B5607" i="2"/>
  <c r="B5606" i="2"/>
  <c r="B5605" i="2"/>
  <c r="B5604" i="2"/>
  <c r="B5603" i="2"/>
  <c r="B5602" i="2"/>
  <c r="B5601" i="2"/>
  <c r="B5600" i="2"/>
  <c r="B5599" i="2"/>
  <c r="B5598" i="2"/>
  <c r="B5597" i="2"/>
  <c r="B5596" i="2"/>
  <c r="B5595" i="2"/>
  <c r="B5594" i="2"/>
  <c r="B5593" i="2"/>
  <c r="B5592" i="2"/>
  <c r="B5591" i="2"/>
  <c r="B5590" i="2"/>
  <c r="B5589" i="2"/>
  <c r="B5588" i="2"/>
  <c r="B5587" i="2"/>
  <c r="B5586" i="2"/>
  <c r="B5585" i="2"/>
  <c r="B5584" i="2"/>
  <c r="B5583" i="2"/>
  <c r="B5582" i="2"/>
  <c r="B5581" i="2"/>
  <c r="B5580" i="2"/>
  <c r="B5579" i="2"/>
  <c r="B5578" i="2"/>
  <c r="B5577" i="2"/>
  <c r="B5576" i="2"/>
  <c r="B5575" i="2"/>
  <c r="B5574" i="2"/>
  <c r="B5573" i="2"/>
  <c r="B5572" i="2"/>
  <c r="B5571" i="2"/>
  <c r="B5570" i="2"/>
  <c r="B5569" i="2"/>
  <c r="B5568" i="2"/>
  <c r="B5567" i="2"/>
  <c r="B5566" i="2"/>
  <c r="B5565" i="2"/>
  <c r="B5564" i="2"/>
  <c r="B5563" i="2"/>
  <c r="B5562" i="2"/>
  <c r="B5561" i="2"/>
  <c r="B5560" i="2"/>
  <c r="B5559" i="2"/>
  <c r="B5558" i="2"/>
  <c r="B5557" i="2"/>
  <c r="B5556" i="2"/>
  <c r="B5555" i="2"/>
  <c r="B5554" i="2"/>
  <c r="B5553" i="2"/>
  <c r="B5552" i="2"/>
  <c r="B5551" i="2"/>
  <c r="B5550" i="2"/>
  <c r="B5549" i="2"/>
  <c r="B5548" i="2"/>
  <c r="B5547" i="2"/>
  <c r="B5546" i="2"/>
  <c r="B5545" i="2"/>
  <c r="B5544" i="2"/>
  <c r="B5543" i="2"/>
  <c r="B5542" i="2"/>
  <c r="B5541" i="2"/>
  <c r="B5540" i="2"/>
  <c r="B5539" i="2"/>
  <c r="B5538" i="2"/>
  <c r="B5537" i="2"/>
  <c r="B5536" i="2"/>
  <c r="B5535" i="2"/>
  <c r="B5534" i="2"/>
  <c r="B5533" i="2"/>
  <c r="B5532" i="2"/>
  <c r="B5531" i="2"/>
  <c r="B5530" i="2"/>
  <c r="B5529" i="2"/>
  <c r="B5528" i="2"/>
  <c r="B5527" i="2"/>
  <c r="B5526" i="2"/>
  <c r="B5525" i="2"/>
  <c r="B5524" i="2"/>
  <c r="B5523" i="2"/>
  <c r="B5522" i="2"/>
  <c r="B5521" i="2"/>
  <c r="B5520" i="2"/>
  <c r="B5519" i="2"/>
  <c r="B5518" i="2"/>
  <c r="B5517" i="2"/>
  <c r="B5516" i="2"/>
  <c r="B5515" i="2"/>
  <c r="B5514" i="2"/>
  <c r="B5513" i="2"/>
  <c r="B5512" i="2"/>
  <c r="B5511" i="2"/>
  <c r="B5510" i="2"/>
  <c r="B5509" i="2"/>
  <c r="B5508" i="2"/>
  <c r="B5507" i="2"/>
  <c r="B5506" i="2"/>
  <c r="B5505" i="2"/>
  <c r="B5504" i="2"/>
  <c r="B5503" i="2"/>
  <c r="B5502" i="2"/>
  <c r="B5501" i="2"/>
  <c r="B5500" i="2"/>
  <c r="B5499" i="2"/>
  <c r="B5498" i="2"/>
  <c r="B5497" i="2"/>
  <c r="B5496" i="2"/>
  <c r="B5495" i="2"/>
  <c r="B5494" i="2"/>
  <c r="B5493" i="2"/>
  <c r="B5492" i="2"/>
  <c r="B5491" i="2"/>
  <c r="B5490" i="2"/>
  <c r="B5489" i="2"/>
  <c r="B5488" i="2"/>
  <c r="B5487" i="2"/>
  <c r="B5486" i="2"/>
  <c r="B5485" i="2"/>
  <c r="B5484" i="2"/>
  <c r="B5483" i="2"/>
  <c r="B5482" i="2"/>
  <c r="B5481" i="2"/>
  <c r="B5480" i="2"/>
  <c r="B5479" i="2"/>
  <c r="B5478" i="2"/>
  <c r="B5477" i="2"/>
  <c r="B5476" i="2"/>
  <c r="B5475" i="2"/>
  <c r="B5474" i="2"/>
  <c r="B5473" i="2"/>
  <c r="B5472" i="2"/>
  <c r="B5471" i="2"/>
  <c r="B5470" i="2"/>
  <c r="B5469" i="2"/>
  <c r="B5468" i="2"/>
  <c r="B5467" i="2"/>
  <c r="B5466" i="2"/>
  <c r="B5465" i="2"/>
  <c r="B5464" i="2"/>
  <c r="B5463" i="2"/>
  <c r="B5462" i="2"/>
  <c r="B5461" i="2"/>
  <c r="B5460" i="2"/>
  <c r="B5459" i="2"/>
  <c r="B5458" i="2"/>
  <c r="B5457" i="2"/>
  <c r="B5456" i="2"/>
  <c r="B5455" i="2"/>
  <c r="B5454" i="2"/>
  <c r="B5453" i="2"/>
  <c r="B5452" i="2"/>
  <c r="B5451" i="2"/>
  <c r="B5450" i="2"/>
  <c r="B5449" i="2"/>
  <c r="B5448" i="2"/>
  <c r="B5447" i="2"/>
  <c r="B5446" i="2"/>
  <c r="B5445" i="2"/>
  <c r="B5444" i="2"/>
  <c r="B5443" i="2"/>
  <c r="B5442" i="2"/>
  <c r="B5441" i="2"/>
  <c r="B5440" i="2"/>
  <c r="B5439" i="2"/>
  <c r="B5438" i="2"/>
  <c r="B5437" i="2"/>
  <c r="B5436" i="2"/>
  <c r="B5435" i="2"/>
  <c r="B5434" i="2"/>
  <c r="B5433" i="2"/>
  <c r="B5432" i="2"/>
  <c r="B5431" i="2"/>
  <c r="B5430" i="2"/>
  <c r="B5429" i="2"/>
  <c r="B5428" i="2"/>
  <c r="B5427" i="2"/>
  <c r="B5426" i="2"/>
  <c r="B5425" i="2"/>
  <c r="B5424" i="2"/>
  <c r="B5423" i="2"/>
  <c r="B5422" i="2"/>
  <c r="B5421" i="2"/>
  <c r="B5420" i="2"/>
  <c r="B5419" i="2"/>
  <c r="B5418" i="2"/>
  <c r="B5417" i="2"/>
  <c r="B5416" i="2"/>
  <c r="B5415" i="2"/>
  <c r="B5414" i="2"/>
  <c r="B5413" i="2"/>
  <c r="B5412" i="2"/>
  <c r="B5411" i="2"/>
  <c r="B5410" i="2"/>
  <c r="B5409" i="2"/>
  <c r="B5408" i="2"/>
  <c r="B5407" i="2"/>
  <c r="B5406" i="2"/>
  <c r="B5405" i="2"/>
  <c r="B5404" i="2"/>
  <c r="B5403" i="2"/>
  <c r="B5402" i="2"/>
  <c r="B5401" i="2"/>
  <c r="B5400" i="2"/>
  <c r="B5399" i="2"/>
  <c r="B5398" i="2"/>
  <c r="B5397" i="2"/>
  <c r="B5396" i="2"/>
  <c r="B5395" i="2"/>
  <c r="B5394" i="2"/>
  <c r="B5393" i="2"/>
  <c r="B5392" i="2"/>
  <c r="B5391" i="2"/>
  <c r="B5390" i="2"/>
  <c r="B5389" i="2"/>
  <c r="B5388" i="2"/>
  <c r="B5387" i="2"/>
  <c r="B5386" i="2"/>
  <c r="B5385" i="2"/>
  <c r="B5384" i="2"/>
  <c r="B5383" i="2"/>
  <c r="B5382" i="2"/>
  <c r="B5381" i="2"/>
  <c r="B5380" i="2"/>
  <c r="B5379" i="2"/>
  <c r="B5378" i="2"/>
  <c r="B5377" i="2"/>
  <c r="B5376" i="2"/>
  <c r="B5375" i="2"/>
  <c r="B5374" i="2"/>
  <c r="B5373" i="2"/>
  <c r="B5372" i="2"/>
  <c r="B5371" i="2"/>
  <c r="B5370" i="2"/>
  <c r="B5369" i="2"/>
  <c r="B5368" i="2"/>
  <c r="B5367" i="2"/>
  <c r="B5366" i="2"/>
  <c r="B5365" i="2"/>
  <c r="B5364" i="2"/>
  <c r="B5363" i="2"/>
  <c r="B5362" i="2"/>
  <c r="B5361" i="2"/>
  <c r="B5360" i="2"/>
  <c r="B5359" i="2"/>
  <c r="B5358" i="2"/>
  <c r="B5357" i="2"/>
  <c r="B5356" i="2"/>
  <c r="B5355" i="2"/>
  <c r="B5354" i="2"/>
  <c r="B5353" i="2"/>
  <c r="B5352" i="2"/>
  <c r="B5351" i="2"/>
  <c r="B5350" i="2"/>
  <c r="B5349" i="2"/>
  <c r="B5348" i="2"/>
  <c r="B5347" i="2"/>
  <c r="B5346" i="2"/>
  <c r="B5345" i="2"/>
  <c r="B5344" i="2"/>
  <c r="B5343" i="2"/>
  <c r="B5342" i="2"/>
  <c r="B5341" i="2"/>
  <c r="B5340" i="2"/>
  <c r="B5339" i="2"/>
  <c r="B5338" i="2"/>
  <c r="B5337" i="2"/>
  <c r="B5336" i="2"/>
  <c r="B5335" i="2"/>
  <c r="B5334" i="2"/>
  <c r="B5333" i="2"/>
  <c r="B5332" i="2"/>
  <c r="B5331" i="2"/>
  <c r="B5330" i="2"/>
  <c r="B5329" i="2"/>
  <c r="B5328" i="2"/>
  <c r="B5327" i="2"/>
  <c r="B5326" i="2"/>
  <c r="B5325" i="2"/>
  <c r="B5324" i="2"/>
  <c r="B5323" i="2"/>
  <c r="B5322" i="2"/>
  <c r="B5321" i="2"/>
  <c r="B5320" i="2"/>
  <c r="B5319" i="2"/>
  <c r="B5318" i="2"/>
  <c r="B5317" i="2"/>
  <c r="B5316" i="2"/>
  <c r="B5315" i="2"/>
  <c r="B5314" i="2"/>
  <c r="B5313" i="2"/>
  <c r="B5312" i="2"/>
  <c r="B5311" i="2"/>
  <c r="B5310" i="2"/>
  <c r="B5309" i="2"/>
  <c r="B5308" i="2"/>
  <c r="B5307" i="2"/>
  <c r="B5306" i="2"/>
  <c r="B5305" i="2"/>
  <c r="B5304" i="2"/>
  <c r="B5303" i="2"/>
  <c r="B5302" i="2"/>
  <c r="B5301" i="2"/>
  <c r="B5300" i="2"/>
  <c r="B5299" i="2"/>
  <c r="B5298" i="2"/>
  <c r="B5297" i="2"/>
  <c r="B5296" i="2"/>
  <c r="B5295" i="2"/>
  <c r="B5294" i="2"/>
  <c r="B5293" i="2"/>
  <c r="B5292" i="2"/>
  <c r="B5291" i="2"/>
  <c r="B5290" i="2"/>
  <c r="B5289" i="2"/>
  <c r="B5288" i="2"/>
  <c r="B5287" i="2"/>
  <c r="B5286" i="2"/>
  <c r="B5285" i="2"/>
  <c r="B5284" i="2"/>
  <c r="B5283" i="2"/>
  <c r="B5282" i="2"/>
  <c r="B5281" i="2"/>
  <c r="B5280" i="2"/>
  <c r="B5279" i="2"/>
  <c r="B5278" i="2"/>
  <c r="B5277" i="2"/>
  <c r="B5276" i="2"/>
  <c r="B5275" i="2"/>
  <c r="B5274" i="2"/>
  <c r="B5273" i="2"/>
  <c r="B5272" i="2"/>
  <c r="B5271" i="2"/>
  <c r="B5270" i="2"/>
  <c r="B5269" i="2"/>
  <c r="B5268" i="2"/>
  <c r="B5267" i="2"/>
  <c r="B5266" i="2"/>
  <c r="B5265" i="2"/>
  <c r="B5264" i="2"/>
  <c r="B5263" i="2"/>
  <c r="B5262" i="2"/>
  <c r="B5261" i="2"/>
  <c r="B5260" i="2"/>
  <c r="B5259" i="2"/>
  <c r="B5258" i="2"/>
  <c r="B5257" i="2"/>
  <c r="B5256" i="2"/>
  <c r="B5255" i="2"/>
  <c r="B5254" i="2"/>
  <c r="B5253" i="2"/>
  <c r="B5252" i="2"/>
  <c r="B5251" i="2"/>
  <c r="B5250" i="2"/>
  <c r="B5249" i="2"/>
  <c r="B5248" i="2"/>
  <c r="B5247" i="2"/>
  <c r="B5246" i="2"/>
  <c r="B5245" i="2"/>
  <c r="B5244" i="2"/>
  <c r="B5243" i="2"/>
  <c r="B5242" i="2"/>
  <c r="B5241" i="2"/>
  <c r="B5240" i="2"/>
  <c r="B5239" i="2"/>
  <c r="B5238" i="2"/>
  <c r="B5237" i="2"/>
  <c r="B5236" i="2"/>
  <c r="B5235" i="2"/>
  <c r="B5234" i="2"/>
  <c r="B5233" i="2"/>
  <c r="B5232" i="2"/>
  <c r="B5231" i="2"/>
  <c r="B5230" i="2"/>
  <c r="B5229" i="2"/>
  <c r="B5228" i="2"/>
  <c r="B5227" i="2"/>
  <c r="B5226" i="2"/>
  <c r="B5225" i="2"/>
  <c r="B5224" i="2"/>
  <c r="B5223" i="2"/>
  <c r="B5222" i="2"/>
  <c r="B5221" i="2"/>
  <c r="B5220" i="2"/>
  <c r="B5219" i="2"/>
  <c r="B5218" i="2"/>
  <c r="B5217" i="2"/>
  <c r="B5216" i="2"/>
  <c r="B5215" i="2"/>
  <c r="B5214" i="2"/>
  <c r="B5213" i="2"/>
  <c r="B5212" i="2"/>
  <c r="B5211" i="2"/>
  <c r="B5210" i="2"/>
  <c r="B5209" i="2"/>
  <c r="B5208" i="2"/>
  <c r="B5207" i="2"/>
  <c r="B5206" i="2"/>
  <c r="B5205" i="2"/>
  <c r="B5204" i="2"/>
  <c r="B5203" i="2"/>
  <c r="B5202" i="2"/>
  <c r="B5201" i="2"/>
  <c r="B5200" i="2"/>
  <c r="B5199" i="2"/>
  <c r="B5198" i="2"/>
  <c r="B5197" i="2"/>
  <c r="B5196" i="2"/>
  <c r="B5195" i="2"/>
  <c r="B5194" i="2"/>
  <c r="B5193" i="2"/>
  <c r="B5192" i="2"/>
  <c r="B5191" i="2"/>
  <c r="B5190" i="2"/>
  <c r="B5189" i="2"/>
  <c r="B5188" i="2"/>
  <c r="B5187" i="2"/>
  <c r="B5186" i="2"/>
  <c r="B5185" i="2"/>
  <c r="B5184" i="2"/>
  <c r="B5183" i="2"/>
  <c r="B5182" i="2"/>
  <c r="B5181" i="2"/>
  <c r="B5180" i="2"/>
  <c r="B5179" i="2"/>
  <c r="B5178" i="2"/>
  <c r="B5177" i="2"/>
  <c r="B5176" i="2"/>
  <c r="B5175" i="2"/>
  <c r="B5174" i="2"/>
  <c r="B5173" i="2"/>
  <c r="B5172" i="2"/>
  <c r="B5171" i="2"/>
  <c r="B5170" i="2"/>
  <c r="B5169" i="2"/>
  <c r="B5168" i="2"/>
  <c r="B5167" i="2"/>
  <c r="B5166" i="2"/>
  <c r="B5165" i="2"/>
  <c r="B5164" i="2"/>
  <c r="B5163" i="2"/>
  <c r="B5162" i="2"/>
  <c r="B5161" i="2"/>
  <c r="B5160" i="2"/>
  <c r="B5159" i="2"/>
  <c r="B5158" i="2"/>
  <c r="B5157" i="2"/>
  <c r="B5156" i="2"/>
  <c r="B5155" i="2"/>
  <c r="B5154" i="2"/>
  <c r="B5153" i="2"/>
  <c r="B5152" i="2"/>
  <c r="B5151" i="2"/>
  <c r="B5150" i="2"/>
  <c r="B5149" i="2"/>
  <c r="B5148" i="2"/>
  <c r="B5147" i="2"/>
  <c r="B5146" i="2"/>
  <c r="B5145" i="2"/>
  <c r="B5144" i="2"/>
  <c r="B5143" i="2"/>
  <c r="B5142" i="2"/>
  <c r="B5141" i="2"/>
  <c r="B5140" i="2"/>
  <c r="B5139" i="2"/>
  <c r="B5138" i="2"/>
  <c r="B5137" i="2"/>
  <c r="B5136" i="2"/>
  <c r="B5135" i="2"/>
  <c r="B5134" i="2"/>
  <c r="B5133" i="2"/>
  <c r="B5132" i="2"/>
  <c r="B5131" i="2"/>
  <c r="B5130" i="2"/>
  <c r="B5129" i="2"/>
  <c r="B5128" i="2"/>
  <c r="B5127" i="2"/>
  <c r="B5126" i="2"/>
  <c r="B5125" i="2"/>
  <c r="C5125" i="2" s="1"/>
  <c r="E5125" i="2" s="1"/>
  <c r="B5124" i="2"/>
  <c r="B5123" i="2"/>
  <c r="B5122" i="2"/>
  <c r="B5121" i="2"/>
  <c r="B5120" i="2"/>
  <c r="B5119" i="2"/>
  <c r="B5118" i="2"/>
  <c r="B5117" i="2"/>
  <c r="B5116" i="2"/>
  <c r="B5115" i="2"/>
  <c r="B5114" i="2"/>
  <c r="B5113" i="2"/>
  <c r="B5112" i="2"/>
  <c r="B5111" i="2"/>
  <c r="B5110" i="2"/>
  <c r="B5109" i="2"/>
  <c r="B5108" i="2"/>
  <c r="B5107" i="2"/>
  <c r="B5106" i="2"/>
  <c r="B5105" i="2"/>
  <c r="B5104" i="2"/>
  <c r="B5103" i="2"/>
  <c r="B5102" i="2"/>
  <c r="B5101" i="2"/>
  <c r="B5100" i="2"/>
  <c r="B5099" i="2"/>
  <c r="B5098" i="2"/>
  <c r="B5097" i="2"/>
  <c r="B5096" i="2"/>
  <c r="B5095" i="2"/>
  <c r="B5094" i="2"/>
  <c r="B5093" i="2"/>
  <c r="B5092" i="2"/>
  <c r="B5091" i="2"/>
  <c r="B5090" i="2"/>
  <c r="B5089" i="2"/>
  <c r="B5088" i="2"/>
  <c r="B5087" i="2"/>
  <c r="B5086" i="2"/>
  <c r="B5085" i="2"/>
  <c r="B5084" i="2"/>
  <c r="B5083" i="2"/>
  <c r="B5082" i="2"/>
  <c r="B5081" i="2"/>
  <c r="B5080" i="2"/>
  <c r="B5079" i="2"/>
  <c r="B5078" i="2"/>
  <c r="B5077" i="2"/>
  <c r="C5077" i="2" s="1"/>
  <c r="E5077" i="2" s="1"/>
  <c r="B5076" i="2"/>
  <c r="B5075" i="2"/>
  <c r="B5074" i="2"/>
  <c r="B5073" i="2"/>
  <c r="B5072" i="2"/>
  <c r="B5071" i="2"/>
  <c r="B5070" i="2"/>
  <c r="B5069" i="2"/>
  <c r="B5068" i="2"/>
  <c r="B5067" i="2"/>
  <c r="B5066" i="2"/>
  <c r="B5065" i="2"/>
  <c r="C5065" i="2" s="1"/>
  <c r="E5065" i="2" s="1"/>
  <c r="B5064" i="2"/>
  <c r="B5063" i="2"/>
  <c r="B5062" i="2"/>
  <c r="B5061" i="2"/>
  <c r="B5060" i="2"/>
  <c r="B5059" i="2"/>
  <c r="B5058" i="2"/>
  <c r="B5057" i="2"/>
  <c r="B5056" i="2"/>
  <c r="B5055" i="2"/>
  <c r="B5054" i="2"/>
  <c r="B5053" i="2"/>
  <c r="B5052" i="2"/>
  <c r="B5051" i="2"/>
  <c r="B5050" i="2"/>
  <c r="B5049" i="2"/>
  <c r="C5049" i="2" s="1"/>
  <c r="E5049" i="2" s="1"/>
  <c r="B5048" i="2"/>
  <c r="B5047" i="2"/>
  <c r="B5046" i="2"/>
  <c r="B5045" i="2"/>
  <c r="B5044" i="2"/>
  <c r="B5043" i="2"/>
  <c r="B5042" i="2"/>
  <c r="B5041" i="2"/>
  <c r="B5040" i="2"/>
  <c r="B5039" i="2"/>
  <c r="B5038" i="2"/>
  <c r="B5037" i="2"/>
  <c r="B5036" i="2"/>
  <c r="B5035" i="2"/>
  <c r="B5034" i="2"/>
  <c r="B5033" i="2"/>
  <c r="B5032" i="2"/>
  <c r="B5031" i="2"/>
  <c r="B5030" i="2"/>
  <c r="B5029" i="2"/>
  <c r="B5028" i="2"/>
  <c r="B5027" i="2"/>
  <c r="B5026" i="2"/>
  <c r="B5025" i="2"/>
  <c r="B5024" i="2"/>
  <c r="B5023" i="2"/>
  <c r="B5022" i="2"/>
  <c r="B5021" i="2"/>
  <c r="B5020" i="2"/>
  <c r="B5019" i="2"/>
  <c r="B5018" i="2"/>
  <c r="B5017" i="2"/>
  <c r="B5016" i="2"/>
  <c r="B5015" i="2"/>
  <c r="B5014" i="2"/>
  <c r="B5013" i="2"/>
  <c r="B5012" i="2"/>
  <c r="B5011" i="2"/>
  <c r="B5010" i="2"/>
  <c r="B5009" i="2"/>
  <c r="B5008" i="2"/>
  <c r="B5007" i="2"/>
  <c r="B5006" i="2"/>
  <c r="B5005" i="2"/>
  <c r="B5004" i="2"/>
  <c r="B5003" i="2"/>
  <c r="B5002" i="2"/>
  <c r="B5001" i="2"/>
  <c r="B5000" i="2"/>
  <c r="B4999" i="2"/>
  <c r="B4998" i="2"/>
  <c r="B4997" i="2"/>
  <c r="B4996" i="2"/>
  <c r="B4995" i="2"/>
  <c r="B4994" i="2"/>
  <c r="B4993" i="2"/>
  <c r="B4992" i="2"/>
  <c r="B4991" i="2"/>
  <c r="B4990" i="2"/>
  <c r="B4989" i="2"/>
  <c r="B4988" i="2"/>
  <c r="B4987" i="2"/>
  <c r="B4986" i="2"/>
  <c r="B4985" i="2"/>
  <c r="B4984" i="2"/>
  <c r="B4983" i="2"/>
  <c r="B4982" i="2"/>
  <c r="B4981" i="2"/>
  <c r="B4980" i="2"/>
  <c r="B4979" i="2"/>
  <c r="B4978" i="2"/>
  <c r="B4977" i="2"/>
  <c r="B4976" i="2"/>
  <c r="B4975" i="2"/>
  <c r="B4974" i="2"/>
  <c r="B4973" i="2"/>
  <c r="B4972" i="2"/>
  <c r="B4971" i="2"/>
  <c r="B4970" i="2"/>
  <c r="B4969" i="2"/>
  <c r="B4968" i="2"/>
  <c r="B4967" i="2"/>
  <c r="B4966" i="2"/>
  <c r="B4965" i="2"/>
  <c r="B4964" i="2"/>
  <c r="B4963" i="2"/>
  <c r="B4962" i="2"/>
  <c r="B4961" i="2"/>
  <c r="B4960" i="2"/>
  <c r="B4959" i="2"/>
  <c r="B4958" i="2"/>
  <c r="B4957" i="2"/>
  <c r="B4956" i="2"/>
  <c r="B4955" i="2"/>
  <c r="B4954" i="2"/>
  <c r="B4953" i="2"/>
  <c r="B4952" i="2"/>
  <c r="B4951" i="2"/>
  <c r="B4950" i="2"/>
  <c r="B4949" i="2"/>
  <c r="B4948" i="2"/>
  <c r="B4947" i="2"/>
  <c r="B4946" i="2"/>
  <c r="B4945" i="2"/>
  <c r="B4944" i="2"/>
  <c r="B4943" i="2"/>
  <c r="B4942" i="2"/>
  <c r="B4941" i="2"/>
  <c r="B4940" i="2"/>
  <c r="B4939" i="2"/>
  <c r="B4938" i="2"/>
  <c r="B4937" i="2"/>
  <c r="B4936" i="2"/>
  <c r="B4935" i="2"/>
  <c r="B4934" i="2"/>
  <c r="B4933" i="2"/>
  <c r="B4932" i="2"/>
  <c r="B4931" i="2"/>
  <c r="B4930" i="2"/>
  <c r="B4929" i="2"/>
  <c r="B4928" i="2"/>
  <c r="B4927" i="2"/>
  <c r="B4926" i="2"/>
  <c r="B4925" i="2"/>
  <c r="B4924" i="2"/>
  <c r="B4923" i="2"/>
  <c r="B4922" i="2"/>
  <c r="B4921" i="2"/>
  <c r="B4920" i="2"/>
  <c r="B4919" i="2"/>
  <c r="B4918" i="2"/>
  <c r="B4917" i="2"/>
  <c r="B4916" i="2"/>
  <c r="B4915" i="2"/>
  <c r="B4914" i="2"/>
  <c r="B4913" i="2"/>
  <c r="B4912" i="2"/>
  <c r="B4911" i="2"/>
  <c r="B4910" i="2"/>
  <c r="B4909" i="2"/>
  <c r="B4908" i="2"/>
  <c r="B4907" i="2"/>
  <c r="B4906" i="2"/>
  <c r="B4905" i="2"/>
  <c r="B4904" i="2"/>
  <c r="B4903" i="2"/>
  <c r="B4902" i="2"/>
  <c r="B4901" i="2"/>
  <c r="B4900" i="2"/>
  <c r="B4899" i="2"/>
  <c r="B4898" i="2"/>
  <c r="B4897" i="2"/>
  <c r="B4896" i="2"/>
  <c r="B4895" i="2"/>
  <c r="B4894" i="2"/>
  <c r="B4893" i="2"/>
  <c r="B4892" i="2"/>
  <c r="B4891" i="2"/>
  <c r="B4890" i="2"/>
  <c r="B4889" i="2"/>
  <c r="B4888" i="2"/>
  <c r="B4887" i="2"/>
  <c r="B4886" i="2"/>
  <c r="B4885" i="2"/>
  <c r="B4884" i="2"/>
  <c r="B4883" i="2"/>
  <c r="B4882" i="2"/>
  <c r="B4881" i="2"/>
  <c r="B4880" i="2"/>
  <c r="B4879" i="2"/>
  <c r="B4878" i="2"/>
  <c r="B4877" i="2"/>
  <c r="B4876" i="2"/>
  <c r="B4875" i="2"/>
  <c r="B4874" i="2"/>
  <c r="B4873" i="2"/>
  <c r="B4872" i="2"/>
  <c r="C4872" i="2" s="1"/>
  <c r="E4872" i="2" s="1"/>
  <c r="B4871" i="2"/>
  <c r="B4870" i="2"/>
  <c r="B4869" i="2"/>
  <c r="B4868" i="2"/>
  <c r="C4868" i="2" s="1"/>
  <c r="E4868" i="2" s="1"/>
  <c r="B4867" i="2"/>
  <c r="B4866" i="2"/>
  <c r="B4865" i="2"/>
  <c r="B4864" i="2"/>
  <c r="B4863" i="2"/>
  <c r="B4862" i="2"/>
  <c r="B4861" i="2"/>
  <c r="B4860" i="2"/>
  <c r="B4859" i="2"/>
  <c r="B4858" i="2"/>
  <c r="B4857" i="2"/>
  <c r="B4856" i="2"/>
  <c r="C4856" i="2" s="1"/>
  <c r="E4856" i="2" s="1"/>
  <c r="B4855" i="2"/>
  <c r="B4854" i="2"/>
  <c r="B4853" i="2"/>
  <c r="B4852" i="2"/>
  <c r="B4851" i="2"/>
  <c r="B4850" i="2"/>
  <c r="B4849" i="2"/>
  <c r="B4848" i="2"/>
  <c r="B4847" i="2"/>
  <c r="B4846" i="2"/>
  <c r="B4845" i="2"/>
  <c r="B4844" i="2"/>
  <c r="B4843" i="2"/>
  <c r="B4842" i="2"/>
  <c r="B4841" i="2"/>
  <c r="B4840" i="2"/>
  <c r="C4840" i="2" s="1"/>
  <c r="E4840" i="2" s="1"/>
  <c r="B4839" i="2"/>
  <c r="B4838" i="2"/>
  <c r="B4837" i="2"/>
  <c r="B4836" i="2"/>
  <c r="C4836" i="2" s="1"/>
  <c r="E4836" i="2" s="1"/>
  <c r="B4835" i="2"/>
  <c r="B4834" i="2"/>
  <c r="B4833" i="2"/>
  <c r="B4832" i="2"/>
  <c r="B4831" i="2"/>
  <c r="B4830" i="2"/>
  <c r="B4829" i="2"/>
  <c r="B4828" i="2"/>
  <c r="B4827" i="2"/>
  <c r="B4826" i="2"/>
  <c r="B4825" i="2"/>
  <c r="B4824" i="2"/>
  <c r="B4823" i="2"/>
  <c r="B4822" i="2"/>
  <c r="B4821" i="2"/>
  <c r="B4820" i="2"/>
  <c r="C4820" i="2" s="1"/>
  <c r="E4820" i="2" s="1"/>
  <c r="B4819" i="2"/>
  <c r="B4818" i="2"/>
  <c r="B4817" i="2"/>
  <c r="B4816" i="2"/>
  <c r="B4815" i="2"/>
  <c r="B4814" i="2"/>
  <c r="B4813" i="2"/>
  <c r="B4812" i="2"/>
  <c r="B4811" i="2"/>
  <c r="B4810" i="2"/>
  <c r="B4809" i="2"/>
  <c r="B4808" i="2"/>
  <c r="B4807" i="2"/>
  <c r="B4806" i="2"/>
  <c r="B4805" i="2"/>
  <c r="B4804" i="2"/>
  <c r="C4804" i="2" s="1"/>
  <c r="E4804" i="2" s="1"/>
  <c r="B4803" i="2"/>
  <c r="B4802" i="2"/>
  <c r="B4801" i="2"/>
  <c r="B4800" i="2"/>
  <c r="B4799" i="2"/>
  <c r="B4798" i="2"/>
  <c r="B4797" i="2"/>
  <c r="B4796" i="2"/>
  <c r="B4795" i="2"/>
  <c r="B4794" i="2"/>
  <c r="B4793" i="2"/>
  <c r="B4792" i="2"/>
  <c r="B4791" i="2"/>
  <c r="B4790" i="2"/>
  <c r="B4789" i="2"/>
  <c r="B4788" i="2"/>
  <c r="C4788" i="2" s="1"/>
  <c r="E4788" i="2" s="1"/>
  <c r="B4787" i="2"/>
  <c r="B4786" i="2"/>
  <c r="B4785" i="2"/>
  <c r="B4784" i="2"/>
  <c r="B4783" i="2"/>
  <c r="B4782" i="2"/>
  <c r="B4781" i="2"/>
  <c r="B4780" i="2"/>
  <c r="B4779" i="2"/>
  <c r="B4778" i="2"/>
  <c r="B4777" i="2"/>
  <c r="B4776" i="2"/>
  <c r="B4775" i="2"/>
  <c r="B4774" i="2"/>
  <c r="B4773" i="2"/>
  <c r="C4773" i="2" s="1"/>
  <c r="E4773" i="2" s="1"/>
  <c r="B4772" i="2"/>
  <c r="C4772" i="2" s="1"/>
  <c r="E4772" i="2" s="1"/>
  <c r="B4771" i="2"/>
  <c r="B4770" i="2"/>
  <c r="B4769" i="2"/>
  <c r="B4768" i="2"/>
  <c r="B4767" i="2"/>
  <c r="B4766" i="2"/>
  <c r="B4765" i="2"/>
  <c r="B4764" i="2"/>
  <c r="B4763" i="2"/>
  <c r="B4762" i="2"/>
  <c r="B4761" i="2"/>
  <c r="B4760" i="2"/>
  <c r="B4759" i="2"/>
  <c r="B4758" i="2"/>
  <c r="B4757" i="2"/>
  <c r="C4757" i="2" s="1"/>
  <c r="E4757" i="2" s="1"/>
  <c r="B4756" i="2"/>
  <c r="C4756" i="2" s="1"/>
  <c r="E4756" i="2" s="1"/>
  <c r="B4755" i="2"/>
  <c r="B4754" i="2"/>
  <c r="B4753" i="2"/>
  <c r="B4752" i="2"/>
  <c r="B4751" i="2"/>
  <c r="B4750" i="2"/>
  <c r="B4749" i="2"/>
  <c r="B4748" i="2"/>
  <c r="B4747" i="2"/>
  <c r="B4746" i="2"/>
  <c r="B4745" i="2"/>
  <c r="B4744" i="2"/>
  <c r="B4743" i="2"/>
  <c r="B4742" i="2"/>
  <c r="B4741" i="2"/>
  <c r="C4741" i="2" s="1"/>
  <c r="E4741" i="2" s="1"/>
  <c r="B4740" i="2"/>
  <c r="C4740" i="2" s="1"/>
  <c r="E4740" i="2" s="1"/>
  <c r="B4739" i="2"/>
  <c r="B4738" i="2"/>
  <c r="B4737" i="2"/>
  <c r="B4736" i="2"/>
  <c r="B4735" i="2"/>
  <c r="B4734" i="2"/>
  <c r="B4733" i="2"/>
  <c r="B4732" i="2"/>
  <c r="B4731" i="2"/>
  <c r="B4730" i="2"/>
  <c r="B4729" i="2"/>
  <c r="B4728" i="2"/>
  <c r="B4727" i="2"/>
  <c r="B4726" i="2"/>
  <c r="C4726" i="2" s="1"/>
  <c r="E4726" i="2" s="1"/>
  <c r="B4725" i="2"/>
  <c r="C4725" i="2" s="1"/>
  <c r="E4725" i="2" s="1"/>
  <c r="B4724" i="2"/>
  <c r="C4724" i="2" s="1"/>
  <c r="E4724" i="2" s="1"/>
  <c r="B4723" i="2"/>
  <c r="B4722" i="2"/>
  <c r="B4721" i="2"/>
  <c r="B4720" i="2"/>
  <c r="B4719" i="2"/>
  <c r="B4718" i="2"/>
  <c r="B4717" i="2"/>
  <c r="B4716" i="2"/>
  <c r="B4715" i="2"/>
  <c r="B4714" i="2"/>
  <c r="B4713" i="2"/>
  <c r="B4712" i="2"/>
  <c r="B4711" i="2"/>
  <c r="B4710" i="2"/>
  <c r="B4709" i="2"/>
  <c r="C4709" i="2" s="1"/>
  <c r="E4709" i="2" s="1"/>
  <c r="B4708" i="2"/>
  <c r="C4708" i="2" s="1"/>
  <c r="E4708" i="2" s="1"/>
  <c r="B4707" i="2"/>
  <c r="B4706" i="2"/>
  <c r="B4705" i="2"/>
  <c r="B4704" i="2"/>
  <c r="B4703" i="2"/>
  <c r="B4702" i="2"/>
  <c r="B4701" i="2"/>
  <c r="B4700" i="2"/>
  <c r="B4699" i="2"/>
  <c r="B4698" i="2"/>
  <c r="B4697" i="2"/>
  <c r="B4696" i="2"/>
  <c r="B4695" i="2"/>
  <c r="B4694" i="2"/>
  <c r="C4694" i="2" s="1"/>
  <c r="E4694" i="2" s="1"/>
  <c r="B4693" i="2"/>
  <c r="C4693" i="2" s="1"/>
  <c r="E4693" i="2" s="1"/>
  <c r="B4692" i="2"/>
  <c r="C4692" i="2" s="1"/>
  <c r="E4692" i="2" s="1"/>
  <c r="B4691" i="2"/>
  <c r="B4690" i="2"/>
  <c r="B4689" i="2"/>
  <c r="B4688" i="2"/>
  <c r="B4687" i="2"/>
  <c r="B4686" i="2"/>
  <c r="B4685" i="2"/>
  <c r="B4684" i="2"/>
  <c r="B4683" i="2"/>
  <c r="B4682" i="2"/>
  <c r="B4681" i="2"/>
  <c r="B4680" i="2"/>
  <c r="B4679" i="2"/>
  <c r="B4678" i="2"/>
  <c r="C4678" i="2" s="1"/>
  <c r="E4678" i="2" s="1"/>
  <c r="B4677" i="2"/>
  <c r="C4677" i="2" s="1"/>
  <c r="E4677" i="2" s="1"/>
  <c r="B4676" i="2"/>
  <c r="C4676" i="2" s="1"/>
  <c r="E4676" i="2" s="1"/>
  <c r="B4675" i="2"/>
  <c r="B4674" i="2"/>
  <c r="B4673" i="2"/>
  <c r="B4672" i="2"/>
  <c r="B4671" i="2"/>
  <c r="B4670" i="2"/>
  <c r="B4669" i="2"/>
  <c r="B4668" i="2"/>
  <c r="B4667" i="2"/>
  <c r="B4666" i="2"/>
  <c r="B4665" i="2"/>
  <c r="B4664" i="2"/>
  <c r="C4664" i="2" s="1"/>
  <c r="E4664" i="2" s="1"/>
  <c r="B4663" i="2"/>
  <c r="C4663" i="2" s="1"/>
  <c r="E4663" i="2" s="1"/>
  <c r="B4662" i="2"/>
  <c r="C4662" i="2" s="1"/>
  <c r="E4662" i="2" s="1"/>
  <c r="B4661" i="2"/>
  <c r="C4661" i="2" s="1"/>
  <c r="E4661" i="2" s="1"/>
  <c r="B4660" i="2"/>
  <c r="C4660" i="2" s="1"/>
  <c r="E4660" i="2" s="1"/>
  <c r="B4659" i="2"/>
  <c r="B4658" i="2"/>
  <c r="B4657" i="2"/>
  <c r="B4656" i="2"/>
  <c r="B4655" i="2"/>
  <c r="B4654" i="2"/>
  <c r="B4653" i="2"/>
  <c r="B4652" i="2"/>
  <c r="B4651" i="2"/>
  <c r="B4650" i="2"/>
  <c r="B4649" i="2"/>
  <c r="B4648" i="2"/>
  <c r="C4648" i="2" s="1"/>
  <c r="E4648" i="2" s="1"/>
  <c r="B4647" i="2"/>
  <c r="C4647" i="2" s="1"/>
  <c r="E4647" i="2" s="1"/>
  <c r="B4646" i="2"/>
  <c r="C4646" i="2" s="1"/>
  <c r="E4646" i="2" s="1"/>
  <c r="B4645" i="2"/>
  <c r="C4645" i="2" s="1"/>
  <c r="E4645" i="2" s="1"/>
  <c r="B4644" i="2"/>
  <c r="C4644" i="2" s="1"/>
  <c r="E4644" i="2" s="1"/>
  <c r="B4643" i="2"/>
  <c r="B4642" i="2"/>
  <c r="B4641" i="2"/>
  <c r="B4640" i="2"/>
  <c r="B4639" i="2"/>
  <c r="B4638" i="2"/>
  <c r="B4637" i="2"/>
  <c r="B4636" i="2"/>
  <c r="B4635" i="2"/>
  <c r="B4634" i="2"/>
  <c r="B4633" i="2"/>
  <c r="B4632" i="2"/>
  <c r="C4632" i="2" s="1"/>
  <c r="E4632" i="2" s="1"/>
  <c r="B4631" i="2"/>
  <c r="C4631" i="2" s="1"/>
  <c r="E4631" i="2" s="1"/>
  <c r="B4630" i="2"/>
  <c r="C4630" i="2" s="1"/>
  <c r="E4630" i="2" s="1"/>
  <c r="B4629" i="2"/>
  <c r="C4629" i="2" s="1"/>
  <c r="E4629" i="2" s="1"/>
  <c r="B4628" i="2"/>
  <c r="C4628" i="2" s="1"/>
  <c r="E4628" i="2" s="1"/>
  <c r="B4627" i="2"/>
  <c r="B4626" i="2"/>
  <c r="B4625" i="2"/>
  <c r="B4624" i="2"/>
  <c r="B4623" i="2"/>
  <c r="B4622" i="2"/>
  <c r="B4621" i="2"/>
  <c r="B4620" i="2"/>
  <c r="B4619" i="2"/>
  <c r="B4618" i="2"/>
  <c r="B4617" i="2"/>
  <c r="C4617" i="2" s="1"/>
  <c r="E4617" i="2" s="1"/>
  <c r="B4616" i="2"/>
  <c r="C4616" i="2" s="1"/>
  <c r="E4616" i="2" s="1"/>
  <c r="B4615" i="2"/>
  <c r="C4615" i="2" s="1"/>
  <c r="E4615" i="2" s="1"/>
  <c r="B4614" i="2"/>
  <c r="C4614" i="2" s="1"/>
  <c r="E4614" i="2" s="1"/>
  <c r="B4613" i="2"/>
  <c r="C4613" i="2" s="1"/>
  <c r="E4613" i="2" s="1"/>
  <c r="B4612" i="2"/>
  <c r="C4612" i="2" s="1"/>
  <c r="E4612" i="2" s="1"/>
  <c r="B4611" i="2"/>
  <c r="B4610" i="2"/>
  <c r="B4609" i="2"/>
  <c r="B4608" i="2"/>
  <c r="B4607" i="2"/>
  <c r="B4606" i="2"/>
  <c r="B4605" i="2"/>
  <c r="B4604" i="2"/>
  <c r="B4603" i="2"/>
  <c r="B4602" i="2"/>
  <c r="B4601" i="2"/>
  <c r="C4601" i="2" s="1"/>
  <c r="E4601" i="2" s="1"/>
  <c r="B4600" i="2"/>
  <c r="C4600" i="2" s="1"/>
  <c r="E4600" i="2" s="1"/>
  <c r="B4599" i="2"/>
  <c r="B4598" i="2"/>
  <c r="C4598" i="2" s="1"/>
  <c r="E4598" i="2" s="1"/>
  <c r="B4597" i="2"/>
  <c r="C4597" i="2" s="1"/>
  <c r="E4597" i="2" s="1"/>
  <c r="B4596" i="2"/>
  <c r="C4596" i="2" s="1"/>
  <c r="E4596" i="2" s="1"/>
  <c r="B4595" i="2"/>
  <c r="B4594" i="2"/>
  <c r="B4593" i="2"/>
  <c r="B4592" i="2"/>
  <c r="B4591" i="2"/>
  <c r="B4590" i="2"/>
  <c r="B4589" i="2"/>
  <c r="B4588" i="2"/>
  <c r="B4587" i="2"/>
  <c r="B4586" i="2"/>
  <c r="B4585" i="2"/>
  <c r="C4585" i="2" s="1"/>
  <c r="E4585" i="2" s="1"/>
  <c r="B4584" i="2"/>
  <c r="C4584" i="2" s="1"/>
  <c r="E4584" i="2" s="1"/>
  <c r="B4583" i="2"/>
  <c r="C4583" i="2" s="1"/>
  <c r="E4583" i="2" s="1"/>
  <c r="B4582" i="2"/>
  <c r="C4582" i="2" s="1"/>
  <c r="E4582" i="2" s="1"/>
  <c r="B4581" i="2"/>
  <c r="B4580" i="2"/>
  <c r="C4580" i="2" s="1"/>
  <c r="E4580" i="2" s="1"/>
  <c r="B4579" i="2"/>
  <c r="B4578" i="2"/>
  <c r="B4577" i="2"/>
  <c r="B4576" i="2"/>
  <c r="B4575" i="2"/>
  <c r="B4574" i="2"/>
  <c r="B4573" i="2"/>
  <c r="B4572" i="2"/>
  <c r="B4571" i="2"/>
  <c r="B4570" i="2"/>
  <c r="B4569" i="2"/>
  <c r="C4569" i="2" s="1"/>
  <c r="E4569" i="2" s="1"/>
  <c r="B4568" i="2"/>
  <c r="C4568" i="2" s="1"/>
  <c r="E4568" i="2" s="1"/>
  <c r="B4567" i="2"/>
  <c r="C4567" i="2" s="1"/>
  <c r="E4567" i="2" s="1"/>
  <c r="B4566" i="2"/>
  <c r="C4566" i="2" s="1"/>
  <c r="E4566" i="2" s="1"/>
  <c r="B4565" i="2"/>
  <c r="B4564" i="2"/>
  <c r="C4564" i="2" s="1"/>
  <c r="E4564" i="2" s="1"/>
  <c r="B4563" i="2"/>
  <c r="B4562" i="2"/>
  <c r="B4561" i="2"/>
  <c r="B4560" i="2"/>
  <c r="B4559" i="2"/>
  <c r="B4558" i="2"/>
  <c r="B4557" i="2"/>
  <c r="B4556" i="2"/>
  <c r="B4555" i="2"/>
  <c r="B4554" i="2"/>
  <c r="B4553" i="2"/>
  <c r="C4553" i="2" s="1"/>
  <c r="E4553" i="2" s="1"/>
  <c r="B4552" i="2"/>
  <c r="B4551" i="2"/>
  <c r="C4551" i="2" s="1"/>
  <c r="E4551" i="2" s="1"/>
  <c r="B4550" i="2"/>
  <c r="B4549" i="2"/>
  <c r="C4549" i="2" s="1"/>
  <c r="E4549" i="2" s="1"/>
  <c r="B4548" i="2"/>
  <c r="B4547" i="2"/>
  <c r="B4546" i="2"/>
  <c r="B4545" i="2"/>
  <c r="B4544" i="2"/>
  <c r="B4543" i="2"/>
  <c r="B4542" i="2"/>
  <c r="B4541" i="2"/>
  <c r="B4540" i="2"/>
  <c r="B4539" i="2"/>
  <c r="B4538" i="2"/>
  <c r="B4537" i="2"/>
  <c r="C4537" i="2" s="1"/>
  <c r="E4537" i="2" s="1"/>
  <c r="B4536" i="2"/>
  <c r="C4536" i="2" s="1"/>
  <c r="E4536" i="2" s="1"/>
  <c r="B4535" i="2"/>
  <c r="C4535" i="2" s="1"/>
  <c r="E4535" i="2" s="1"/>
  <c r="B4534" i="2"/>
  <c r="B4533" i="2"/>
  <c r="C4533" i="2" s="1"/>
  <c r="E4533" i="2" s="1"/>
  <c r="B4532" i="2"/>
  <c r="B4531" i="2"/>
  <c r="B4530" i="2"/>
  <c r="B4529" i="2"/>
  <c r="B4528" i="2"/>
  <c r="B4527" i="2"/>
  <c r="B4526" i="2"/>
  <c r="B4525" i="2"/>
  <c r="B4524" i="2"/>
  <c r="B4523" i="2"/>
  <c r="B4522" i="2"/>
  <c r="B4521" i="2"/>
  <c r="C4521" i="2" s="1"/>
  <c r="E4521" i="2" s="1"/>
  <c r="B4520" i="2"/>
  <c r="C4520" i="2" s="1"/>
  <c r="E4520" i="2" s="1"/>
  <c r="B4519" i="2"/>
  <c r="C4519" i="2" s="1"/>
  <c r="E4519" i="2" s="1"/>
  <c r="B4518" i="2"/>
  <c r="B4517" i="2"/>
  <c r="C4517" i="2" s="1"/>
  <c r="E4517" i="2" s="1"/>
  <c r="B4516" i="2"/>
  <c r="C4516" i="2" s="1"/>
  <c r="E4516" i="2" s="1"/>
  <c r="B4515" i="2"/>
  <c r="B4514" i="2"/>
  <c r="B4513" i="2"/>
  <c r="B4512" i="2"/>
  <c r="B4511" i="2"/>
  <c r="B4510" i="2"/>
  <c r="B4509" i="2"/>
  <c r="B4508" i="2"/>
  <c r="B4507" i="2"/>
  <c r="B4506" i="2"/>
  <c r="B4505" i="2"/>
  <c r="B4504" i="2"/>
  <c r="C4504" i="2" s="1"/>
  <c r="E4504" i="2" s="1"/>
  <c r="B4503" i="2"/>
  <c r="C4503" i="2" s="1"/>
  <c r="E4503" i="2" s="1"/>
  <c r="B4502" i="2"/>
  <c r="C4502" i="2" s="1"/>
  <c r="E4502" i="2" s="1"/>
  <c r="B4501" i="2"/>
  <c r="C4501" i="2" s="1"/>
  <c r="E4501" i="2" s="1"/>
  <c r="B4500" i="2"/>
  <c r="B4499" i="2"/>
  <c r="B4498" i="2"/>
  <c r="B4497" i="2"/>
  <c r="B4496" i="2"/>
  <c r="B4495" i="2"/>
  <c r="B4494" i="2"/>
  <c r="B4493" i="2"/>
  <c r="B4492" i="2"/>
  <c r="B4491" i="2"/>
  <c r="B4490" i="2"/>
  <c r="B4489" i="2"/>
  <c r="C4489" i="2" s="1"/>
  <c r="E4489" i="2" s="1"/>
  <c r="B4488" i="2"/>
  <c r="B4487" i="2"/>
  <c r="C4487" i="2" s="1"/>
  <c r="E4487" i="2" s="1"/>
  <c r="B4486" i="2"/>
  <c r="C4486" i="2" s="1"/>
  <c r="E4486" i="2" s="1"/>
  <c r="B4485" i="2"/>
  <c r="C4485" i="2" s="1"/>
  <c r="E4485" i="2" s="1"/>
  <c r="B4484" i="2"/>
  <c r="B4483" i="2"/>
  <c r="B4482" i="2"/>
  <c r="B4481" i="2"/>
  <c r="B4480" i="2"/>
  <c r="B4479" i="2"/>
  <c r="B4478" i="2"/>
  <c r="B4477" i="2"/>
  <c r="B4476" i="2"/>
  <c r="B4475" i="2"/>
  <c r="B4474" i="2"/>
  <c r="B4473" i="2"/>
  <c r="C4473" i="2" s="1"/>
  <c r="E4473" i="2" s="1"/>
  <c r="B4472" i="2"/>
  <c r="C4472" i="2" s="1"/>
  <c r="E4472" i="2" s="1"/>
  <c r="B4471" i="2"/>
  <c r="C4471" i="2" s="1"/>
  <c r="E4471" i="2" s="1"/>
  <c r="B4470" i="2"/>
  <c r="B4469" i="2"/>
  <c r="B4468" i="2"/>
  <c r="B4467" i="2"/>
  <c r="B4466" i="2"/>
  <c r="C4466" i="2" s="1"/>
  <c r="E4466" i="2" s="1"/>
  <c r="B4465" i="2"/>
  <c r="B4464" i="2"/>
  <c r="B4463" i="2"/>
  <c r="B4462" i="2"/>
  <c r="B4461" i="2"/>
  <c r="B4460" i="2"/>
  <c r="B4459" i="2"/>
  <c r="B4458" i="2"/>
  <c r="B4457" i="2"/>
  <c r="C4457" i="2" s="1"/>
  <c r="E4457" i="2" s="1"/>
  <c r="B4456" i="2"/>
  <c r="C4456" i="2" s="1"/>
  <c r="E4456" i="2" s="1"/>
  <c r="B4455" i="2"/>
  <c r="C4455" i="2" s="1"/>
  <c r="E4455" i="2" s="1"/>
  <c r="B4454" i="2"/>
  <c r="C4454" i="2" s="1"/>
  <c r="E4454" i="2" s="1"/>
  <c r="B4453" i="2"/>
  <c r="B4452" i="2"/>
  <c r="B4451" i="2"/>
  <c r="B4450" i="2"/>
  <c r="C4450" i="2" s="1"/>
  <c r="E4450" i="2" s="1"/>
  <c r="B4449" i="2"/>
  <c r="B4448" i="2"/>
  <c r="B4447" i="2"/>
  <c r="B4446" i="2"/>
  <c r="C4446" i="2" s="1"/>
  <c r="E4446" i="2" s="1"/>
  <c r="B4445" i="2"/>
  <c r="B4444" i="2"/>
  <c r="B4443" i="2"/>
  <c r="B4442" i="2"/>
  <c r="B4441" i="2"/>
  <c r="B4440" i="2"/>
  <c r="B4439" i="2"/>
  <c r="C4439" i="2" s="1"/>
  <c r="E4439" i="2" s="1"/>
  <c r="B4438" i="2"/>
  <c r="C4438" i="2" s="1"/>
  <c r="E4438" i="2" s="1"/>
  <c r="B4437" i="2"/>
  <c r="B4436" i="2"/>
  <c r="C4436" i="2" s="1"/>
  <c r="E4436" i="2" s="1"/>
  <c r="B4435" i="2"/>
  <c r="C4435" i="2" s="1"/>
  <c r="E4435" i="2" s="1"/>
  <c r="B4434" i="2"/>
  <c r="C4434" i="2" s="1"/>
  <c r="E4434" i="2" s="1"/>
  <c r="B4433" i="2"/>
  <c r="C4433" i="2" s="1"/>
  <c r="E4433" i="2" s="1"/>
  <c r="B4432" i="2"/>
  <c r="B4431" i="2"/>
  <c r="C4431" i="2" s="1"/>
  <c r="E4431" i="2" s="1"/>
  <c r="B4430" i="2"/>
  <c r="B4429" i="2"/>
  <c r="B4428" i="2"/>
  <c r="B4427" i="2"/>
  <c r="B4426" i="2"/>
  <c r="B4425" i="2"/>
  <c r="C4425" i="2" s="1"/>
  <c r="E4425" i="2" s="1"/>
  <c r="B4424" i="2"/>
  <c r="C4424" i="2" s="1"/>
  <c r="E4424" i="2" s="1"/>
  <c r="B4423" i="2"/>
  <c r="B4422" i="2"/>
  <c r="C4422" i="2" s="1"/>
  <c r="E4422" i="2" s="1"/>
  <c r="B4421" i="2"/>
  <c r="C4421" i="2" s="1"/>
  <c r="E4421" i="2" s="1"/>
  <c r="B4420" i="2"/>
  <c r="C4420" i="2" s="1"/>
  <c r="E4420" i="2" s="1"/>
  <c r="B4419" i="2"/>
  <c r="C4419" i="2" s="1"/>
  <c r="E4419" i="2" s="1"/>
  <c r="B4418" i="2"/>
  <c r="C4418" i="2" s="1"/>
  <c r="E4418" i="2" s="1"/>
  <c r="B4417" i="2"/>
  <c r="B4416" i="2"/>
  <c r="B4415" i="2"/>
  <c r="C4415" i="2" s="1"/>
  <c r="E4415" i="2" s="1"/>
  <c r="B4414" i="2"/>
  <c r="C4414" i="2" s="1"/>
  <c r="E4414" i="2" s="1"/>
  <c r="B4413" i="2"/>
  <c r="B4412" i="2"/>
  <c r="C4412" i="2" s="1"/>
  <c r="E4412" i="2" s="1"/>
  <c r="B4411" i="2"/>
  <c r="B4410" i="2"/>
  <c r="B4409" i="2"/>
  <c r="B4408" i="2"/>
  <c r="C4408" i="2" s="1"/>
  <c r="E4408" i="2" s="1"/>
  <c r="B4407" i="2"/>
  <c r="C4407" i="2" s="1"/>
  <c r="E4407" i="2" s="1"/>
  <c r="B4406" i="2"/>
  <c r="C4406" i="2" s="1"/>
  <c r="E4406" i="2" s="1"/>
  <c r="B4405" i="2"/>
  <c r="C4405" i="2" s="1"/>
  <c r="E4405" i="2" s="1"/>
  <c r="B4404" i="2"/>
  <c r="B4403" i="2"/>
  <c r="C4403" i="2" s="1"/>
  <c r="E4403" i="2" s="1"/>
  <c r="B4402" i="2"/>
  <c r="C4402" i="2" s="1"/>
  <c r="E4402" i="2" s="1"/>
  <c r="B4401" i="2"/>
  <c r="C4401" i="2" s="1"/>
  <c r="E4401" i="2" s="1"/>
  <c r="B4400" i="2"/>
  <c r="B4399" i="2"/>
  <c r="C4399" i="2" s="1"/>
  <c r="E4399" i="2" s="1"/>
  <c r="B4398" i="2"/>
  <c r="C4398" i="2" s="1"/>
  <c r="E4398" i="2" s="1"/>
  <c r="B4397" i="2"/>
  <c r="B4396" i="2"/>
  <c r="C4396" i="2" s="1"/>
  <c r="E4396" i="2" s="1"/>
  <c r="B4395" i="2"/>
  <c r="B4394" i="2"/>
  <c r="B4393" i="2"/>
  <c r="C4393" i="2" s="1"/>
  <c r="E4393" i="2" s="1"/>
  <c r="B4392" i="2"/>
  <c r="C4392" i="2" s="1"/>
  <c r="E4392" i="2" s="1"/>
  <c r="B4391" i="2"/>
  <c r="C4391" i="2" s="1"/>
  <c r="E4391" i="2" s="1"/>
  <c r="B4390" i="2"/>
  <c r="C4390" i="2" s="1"/>
  <c r="E4390" i="2" s="1"/>
  <c r="B4389" i="2"/>
  <c r="B4388" i="2"/>
  <c r="C4388" i="2" s="1"/>
  <c r="E4388" i="2" s="1"/>
  <c r="B4387" i="2"/>
  <c r="C4387" i="2" s="1"/>
  <c r="E4387" i="2" s="1"/>
  <c r="B4386" i="2"/>
  <c r="C4386" i="2" s="1"/>
  <c r="E4386" i="2" s="1"/>
  <c r="B4385" i="2"/>
  <c r="C4384" i="2"/>
  <c r="E4384" i="2" s="1"/>
  <c r="B4384" i="2"/>
  <c r="B4383" i="2"/>
  <c r="C4383" i="2" s="1"/>
  <c r="E4383" i="2" s="1"/>
  <c r="B4382" i="2"/>
  <c r="B4381" i="2"/>
  <c r="C4381" i="2" s="1"/>
  <c r="E4381" i="2" s="1"/>
  <c r="B4380" i="2"/>
  <c r="B4379" i="2"/>
  <c r="B4378" i="2"/>
  <c r="C4378" i="2" s="1"/>
  <c r="E4378" i="2" s="1"/>
  <c r="B4377" i="2"/>
  <c r="C4377" i="2" s="1"/>
  <c r="E4377" i="2" s="1"/>
  <c r="B4376" i="2"/>
  <c r="B4375" i="2"/>
  <c r="C4375" i="2" s="1"/>
  <c r="E4375" i="2" s="1"/>
  <c r="B4374" i="2"/>
  <c r="C4374" i="2" s="1"/>
  <c r="E4374" i="2" s="1"/>
  <c r="B4373" i="2"/>
  <c r="C4373" i="2" s="1"/>
  <c r="E4373" i="2" s="1"/>
  <c r="B4372" i="2"/>
  <c r="C4372" i="2" s="1"/>
  <c r="E4372" i="2" s="1"/>
  <c r="B4371" i="2"/>
  <c r="C4371" i="2" s="1"/>
  <c r="E4371" i="2" s="1"/>
  <c r="C4370" i="2"/>
  <c r="E4370" i="2" s="1"/>
  <c r="B4370" i="2"/>
  <c r="B4369" i="2"/>
  <c r="C4369" i="2" s="1"/>
  <c r="E4369" i="2" s="1"/>
  <c r="B4368" i="2"/>
  <c r="C4368" i="2" s="1"/>
  <c r="E4368" i="2" s="1"/>
  <c r="B4367" i="2"/>
  <c r="B4366" i="2"/>
  <c r="C4366" i="2" s="1"/>
  <c r="E4366" i="2" s="1"/>
  <c r="B4365" i="2"/>
  <c r="B4364" i="2"/>
  <c r="B4363" i="2"/>
  <c r="C4363" i="2" s="1"/>
  <c r="E4363" i="2" s="1"/>
  <c r="B4362" i="2"/>
  <c r="C4362" i="2" s="1"/>
  <c r="E4362" i="2" s="1"/>
  <c r="B4361" i="2"/>
  <c r="B4360" i="2"/>
  <c r="B4359" i="2"/>
  <c r="C4359" i="2" s="1"/>
  <c r="E4359" i="2" s="1"/>
  <c r="B4358" i="2"/>
  <c r="C4358" i="2" s="1"/>
  <c r="E4358" i="2" s="1"/>
  <c r="B4357" i="2"/>
  <c r="C4357" i="2" s="1"/>
  <c r="E4357" i="2" s="1"/>
  <c r="B4356" i="2"/>
  <c r="C4356" i="2" s="1"/>
  <c r="E4356" i="2" s="1"/>
  <c r="B4355" i="2"/>
  <c r="C4355" i="2" s="1"/>
  <c r="E4355" i="2" s="1"/>
  <c r="B4354" i="2"/>
  <c r="C4354" i="2" s="1"/>
  <c r="E4354" i="2" s="1"/>
  <c r="B4353" i="2"/>
  <c r="C4353" i="2" s="1"/>
  <c r="E4353" i="2" s="1"/>
  <c r="B4352" i="2"/>
  <c r="C4352" i="2" s="1"/>
  <c r="E4352" i="2" s="1"/>
  <c r="B4351" i="2"/>
  <c r="B4350" i="2"/>
  <c r="C4350" i="2" s="1"/>
  <c r="E4350" i="2" s="1"/>
  <c r="B4349" i="2"/>
  <c r="B4348" i="2"/>
  <c r="B4347" i="2"/>
  <c r="C4347" i="2" s="1"/>
  <c r="E4347" i="2" s="1"/>
  <c r="B4346" i="2"/>
  <c r="C4346" i="2" s="1"/>
  <c r="E4346" i="2" s="1"/>
  <c r="B4345" i="2"/>
  <c r="B4344" i="2"/>
  <c r="B4343" i="2"/>
  <c r="C4343" i="2" s="1"/>
  <c r="E4343" i="2" s="1"/>
  <c r="B4342" i="2"/>
  <c r="C4342" i="2" s="1"/>
  <c r="E4342" i="2" s="1"/>
  <c r="B4341" i="2"/>
  <c r="C4341" i="2" s="1"/>
  <c r="E4341" i="2" s="1"/>
  <c r="B4340" i="2"/>
  <c r="C4340" i="2" s="1"/>
  <c r="E4340" i="2" s="1"/>
  <c r="B4339" i="2"/>
  <c r="C4339" i="2" s="1"/>
  <c r="E4339" i="2" s="1"/>
  <c r="C4338" i="2"/>
  <c r="E4338" i="2" s="1"/>
  <c r="B4338" i="2"/>
  <c r="B4337" i="2"/>
  <c r="C4337" i="2" s="1"/>
  <c r="E4337" i="2" s="1"/>
  <c r="B4336" i="2"/>
  <c r="B4335" i="2"/>
  <c r="C4335" i="2" s="1"/>
  <c r="E4335" i="2" s="1"/>
  <c r="B4334" i="2"/>
  <c r="C4334" i="2" s="1"/>
  <c r="E4334" i="2" s="1"/>
  <c r="B4333" i="2"/>
  <c r="B4332" i="2"/>
  <c r="C4332" i="2" s="1"/>
  <c r="E4332" i="2" s="1"/>
  <c r="B4331" i="2"/>
  <c r="B4330" i="2"/>
  <c r="C4330" i="2" s="1"/>
  <c r="E4330" i="2" s="1"/>
  <c r="B4329" i="2"/>
  <c r="C4329" i="2" s="1"/>
  <c r="E4329" i="2" s="1"/>
  <c r="B4328" i="2"/>
  <c r="C4328" i="2" s="1"/>
  <c r="E4328" i="2" s="1"/>
  <c r="B4327" i="2"/>
  <c r="C4327" i="2" s="1"/>
  <c r="E4327" i="2" s="1"/>
  <c r="B4326" i="2"/>
  <c r="C4326" i="2" s="1"/>
  <c r="E4326" i="2" s="1"/>
  <c r="B4325" i="2"/>
  <c r="C4325" i="2" s="1"/>
  <c r="E4325" i="2" s="1"/>
  <c r="B4324" i="2"/>
  <c r="C4324" i="2" s="1"/>
  <c r="E4324" i="2" s="1"/>
  <c r="B4323" i="2"/>
  <c r="C4323" i="2" s="1"/>
  <c r="E4323" i="2" s="1"/>
  <c r="B4322" i="2"/>
  <c r="C4322" i="2" s="1"/>
  <c r="E4322" i="2" s="1"/>
  <c r="B4321" i="2"/>
  <c r="B4320" i="2"/>
  <c r="B4319" i="2"/>
  <c r="C4319" i="2" s="1"/>
  <c r="E4319" i="2" s="1"/>
  <c r="B4318" i="2"/>
  <c r="C4318" i="2" s="1"/>
  <c r="E4318" i="2" s="1"/>
  <c r="B4317" i="2"/>
  <c r="B4316" i="2"/>
  <c r="C4316" i="2" s="1"/>
  <c r="E4316" i="2" s="1"/>
  <c r="B4315" i="2"/>
  <c r="C4315" i="2" s="1"/>
  <c r="E4315" i="2" s="1"/>
  <c r="B4314" i="2"/>
  <c r="C4314" i="2" s="1"/>
  <c r="E4314" i="2" s="1"/>
  <c r="B4313" i="2"/>
  <c r="C4313" i="2" s="1"/>
  <c r="E4313" i="2" s="1"/>
  <c r="B4312" i="2"/>
  <c r="C4312" i="2" s="1"/>
  <c r="E4312" i="2" s="1"/>
  <c r="B4311" i="2"/>
  <c r="C4311" i="2" s="1"/>
  <c r="E4311" i="2" s="1"/>
  <c r="B4310" i="2"/>
  <c r="C4310" i="2" s="1"/>
  <c r="E4310" i="2" s="1"/>
  <c r="B4309" i="2"/>
  <c r="C4309" i="2" s="1"/>
  <c r="E4309" i="2" s="1"/>
  <c r="B4308" i="2"/>
  <c r="C4308" i="2" s="1"/>
  <c r="E4308" i="2" s="1"/>
  <c r="B4307" i="2"/>
  <c r="B4306" i="2"/>
  <c r="C4306" i="2" s="1"/>
  <c r="E4306" i="2" s="1"/>
  <c r="B4305" i="2"/>
  <c r="C4305" i="2" s="1"/>
  <c r="E4305" i="2" s="1"/>
  <c r="B4304" i="2"/>
  <c r="B4303" i="2"/>
  <c r="B4302" i="2"/>
  <c r="C4302" i="2" s="1"/>
  <c r="E4302" i="2" s="1"/>
  <c r="B4301" i="2"/>
  <c r="B4300" i="2"/>
  <c r="C4300" i="2" s="1"/>
  <c r="E4300" i="2" s="1"/>
  <c r="B4299" i="2"/>
  <c r="C4299" i="2" s="1"/>
  <c r="E4299" i="2" s="1"/>
  <c r="B4298" i="2"/>
  <c r="C4298" i="2" s="1"/>
  <c r="E4298" i="2" s="1"/>
  <c r="B4297" i="2"/>
  <c r="C4297" i="2" s="1"/>
  <c r="E4297" i="2" s="1"/>
  <c r="B4296" i="2"/>
  <c r="C4296" i="2" s="1"/>
  <c r="E4296" i="2" s="1"/>
  <c r="B4295" i="2"/>
  <c r="C4295" i="2" s="1"/>
  <c r="E4295" i="2" s="1"/>
  <c r="B4294" i="2"/>
  <c r="B4293" i="2"/>
  <c r="B4292" i="2"/>
  <c r="C4292" i="2" s="1"/>
  <c r="E4292" i="2" s="1"/>
  <c r="B4291" i="2"/>
  <c r="C4291" i="2" s="1"/>
  <c r="E4291" i="2" s="1"/>
  <c r="B4290" i="2"/>
  <c r="C4290" i="2" s="1"/>
  <c r="E4290" i="2" s="1"/>
  <c r="B4289" i="2"/>
  <c r="C4289" i="2" s="1"/>
  <c r="E4289" i="2" s="1"/>
  <c r="B4288" i="2"/>
  <c r="B4287" i="2"/>
  <c r="C4287" i="2" s="1"/>
  <c r="E4287" i="2" s="1"/>
  <c r="B4286" i="2"/>
  <c r="C4286" i="2" s="1"/>
  <c r="E4286" i="2" s="1"/>
  <c r="B4285" i="2"/>
  <c r="B4284" i="2"/>
  <c r="C4284" i="2" s="1"/>
  <c r="E4284" i="2" s="1"/>
  <c r="B4283" i="2"/>
  <c r="C4283" i="2" s="1"/>
  <c r="E4283" i="2" s="1"/>
  <c r="B4282" i="2"/>
  <c r="C4282" i="2" s="1"/>
  <c r="E4282" i="2" s="1"/>
  <c r="B4281" i="2"/>
  <c r="B4280" i="2"/>
  <c r="C4280" i="2" s="1"/>
  <c r="E4280" i="2" s="1"/>
  <c r="B4279" i="2"/>
  <c r="C4279" i="2" s="1"/>
  <c r="E4279" i="2" s="1"/>
  <c r="B4278" i="2"/>
  <c r="B4277" i="2"/>
  <c r="B4276" i="2"/>
  <c r="B4275" i="2"/>
  <c r="C4275" i="2" s="1"/>
  <c r="E4275" i="2" s="1"/>
  <c r="B4274" i="2"/>
  <c r="C4274" i="2" s="1"/>
  <c r="E4274" i="2" s="1"/>
  <c r="B4273" i="2"/>
  <c r="C4273" i="2" s="1"/>
  <c r="E4273" i="2" s="1"/>
  <c r="B4272" i="2"/>
  <c r="B4271" i="2"/>
  <c r="C4271" i="2" s="1"/>
  <c r="E4271" i="2" s="1"/>
  <c r="B4270" i="2"/>
  <c r="C4270" i="2" s="1"/>
  <c r="E4270" i="2" s="1"/>
  <c r="B4269" i="2"/>
  <c r="B4268" i="2"/>
  <c r="C4268" i="2" s="1"/>
  <c r="E4268" i="2" s="1"/>
  <c r="B4267" i="2"/>
  <c r="C4267" i="2" s="1"/>
  <c r="E4267" i="2" s="1"/>
  <c r="B4266" i="2"/>
  <c r="C4266" i="2" s="1"/>
  <c r="E4266" i="2" s="1"/>
  <c r="B4265" i="2"/>
  <c r="B4264" i="2"/>
  <c r="C4264" i="2" s="1"/>
  <c r="E4264" i="2" s="1"/>
  <c r="B4263" i="2"/>
  <c r="C4263" i="2" s="1"/>
  <c r="E4263" i="2" s="1"/>
  <c r="B4262" i="2"/>
  <c r="B4261" i="2"/>
  <c r="C4261" i="2" s="1"/>
  <c r="E4261" i="2" s="1"/>
  <c r="B4260" i="2"/>
  <c r="C4260" i="2" s="1"/>
  <c r="E4260" i="2" s="1"/>
  <c r="B4259" i="2"/>
  <c r="C4259" i="2" s="1"/>
  <c r="E4259" i="2" s="1"/>
  <c r="B4258" i="2"/>
  <c r="C4258" i="2" s="1"/>
  <c r="E4258" i="2" s="1"/>
  <c r="B4257" i="2"/>
  <c r="C4257" i="2" s="1"/>
  <c r="E4257" i="2" s="1"/>
  <c r="B4256" i="2"/>
  <c r="C4256" i="2" s="1"/>
  <c r="E4256" i="2" s="1"/>
  <c r="B4255" i="2"/>
  <c r="C4255" i="2" s="1"/>
  <c r="E4255" i="2" s="1"/>
  <c r="B4254" i="2"/>
  <c r="C4254" i="2" s="1"/>
  <c r="E4254" i="2" s="1"/>
  <c r="B4253" i="2"/>
  <c r="C4253" i="2" s="1"/>
  <c r="E4253" i="2" s="1"/>
  <c r="B4252" i="2"/>
  <c r="B4251" i="2"/>
  <c r="C4251" i="2" s="1"/>
  <c r="E4251" i="2" s="1"/>
  <c r="B4250" i="2"/>
  <c r="C4250" i="2" s="1"/>
  <c r="E4250" i="2" s="1"/>
  <c r="B4249" i="2"/>
  <c r="C4249" i="2" s="1"/>
  <c r="E4249" i="2" s="1"/>
  <c r="B4248" i="2"/>
  <c r="B4247" i="2"/>
  <c r="B4246" i="2"/>
  <c r="B4245" i="2"/>
  <c r="C4245" i="2" s="1"/>
  <c r="E4245" i="2" s="1"/>
  <c r="B4244" i="2"/>
  <c r="C4244" i="2" s="1"/>
  <c r="E4244" i="2" s="1"/>
  <c r="B4243" i="2"/>
  <c r="C4243" i="2" s="1"/>
  <c r="E4243" i="2" s="1"/>
  <c r="B4242" i="2"/>
  <c r="C4242" i="2" s="1"/>
  <c r="E4242" i="2" s="1"/>
  <c r="B4241" i="2"/>
  <c r="C4241" i="2" s="1"/>
  <c r="E4241" i="2" s="1"/>
  <c r="B4240" i="2"/>
  <c r="C4240" i="2" s="1"/>
  <c r="E4240" i="2" s="1"/>
  <c r="B4239" i="2"/>
  <c r="C4239" i="2" s="1"/>
  <c r="E4239" i="2" s="1"/>
  <c r="B4238" i="2"/>
  <c r="C4238" i="2" s="1"/>
  <c r="E4238" i="2" s="1"/>
  <c r="B4237" i="2"/>
  <c r="C4237" i="2" s="1"/>
  <c r="E4237" i="2" s="1"/>
  <c r="B4236" i="2"/>
  <c r="C4236" i="2" s="1"/>
  <c r="E4236" i="2" s="1"/>
  <c r="B4235" i="2"/>
  <c r="C4235" i="2" s="1"/>
  <c r="E4235" i="2" s="1"/>
  <c r="B4234" i="2"/>
  <c r="B4233" i="2"/>
  <c r="C4233" i="2" s="1"/>
  <c r="E4233" i="2" s="1"/>
  <c r="B4232" i="2"/>
  <c r="C4232" i="2" s="1"/>
  <c r="E4232" i="2" s="1"/>
  <c r="B4231" i="2"/>
  <c r="B4230" i="2"/>
  <c r="C4230" i="2" s="1"/>
  <c r="E4230" i="2" s="1"/>
  <c r="B4229" i="2"/>
  <c r="C4229" i="2" s="1"/>
  <c r="E4229" i="2" s="1"/>
  <c r="B4228" i="2"/>
  <c r="C4228" i="2" s="1"/>
  <c r="E4228" i="2" s="1"/>
  <c r="B4227" i="2"/>
  <c r="C4227" i="2" s="1"/>
  <c r="E4227" i="2" s="1"/>
  <c r="B4226" i="2"/>
  <c r="C4226" i="2" s="1"/>
  <c r="E4226" i="2" s="1"/>
  <c r="B4225" i="2"/>
  <c r="B4224" i="2"/>
  <c r="C4224" i="2" s="1"/>
  <c r="E4224" i="2" s="1"/>
  <c r="B4223" i="2"/>
  <c r="C4223" i="2" s="1"/>
  <c r="E4223" i="2" s="1"/>
  <c r="B4222" i="2"/>
  <c r="C4222" i="2" s="1"/>
  <c r="E4222" i="2" s="1"/>
  <c r="B4221" i="2"/>
  <c r="B4220" i="2"/>
  <c r="B4219" i="2"/>
  <c r="C4219" i="2" s="1"/>
  <c r="E4219" i="2" s="1"/>
  <c r="B4218" i="2"/>
  <c r="C4218" i="2" s="1"/>
  <c r="E4218" i="2" s="1"/>
  <c r="B4217" i="2"/>
  <c r="C4217" i="2" s="1"/>
  <c r="E4217" i="2" s="1"/>
  <c r="B4216" i="2"/>
  <c r="C4216" i="2" s="1"/>
  <c r="E4216" i="2" s="1"/>
  <c r="B4215" i="2"/>
  <c r="C4215" i="2" s="1"/>
  <c r="E4215" i="2" s="1"/>
  <c r="B4214" i="2"/>
  <c r="C4214" i="2" s="1"/>
  <c r="E4214" i="2" s="1"/>
  <c r="B4213" i="2"/>
  <c r="C4213" i="2" s="1"/>
  <c r="E4213" i="2" s="1"/>
  <c r="B4212" i="2"/>
  <c r="C4212" i="2" s="1"/>
  <c r="E4212" i="2" s="1"/>
  <c r="B4211" i="2"/>
  <c r="C4211" i="2" s="1"/>
  <c r="E4211" i="2" s="1"/>
  <c r="B4210" i="2"/>
  <c r="C4210" i="2" s="1"/>
  <c r="E4210" i="2" s="1"/>
  <c r="B4209" i="2"/>
  <c r="C4209" i="2" s="1"/>
  <c r="E4209" i="2" s="1"/>
  <c r="B4208" i="2"/>
  <c r="B4207" i="2"/>
  <c r="B4206" i="2"/>
  <c r="C4206" i="2" s="1"/>
  <c r="E4206" i="2" s="1"/>
  <c r="B4205" i="2"/>
  <c r="C4205" i="2" s="1"/>
  <c r="E4205" i="2" s="1"/>
  <c r="B4204" i="2"/>
  <c r="C4204" i="2" s="1"/>
  <c r="E4204" i="2" s="1"/>
  <c r="B4203" i="2"/>
  <c r="C4203" i="2" s="1"/>
  <c r="E4203" i="2" s="1"/>
  <c r="B4202" i="2"/>
  <c r="B4201" i="2"/>
  <c r="C4201" i="2" s="1"/>
  <c r="E4201" i="2" s="1"/>
  <c r="B4200" i="2"/>
  <c r="C4200" i="2" s="1"/>
  <c r="E4200" i="2" s="1"/>
  <c r="B4199" i="2"/>
  <c r="C4199" i="2" s="1"/>
  <c r="E4199" i="2" s="1"/>
  <c r="B4198" i="2"/>
  <c r="B4197" i="2"/>
  <c r="C4197" i="2" s="1"/>
  <c r="E4197" i="2" s="1"/>
  <c r="B4196" i="2"/>
  <c r="C4196" i="2" s="1"/>
  <c r="E4196" i="2" s="1"/>
  <c r="B4195" i="2"/>
  <c r="C4195" i="2" s="1"/>
  <c r="E4195" i="2" s="1"/>
  <c r="B4194" i="2"/>
  <c r="B4193" i="2"/>
  <c r="C4193" i="2" s="1"/>
  <c r="E4193" i="2" s="1"/>
  <c r="B4192" i="2"/>
  <c r="C4192" i="2" s="1"/>
  <c r="E4192" i="2" s="1"/>
  <c r="B4191" i="2"/>
  <c r="C4191" i="2" s="1"/>
  <c r="E4191" i="2" s="1"/>
  <c r="B4190" i="2"/>
  <c r="C4190" i="2" s="1"/>
  <c r="E4190" i="2" s="1"/>
  <c r="B4189" i="2"/>
  <c r="C4189" i="2" s="1"/>
  <c r="E4189" i="2" s="1"/>
  <c r="B4188" i="2"/>
  <c r="C4188" i="2" s="1"/>
  <c r="E4188" i="2" s="1"/>
  <c r="B4187" i="2"/>
  <c r="B4186" i="2"/>
  <c r="C4186" i="2" s="1"/>
  <c r="E4186" i="2" s="1"/>
  <c r="B4185" i="2"/>
  <c r="C4185" i="2" s="1"/>
  <c r="E4185" i="2" s="1"/>
  <c r="B4184" i="2"/>
  <c r="B4183" i="2"/>
  <c r="C4183" i="2" s="1"/>
  <c r="E4183" i="2" s="1"/>
  <c r="B4182" i="2"/>
  <c r="C4182" i="2" s="1"/>
  <c r="E4182" i="2" s="1"/>
  <c r="B4181" i="2"/>
  <c r="C4181" i="2" s="1"/>
  <c r="E4181" i="2" s="1"/>
  <c r="B4180" i="2"/>
  <c r="B4179" i="2"/>
  <c r="B4178" i="2"/>
  <c r="C4178" i="2" s="1"/>
  <c r="E4178" i="2" s="1"/>
  <c r="B4177" i="2"/>
  <c r="C4177" i="2" s="1"/>
  <c r="E4177" i="2" s="1"/>
  <c r="B4176" i="2"/>
  <c r="C4176" i="2" s="1"/>
  <c r="E4176" i="2" s="1"/>
  <c r="B4175" i="2"/>
  <c r="C4175" i="2" s="1"/>
  <c r="E4175" i="2" s="1"/>
  <c r="B4174" i="2"/>
  <c r="C4174" i="2" s="1"/>
  <c r="E4174" i="2" s="1"/>
  <c r="B4173" i="2"/>
  <c r="C4173" i="2" s="1"/>
  <c r="E4173" i="2" s="1"/>
  <c r="B4172" i="2"/>
  <c r="C4172" i="2" s="1"/>
  <c r="E4172" i="2" s="1"/>
  <c r="B4171" i="2"/>
  <c r="C4171" i="2" s="1"/>
  <c r="E4171" i="2" s="1"/>
  <c r="B4170" i="2"/>
  <c r="C4170" i="2" s="1"/>
  <c r="E4170" i="2" s="1"/>
  <c r="B4169" i="2"/>
  <c r="C4169" i="2" s="1"/>
  <c r="E4169" i="2" s="1"/>
  <c r="B4168" i="2"/>
  <c r="B4167" i="2"/>
  <c r="B4166" i="2"/>
  <c r="C4166" i="2" s="1"/>
  <c r="E4166" i="2" s="1"/>
  <c r="B4165" i="2"/>
  <c r="C4165" i="2" s="1"/>
  <c r="E4165" i="2" s="1"/>
  <c r="B4164" i="2"/>
  <c r="C4164" i="2" s="1"/>
  <c r="E4164" i="2" s="1"/>
  <c r="B4163" i="2"/>
  <c r="C4163" i="2" s="1"/>
  <c r="E4163" i="2" s="1"/>
  <c r="B4162" i="2"/>
  <c r="C4162" i="2" s="1"/>
  <c r="E4162" i="2" s="1"/>
  <c r="B4161" i="2"/>
  <c r="C4161" i="2" s="1"/>
  <c r="E4161" i="2" s="1"/>
  <c r="B4160" i="2"/>
  <c r="C4160" i="2" s="1"/>
  <c r="E4160" i="2" s="1"/>
  <c r="B4159" i="2"/>
  <c r="C4159" i="2" s="1"/>
  <c r="E4159" i="2" s="1"/>
  <c r="B4158" i="2"/>
  <c r="C4158" i="2" s="1"/>
  <c r="E4158" i="2" s="1"/>
  <c r="B4157" i="2"/>
  <c r="C4157" i="2" s="1"/>
  <c r="E4157" i="2" s="1"/>
  <c r="B4156" i="2"/>
  <c r="C4156" i="2" s="1"/>
  <c r="E4156" i="2" s="1"/>
  <c r="B4155" i="2"/>
  <c r="C4155" i="2" s="1"/>
  <c r="E4155" i="2" s="1"/>
  <c r="B4154" i="2"/>
  <c r="B4153" i="2"/>
  <c r="B4152" i="2"/>
  <c r="C4152" i="2" s="1"/>
  <c r="E4152" i="2" s="1"/>
  <c r="B4151" i="2"/>
  <c r="C4151" i="2" s="1"/>
  <c r="E4151" i="2" s="1"/>
  <c r="B4150" i="2"/>
  <c r="C4150" i="2" s="1"/>
  <c r="E4150" i="2" s="1"/>
  <c r="B4149" i="2"/>
  <c r="C4149" i="2" s="1"/>
  <c r="E4149" i="2" s="1"/>
  <c r="B4148" i="2"/>
  <c r="C4148" i="2" s="1"/>
  <c r="E4148" i="2" s="1"/>
  <c r="B4147" i="2"/>
  <c r="C4147" i="2" s="1"/>
  <c r="E4147" i="2" s="1"/>
  <c r="B4146" i="2"/>
  <c r="C4146" i="2" s="1"/>
  <c r="E4146" i="2" s="1"/>
  <c r="B4145" i="2"/>
  <c r="C4145" i="2" s="1"/>
  <c r="E4145" i="2" s="1"/>
  <c r="B4144" i="2"/>
  <c r="B4143" i="2"/>
  <c r="C4143" i="2" s="1"/>
  <c r="E4143" i="2" s="1"/>
  <c r="B4142" i="2"/>
  <c r="C4142" i="2" s="1"/>
  <c r="E4142" i="2" s="1"/>
  <c r="B4141" i="2"/>
  <c r="C4141" i="2" s="1"/>
  <c r="E4141" i="2" s="1"/>
  <c r="B4140" i="2"/>
  <c r="B4139" i="2"/>
  <c r="C4139" i="2" s="1"/>
  <c r="E4139" i="2" s="1"/>
  <c r="B4138" i="2"/>
  <c r="C4138" i="2" s="1"/>
  <c r="E4138" i="2" s="1"/>
  <c r="C4137" i="2"/>
  <c r="E4137" i="2" s="1"/>
  <c r="B4137" i="2"/>
  <c r="B4136" i="2"/>
  <c r="C4136" i="2" s="1"/>
  <c r="E4136" i="2" s="1"/>
  <c r="B4135" i="2"/>
  <c r="C4135" i="2" s="1"/>
  <c r="E4135" i="2" s="1"/>
  <c r="B4134" i="2"/>
  <c r="C4134" i="2" s="1"/>
  <c r="E4134" i="2" s="1"/>
  <c r="B4133" i="2"/>
  <c r="C4133" i="2" s="1"/>
  <c r="E4133" i="2" s="1"/>
  <c r="B4132" i="2"/>
  <c r="C4132" i="2" s="1"/>
  <c r="E4132" i="2" s="1"/>
  <c r="B4131" i="2"/>
  <c r="C4131" i="2" s="1"/>
  <c r="E4131" i="2" s="1"/>
  <c r="B4130" i="2"/>
  <c r="C4130" i="2" s="1"/>
  <c r="E4130" i="2" s="1"/>
  <c r="B4129" i="2"/>
  <c r="C4129" i="2" s="1"/>
  <c r="E4129" i="2" s="1"/>
  <c r="B4128" i="2"/>
  <c r="C4128" i="2" s="1"/>
  <c r="E4128" i="2" s="1"/>
  <c r="B4127" i="2"/>
  <c r="C4127" i="2" s="1"/>
  <c r="E4127" i="2" s="1"/>
  <c r="B4126" i="2"/>
  <c r="C4126" i="2" s="1"/>
  <c r="E4126" i="2" s="1"/>
  <c r="B4125" i="2"/>
  <c r="C4125" i="2" s="1"/>
  <c r="E4125" i="2" s="1"/>
  <c r="B4124" i="2"/>
  <c r="C4124" i="2" s="1"/>
  <c r="E4124" i="2" s="1"/>
  <c r="B4123" i="2"/>
  <c r="C4123" i="2" s="1"/>
  <c r="E4123" i="2" s="1"/>
  <c r="B4122" i="2"/>
  <c r="C4122" i="2" s="1"/>
  <c r="E4122" i="2" s="1"/>
  <c r="B4121" i="2"/>
  <c r="C4121" i="2" s="1"/>
  <c r="E4121" i="2" s="1"/>
  <c r="B4120" i="2"/>
  <c r="C4120" i="2" s="1"/>
  <c r="E4120" i="2" s="1"/>
  <c r="B4119" i="2"/>
  <c r="B4118" i="2"/>
  <c r="C4118" i="2" s="1"/>
  <c r="E4118" i="2" s="1"/>
  <c r="B4117" i="2"/>
  <c r="C4117" i="2" s="1"/>
  <c r="E4117" i="2" s="1"/>
  <c r="B4116" i="2"/>
  <c r="C4116" i="2" s="1"/>
  <c r="E4116" i="2" s="1"/>
  <c r="B4115" i="2"/>
  <c r="C4115" i="2" s="1"/>
  <c r="E4115" i="2" s="1"/>
  <c r="B4114" i="2"/>
  <c r="C4114" i="2" s="1"/>
  <c r="E4114" i="2" s="1"/>
  <c r="B4113" i="2"/>
  <c r="C4113" i="2" s="1"/>
  <c r="E4113" i="2" s="1"/>
  <c r="B4112" i="2"/>
  <c r="C4112" i="2" s="1"/>
  <c r="E4112" i="2" s="1"/>
  <c r="B4111" i="2"/>
  <c r="C4111" i="2" s="1"/>
  <c r="E4111" i="2" s="1"/>
  <c r="B4110" i="2"/>
  <c r="C4110" i="2" s="1"/>
  <c r="E4110" i="2" s="1"/>
  <c r="B4109" i="2"/>
  <c r="C4109" i="2" s="1"/>
  <c r="E4109" i="2" s="1"/>
  <c r="B4108" i="2"/>
  <c r="C4108" i="2" s="1"/>
  <c r="E4108" i="2" s="1"/>
  <c r="B4107" i="2"/>
  <c r="C4107" i="2" s="1"/>
  <c r="E4107" i="2" s="1"/>
  <c r="B4106" i="2"/>
  <c r="C4106" i="2" s="1"/>
  <c r="E4106" i="2" s="1"/>
  <c r="B4105" i="2"/>
  <c r="C4105" i="2" s="1"/>
  <c r="E4105" i="2" s="1"/>
  <c r="B4104" i="2"/>
  <c r="C4104" i="2" s="1"/>
  <c r="E4104" i="2" s="1"/>
  <c r="B4103" i="2"/>
  <c r="C4103" i="2" s="1"/>
  <c r="E4103" i="2" s="1"/>
  <c r="B4102" i="2"/>
  <c r="B4101" i="2"/>
  <c r="B4100" i="2"/>
  <c r="C4100" i="2" s="1"/>
  <c r="E4100" i="2" s="1"/>
  <c r="B4099" i="2"/>
  <c r="C4099" i="2" s="1"/>
  <c r="E4099" i="2" s="1"/>
  <c r="B4098" i="2"/>
  <c r="C4098" i="2" s="1"/>
  <c r="E4098" i="2" s="1"/>
  <c r="B4097" i="2"/>
  <c r="C4097" i="2" s="1"/>
  <c r="E4097" i="2" s="1"/>
  <c r="B4096" i="2"/>
  <c r="C4096" i="2" s="1"/>
  <c r="E4096" i="2" s="1"/>
  <c r="B4095" i="2"/>
  <c r="C4095" i="2" s="1"/>
  <c r="E4095" i="2" s="1"/>
  <c r="B4094" i="2"/>
  <c r="C4094" i="2" s="1"/>
  <c r="E4094" i="2" s="1"/>
  <c r="B4093" i="2"/>
  <c r="B4092" i="2"/>
  <c r="C4092" i="2" s="1"/>
  <c r="E4092" i="2" s="1"/>
  <c r="B4091" i="2"/>
  <c r="C4091" i="2" s="1"/>
  <c r="E4091" i="2" s="1"/>
  <c r="C4090" i="2"/>
  <c r="E4090" i="2" s="1"/>
  <c r="B4090" i="2"/>
  <c r="B4089" i="2"/>
  <c r="C4089" i="2" s="1"/>
  <c r="E4089" i="2" s="1"/>
  <c r="B4088" i="2"/>
  <c r="C4088" i="2" s="1"/>
  <c r="E4088" i="2" s="1"/>
  <c r="B4087" i="2"/>
  <c r="C4087" i="2" s="1"/>
  <c r="E4087" i="2" s="1"/>
  <c r="B4086" i="2"/>
  <c r="C4086" i="2" s="1"/>
  <c r="E4086" i="2" s="1"/>
  <c r="B4085" i="2"/>
  <c r="C4085" i="2" s="1"/>
  <c r="E4085" i="2" s="1"/>
  <c r="B4084" i="2"/>
  <c r="C4084" i="2" s="1"/>
  <c r="E4084" i="2" s="1"/>
  <c r="B4083" i="2"/>
  <c r="C4083" i="2" s="1"/>
  <c r="E4083" i="2" s="1"/>
  <c r="B4082" i="2"/>
  <c r="C4082" i="2" s="1"/>
  <c r="E4082" i="2" s="1"/>
  <c r="B4081" i="2"/>
  <c r="B4080" i="2"/>
  <c r="C4080" i="2" s="1"/>
  <c r="E4080" i="2" s="1"/>
  <c r="B4079" i="2"/>
  <c r="C4079" i="2" s="1"/>
  <c r="E4079" i="2" s="1"/>
  <c r="C4078" i="2"/>
  <c r="E4078" i="2" s="1"/>
  <c r="B4078" i="2"/>
  <c r="B4077" i="2"/>
  <c r="B4076" i="2"/>
  <c r="C4076" i="2" s="1"/>
  <c r="E4076" i="2" s="1"/>
  <c r="C4075" i="2"/>
  <c r="E4075" i="2" s="1"/>
  <c r="B4075" i="2"/>
  <c r="B4074" i="2"/>
  <c r="C4074" i="2" s="1"/>
  <c r="E4074" i="2" s="1"/>
  <c r="B4073" i="2"/>
  <c r="C4073" i="2" s="1"/>
  <c r="E4073" i="2" s="1"/>
  <c r="B4072" i="2"/>
  <c r="C4072" i="2" s="1"/>
  <c r="E4072" i="2" s="1"/>
  <c r="B4071" i="2"/>
  <c r="C4071" i="2" s="1"/>
  <c r="E4071" i="2" s="1"/>
  <c r="B4070" i="2"/>
  <c r="C4070" i="2" s="1"/>
  <c r="E4070" i="2" s="1"/>
  <c r="B4069" i="2"/>
  <c r="B4068" i="2"/>
  <c r="C4068" i="2" s="1"/>
  <c r="E4068" i="2" s="1"/>
  <c r="B4067" i="2"/>
  <c r="C4067" i="2" s="1"/>
  <c r="E4067" i="2" s="1"/>
  <c r="B4066" i="2"/>
  <c r="C4066" i="2" s="1"/>
  <c r="E4066" i="2" s="1"/>
  <c r="B4065" i="2"/>
  <c r="C4065" i="2" s="1"/>
  <c r="E4065" i="2" s="1"/>
  <c r="B4064" i="2"/>
  <c r="C4064" i="2" s="1"/>
  <c r="E4064" i="2" s="1"/>
  <c r="B4063" i="2"/>
  <c r="C4063" i="2" s="1"/>
  <c r="E4063" i="2" s="1"/>
  <c r="B4062" i="2"/>
  <c r="C4062" i="2" s="1"/>
  <c r="E4062" i="2" s="1"/>
  <c r="B4061" i="2"/>
  <c r="C4061" i="2" s="1"/>
  <c r="E4061" i="2" s="1"/>
  <c r="B4060" i="2"/>
  <c r="C4060" i="2" s="1"/>
  <c r="E4060" i="2" s="1"/>
  <c r="B4059" i="2"/>
  <c r="C4059" i="2" s="1"/>
  <c r="E4059" i="2" s="1"/>
  <c r="B4058" i="2"/>
  <c r="C4058" i="2" s="1"/>
  <c r="E4058" i="2" s="1"/>
  <c r="B4057" i="2"/>
  <c r="C4057" i="2" s="1"/>
  <c r="E4057" i="2" s="1"/>
  <c r="B4056" i="2"/>
  <c r="C4056" i="2" s="1"/>
  <c r="E4056" i="2" s="1"/>
  <c r="B4055" i="2"/>
  <c r="C4055" i="2" s="1"/>
  <c r="E4055" i="2" s="1"/>
  <c r="B4054" i="2"/>
  <c r="C4054" i="2" s="1"/>
  <c r="E4054" i="2" s="1"/>
  <c r="B4053" i="2"/>
  <c r="C4053" i="2" s="1"/>
  <c r="E4053" i="2" s="1"/>
  <c r="B4052" i="2"/>
  <c r="B4051" i="2"/>
  <c r="B4050" i="2"/>
  <c r="C4050" i="2" s="1"/>
  <c r="E4050" i="2" s="1"/>
  <c r="B4049" i="2"/>
  <c r="C4049" i="2" s="1"/>
  <c r="E4049" i="2" s="1"/>
  <c r="B4048" i="2"/>
  <c r="C4048" i="2" s="1"/>
  <c r="E4048" i="2" s="1"/>
  <c r="B4047" i="2"/>
  <c r="C4047" i="2" s="1"/>
  <c r="E4047" i="2" s="1"/>
  <c r="B4046" i="2"/>
  <c r="C4046" i="2" s="1"/>
  <c r="E4046" i="2" s="1"/>
  <c r="B4045" i="2"/>
  <c r="C4045" i="2" s="1"/>
  <c r="E4045" i="2" s="1"/>
  <c r="B4044" i="2"/>
  <c r="C4044" i="2" s="1"/>
  <c r="E4044" i="2" s="1"/>
  <c r="B4043" i="2"/>
  <c r="C4043" i="2" s="1"/>
  <c r="E4043" i="2" s="1"/>
  <c r="B4042" i="2"/>
  <c r="C4042" i="2" s="1"/>
  <c r="E4042" i="2" s="1"/>
  <c r="B4041" i="2"/>
  <c r="B4040" i="2"/>
  <c r="C4040" i="2" s="1"/>
  <c r="E4040" i="2" s="1"/>
  <c r="B4039" i="2"/>
  <c r="C4039" i="2" s="1"/>
  <c r="E4039" i="2" s="1"/>
  <c r="B4038" i="2"/>
  <c r="C4038" i="2" s="1"/>
  <c r="E4038" i="2" s="1"/>
  <c r="B4037" i="2"/>
  <c r="B4036" i="2"/>
  <c r="B4035" i="2"/>
  <c r="C4035" i="2" s="1"/>
  <c r="E4035" i="2" s="1"/>
  <c r="B4034" i="2"/>
  <c r="C4034" i="2" s="1"/>
  <c r="E4034" i="2" s="1"/>
  <c r="B4033" i="2"/>
  <c r="C4033" i="2" s="1"/>
  <c r="E4033" i="2" s="1"/>
  <c r="B4032" i="2"/>
  <c r="C4032" i="2" s="1"/>
  <c r="E4032" i="2" s="1"/>
  <c r="B4031" i="2"/>
  <c r="C4031" i="2" s="1"/>
  <c r="E4031" i="2" s="1"/>
  <c r="B4030" i="2"/>
  <c r="C4030" i="2" s="1"/>
  <c r="E4030" i="2" s="1"/>
  <c r="B4029" i="2"/>
  <c r="C4029" i="2" s="1"/>
  <c r="E4029" i="2" s="1"/>
  <c r="B4028" i="2"/>
  <c r="C4028" i="2" s="1"/>
  <c r="E4028" i="2" s="1"/>
  <c r="B4027" i="2"/>
  <c r="B4026" i="2"/>
  <c r="C4026" i="2" s="1"/>
  <c r="E4026" i="2" s="1"/>
  <c r="B4025" i="2"/>
  <c r="C4025" i="2" s="1"/>
  <c r="E4025" i="2" s="1"/>
  <c r="B4024" i="2"/>
  <c r="C4024" i="2" s="1"/>
  <c r="E4024" i="2" s="1"/>
  <c r="B4023" i="2"/>
  <c r="B4022" i="2"/>
  <c r="C4022" i="2" s="1"/>
  <c r="E4022" i="2" s="1"/>
  <c r="B4021" i="2"/>
  <c r="C4021" i="2" s="1"/>
  <c r="E4021" i="2" s="1"/>
  <c r="B4020" i="2"/>
  <c r="C4020" i="2" s="1"/>
  <c r="E4020" i="2" s="1"/>
  <c r="B4019" i="2"/>
  <c r="C4019" i="2" s="1"/>
  <c r="E4019" i="2" s="1"/>
  <c r="B4018" i="2"/>
  <c r="C4018" i="2" s="1"/>
  <c r="E4018" i="2" s="1"/>
  <c r="B4017" i="2"/>
  <c r="C4017" i="2" s="1"/>
  <c r="E4017" i="2" s="1"/>
  <c r="B4016" i="2"/>
  <c r="C4016" i="2" s="1"/>
  <c r="E4016" i="2" s="1"/>
  <c r="B4015" i="2"/>
  <c r="B4014" i="2"/>
  <c r="C4014" i="2" s="1"/>
  <c r="E4014" i="2" s="1"/>
  <c r="B4013" i="2"/>
  <c r="C4013" i="2" s="1"/>
  <c r="E4013" i="2" s="1"/>
  <c r="B4012" i="2"/>
  <c r="C4012" i="2" s="1"/>
  <c r="E4012" i="2" s="1"/>
  <c r="B4011" i="2"/>
  <c r="B4010" i="2"/>
  <c r="C4010" i="2" s="1"/>
  <c r="E4010" i="2" s="1"/>
  <c r="B4009" i="2"/>
  <c r="C4009" i="2" s="1"/>
  <c r="E4009" i="2" s="1"/>
  <c r="B4008" i="2"/>
  <c r="C4008" i="2" s="1"/>
  <c r="E4008" i="2" s="1"/>
  <c r="B4007" i="2"/>
  <c r="C4007" i="2" s="1"/>
  <c r="E4007" i="2" s="1"/>
  <c r="B4006" i="2"/>
  <c r="C4006" i="2" s="1"/>
  <c r="E4006" i="2" s="1"/>
  <c r="B4005" i="2"/>
  <c r="C4005" i="2" s="1"/>
  <c r="E4005" i="2" s="1"/>
  <c r="B4004" i="2"/>
  <c r="C4004" i="2" s="1"/>
  <c r="E4004" i="2" s="1"/>
  <c r="B4003" i="2"/>
  <c r="C4003" i="2" s="1"/>
  <c r="E4003" i="2" s="1"/>
  <c r="B4002" i="2"/>
  <c r="C4002" i="2" s="1"/>
  <c r="E4002" i="2" s="1"/>
  <c r="B4001" i="2"/>
  <c r="C4001" i="2" s="1"/>
  <c r="E4001" i="2" s="1"/>
  <c r="B4000" i="2"/>
  <c r="C4000" i="2" s="1"/>
  <c r="E4000" i="2" s="1"/>
  <c r="B3999" i="2"/>
  <c r="C3999" i="2" s="1"/>
  <c r="E3999" i="2" s="1"/>
  <c r="B3998" i="2"/>
  <c r="C3998" i="2" s="1"/>
  <c r="E3998" i="2" s="1"/>
  <c r="B3997" i="2"/>
  <c r="C3997" i="2" s="1"/>
  <c r="E3997" i="2" s="1"/>
  <c r="B3996" i="2"/>
  <c r="C3996" i="2" s="1"/>
  <c r="E3996" i="2" s="1"/>
  <c r="B3995" i="2"/>
  <c r="C3995" i="2" s="1"/>
  <c r="E3995" i="2" s="1"/>
  <c r="B3994" i="2"/>
  <c r="C3994" i="2" s="1"/>
  <c r="E3994" i="2" s="1"/>
  <c r="B3993" i="2"/>
  <c r="C3993" i="2" s="1"/>
  <c r="E3993" i="2" s="1"/>
  <c r="B3992" i="2"/>
  <c r="B3991" i="2"/>
  <c r="C3991" i="2" s="1"/>
  <c r="E3991" i="2" s="1"/>
  <c r="B3990" i="2"/>
  <c r="C3990" i="2" s="1"/>
  <c r="E3990" i="2" s="1"/>
  <c r="B3989" i="2"/>
  <c r="B3988" i="2"/>
  <c r="C3988" i="2" s="1"/>
  <c r="E3988" i="2" s="1"/>
  <c r="B3987" i="2"/>
  <c r="C3987" i="2" s="1"/>
  <c r="E3987" i="2" s="1"/>
  <c r="B3986" i="2"/>
  <c r="C3986" i="2" s="1"/>
  <c r="E3986" i="2" s="1"/>
  <c r="B3985" i="2"/>
  <c r="C3985" i="2" s="1"/>
  <c r="E3985" i="2" s="1"/>
  <c r="B3984" i="2"/>
  <c r="C3984" i="2" s="1"/>
  <c r="E3984" i="2" s="1"/>
  <c r="B3983" i="2"/>
  <c r="C3983" i="2" s="1"/>
  <c r="E3983" i="2" s="1"/>
  <c r="B3982" i="2"/>
  <c r="C3982" i="2" s="1"/>
  <c r="E3982" i="2" s="1"/>
  <c r="B3981" i="2"/>
  <c r="C3981" i="2" s="1"/>
  <c r="E3981" i="2" s="1"/>
  <c r="B3980" i="2"/>
  <c r="B3979" i="2"/>
  <c r="C3979" i="2" s="1"/>
  <c r="E3979" i="2" s="1"/>
  <c r="B3978" i="2"/>
  <c r="C3978" i="2" s="1"/>
  <c r="E3978" i="2" s="1"/>
  <c r="B3977" i="2"/>
  <c r="C3977" i="2" s="1"/>
  <c r="E3977" i="2" s="1"/>
  <c r="B3976" i="2"/>
  <c r="B3975" i="2"/>
  <c r="B3974" i="2"/>
  <c r="C3974" i="2" s="1"/>
  <c r="E3974" i="2" s="1"/>
  <c r="B3973" i="2"/>
  <c r="C3973" i="2" s="1"/>
  <c r="E3973" i="2" s="1"/>
  <c r="B3972" i="2"/>
  <c r="C3972" i="2" s="1"/>
  <c r="E3972" i="2" s="1"/>
  <c r="B3971" i="2"/>
  <c r="C3971" i="2" s="1"/>
  <c r="E3971" i="2" s="1"/>
  <c r="B3970" i="2"/>
  <c r="C3970" i="2" s="1"/>
  <c r="E3970" i="2" s="1"/>
  <c r="C3969" i="2"/>
  <c r="E3969" i="2" s="1"/>
  <c r="B3969" i="2"/>
  <c r="B3968" i="2"/>
  <c r="C3968" i="2" s="1"/>
  <c r="E3968" i="2" s="1"/>
  <c r="B3967" i="2"/>
  <c r="C3967" i="2" s="1"/>
  <c r="E3967" i="2" s="1"/>
  <c r="B3966" i="2"/>
  <c r="C3966" i="2" s="1"/>
  <c r="E3966" i="2" s="1"/>
  <c r="B3965" i="2"/>
  <c r="B3964" i="2"/>
  <c r="C3964" i="2" s="1"/>
  <c r="E3964" i="2" s="1"/>
  <c r="B3963" i="2"/>
  <c r="C3963" i="2" s="1"/>
  <c r="E3963" i="2" s="1"/>
  <c r="B3962" i="2"/>
  <c r="C3962" i="2" s="1"/>
  <c r="E3962" i="2" s="1"/>
  <c r="B3961" i="2"/>
  <c r="B3960" i="2"/>
  <c r="B3959" i="2"/>
  <c r="C3959" i="2" s="1"/>
  <c r="E3959" i="2" s="1"/>
  <c r="B3958" i="2"/>
  <c r="C3958" i="2" s="1"/>
  <c r="E3958" i="2" s="1"/>
  <c r="B3957" i="2"/>
  <c r="C3957" i="2" s="1"/>
  <c r="E3957" i="2" s="1"/>
  <c r="B3956" i="2"/>
  <c r="C3956" i="2" s="1"/>
  <c r="E3956" i="2" s="1"/>
  <c r="B3955" i="2"/>
  <c r="C3955" i="2" s="1"/>
  <c r="E3955" i="2" s="1"/>
  <c r="B3954" i="2"/>
  <c r="C3954" i="2" s="1"/>
  <c r="E3954" i="2" s="1"/>
  <c r="B3953" i="2"/>
  <c r="C3953" i="2" s="1"/>
  <c r="E3953" i="2" s="1"/>
  <c r="B3952" i="2"/>
  <c r="C3952" i="2" s="1"/>
  <c r="E3952" i="2" s="1"/>
  <c r="B3951" i="2"/>
  <c r="C3951" i="2" s="1"/>
  <c r="E3951" i="2" s="1"/>
  <c r="B3950" i="2"/>
  <c r="C3950" i="2" s="1"/>
  <c r="E3950" i="2" s="1"/>
  <c r="B3949" i="2"/>
  <c r="C3949" i="2" s="1"/>
  <c r="E3949" i="2" s="1"/>
  <c r="B3948" i="2"/>
  <c r="C3948" i="2" s="1"/>
  <c r="E3948" i="2" s="1"/>
  <c r="B3947" i="2"/>
  <c r="B3946" i="2"/>
  <c r="B3945" i="2"/>
  <c r="C3945" i="2" s="1"/>
  <c r="E3945" i="2" s="1"/>
  <c r="B3944" i="2"/>
  <c r="C3944" i="2" s="1"/>
  <c r="E3944" i="2" s="1"/>
  <c r="B3943" i="2"/>
  <c r="C3943" i="2" s="1"/>
  <c r="E3943" i="2" s="1"/>
  <c r="B3942" i="2"/>
  <c r="C3942" i="2" s="1"/>
  <c r="E3942" i="2" s="1"/>
  <c r="B3941" i="2"/>
  <c r="C3941" i="2" s="1"/>
  <c r="E3941" i="2" s="1"/>
  <c r="B3940" i="2"/>
  <c r="C3940" i="2" s="1"/>
  <c r="E3940" i="2" s="1"/>
  <c r="B3939" i="2"/>
  <c r="C3939" i="2" s="1"/>
  <c r="E3939" i="2" s="1"/>
  <c r="B3938" i="2"/>
  <c r="B3937" i="2"/>
  <c r="C3937" i="2" s="1"/>
  <c r="E3937" i="2" s="1"/>
  <c r="B3936" i="2"/>
  <c r="C3936" i="2" s="1"/>
  <c r="E3936" i="2" s="1"/>
  <c r="B3935" i="2"/>
  <c r="B3934" i="2"/>
  <c r="C3934" i="2" s="1"/>
  <c r="E3934" i="2" s="1"/>
  <c r="B3933" i="2"/>
  <c r="C3933" i="2" s="1"/>
  <c r="E3933" i="2" s="1"/>
  <c r="B3932" i="2"/>
  <c r="C3932" i="2" s="1"/>
  <c r="E3932" i="2" s="1"/>
  <c r="B3931" i="2"/>
  <c r="C3931" i="2" s="1"/>
  <c r="E3931" i="2" s="1"/>
  <c r="B3930" i="2"/>
  <c r="C3930" i="2" s="1"/>
  <c r="E3930" i="2" s="1"/>
  <c r="B3929" i="2"/>
  <c r="C3929" i="2" s="1"/>
  <c r="E3929" i="2" s="1"/>
  <c r="B3928" i="2"/>
  <c r="C3928" i="2" s="1"/>
  <c r="E3928" i="2" s="1"/>
  <c r="B3927" i="2"/>
  <c r="C3927" i="2" s="1"/>
  <c r="E3927" i="2" s="1"/>
  <c r="B3926" i="2"/>
  <c r="C3926" i="2" s="1"/>
  <c r="E3926" i="2" s="1"/>
  <c r="B3925" i="2"/>
  <c r="B3924" i="2"/>
  <c r="C3924" i="2" s="1"/>
  <c r="E3924" i="2" s="1"/>
  <c r="B3923" i="2"/>
  <c r="C3923" i="2" s="1"/>
  <c r="E3923" i="2" s="1"/>
  <c r="B3922" i="2"/>
  <c r="C3922" i="2" s="1"/>
  <c r="E3922" i="2" s="1"/>
  <c r="B3921" i="2"/>
  <c r="C3921" i="2" s="1"/>
  <c r="E3921" i="2" s="1"/>
  <c r="C3920" i="2"/>
  <c r="E3920" i="2" s="1"/>
  <c r="B3920" i="2"/>
  <c r="B3919" i="2"/>
  <c r="C3919" i="2" s="1"/>
  <c r="E3919" i="2" s="1"/>
  <c r="B3918" i="2"/>
  <c r="C3918" i="2" s="1"/>
  <c r="E3918" i="2" s="1"/>
  <c r="B3917" i="2"/>
  <c r="B3916" i="2"/>
  <c r="C3916" i="2" s="1"/>
  <c r="E3916" i="2" s="1"/>
  <c r="B3915" i="2"/>
  <c r="C3915" i="2" s="1"/>
  <c r="E3915" i="2" s="1"/>
  <c r="B3914" i="2"/>
  <c r="C3914" i="2" s="1"/>
  <c r="E3914" i="2" s="1"/>
  <c r="B3913" i="2"/>
  <c r="B3912" i="2"/>
  <c r="B3911" i="2"/>
  <c r="C3911" i="2" s="1"/>
  <c r="E3911" i="2" s="1"/>
  <c r="B3910" i="2"/>
  <c r="C3910" i="2" s="1"/>
  <c r="E3910" i="2" s="1"/>
  <c r="B3909" i="2"/>
  <c r="C3909" i="2" s="1"/>
  <c r="E3909" i="2" s="1"/>
  <c r="B3908" i="2"/>
  <c r="C3908" i="2" s="1"/>
  <c r="E3908" i="2" s="1"/>
  <c r="B3907" i="2"/>
  <c r="C3907" i="2" s="1"/>
  <c r="E3907" i="2" s="1"/>
  <c r="B3906" i="2"/>
  <c r="C3906" i="2" s="1"/>
  <c r="E3906" i="2" s="1"/>
  <c r="C3905" i="2"/>
  <c r="E3905" i="2" s="1"/>
  <c r="B3905" i="2"/>
  <c r="B3904" i="2"/>
  <c r="C3904" i="2" s="1"/>
  <c r="E3904" i="2" s="1"/>
  <c r="B3903" i="2"/>
  <c r="B3902" i="2"/>
  <c r="C3902" i="2" s="1"/>
  <c r="E3902" i="2" s="1"/>
  <c r="B3901" i="2"/>
  <c r="C3901" i="2" s="1"/>
  <c r="E3901" i="2" s="1"/>
  <c r="B3900" i="2"/>
  <c r="C3900" i="2" s="1"/>
  <c r="E3900" i="2" s="1"/>
  <c r="B3899" i="2"/>
  <c r="B3898" i="2"/>
  <c r="B3897" i="2"/>
  <c r="C3897" i="2" s="1"/>
  <c r="E3897" i="2" s="1"/>
  <c r="B3896" i="2"/>
  <c r="C3896" i="2" s="1"/>
  <c r="E3896" i="2" s="1"/>
  <c r="B3895" i="2"/>
  <c r="C3895" i="2" s="1"/>
  <c r="E3895" i="2" s="1"/>
  <c r="B3894" i="2"/>
  <c r="C3894" i="2" s="1"/>
  <c r="E3894" i="2" s="1"/>
  <c r="B3893" i="2"/>
  <c r="C3893" i="2" s="1"/>
  <c r="E3893" i="2" s="1"/>
  <c r="B3892" i="2"/>
  <c r="C3892" i="2" s="1"/>
  <c r="E3892" i="2" s="1"/>
  <c r="B3891" i="2"/>
  <c r="C3891" i="2" s="1"/>
  <c r="E3891" i="2" s="1"/>
  <c r="B3890" i="2"/>
  <c r="C3890" i="2" s="1"/>
  <c r="E3890" i="2" s="1"/>
  <c r="B3889" i="2"/>
  <c r="C3889" i="2" s="1"/>
  <c r="E3889" i="2" s="1"/>
  <c r="B3888" i="2"/>
  <c r="C3888" i="2" s="1"/>
  <c r="E3888" i="2" s="1"/>
  <c r="B3887" i="2"/>
  <c r="C3887" i="2" s="1"/>
  <c r="E3887" i="2" s="1"/>
  <c r="B3886" i="2"/>
  <c r="C3886" i="2" s="1"/>
  <c r="E3886" i="2" s="1"/>
  <c r="B3885" i="2"/>
  <c r="B3884" i="2"/>
  <c r="B3883" i="2"/>
  <c r="C3883" i="2" s="1"/>
  <c r="E3883" i="2" s="1"/>
  <c r="B3882" i="2"/>
  <c r="C3882" i="2" s="1"/>
  <c r="E3882" i="2" s="1"/>
  <c r="B3881" i="2"/>
  <c r="C3881" i="2" s="1"/>
  <c r="E3881" i="2" s="1"/>
  <c r="B3880" i="2"/>
  <c r="C3880" i="2" s="1"/>
  <c r="E3880" i="2" s="1"/>
  <c r="B3879" i="2"/>
  <c r="C3879" i="2" s="1"/>
  <c r="E3879" i="2" s="1"/>
  <c r="B3878" i="2"/>
  <c r="C3878" i="2" s="1"/>
  <c r="E3878" i="2" s="1"/>
  <c r="B3877" i="2"/>
  <c r="C3877" i="2" s="1"/>
  <c r="E3877" i="2" s="1"/>
  <c r="B3876" i="2"/>
  <c r="C3876" i="2" s="1"/>
  <c r="E3876" i="2" s="1"/>
  <c r="B3875" i="2"/>
  <c r="C3875" i="2" s="1"/>
  <c r="E3875" i="2" s="1"/>
  <c r="B3874" i="2"/>
  <c r="C3874" i="2" s="1"/>
  <c r="E3874" i="2" s="1"/>
  <c r="B3873" i="2"/>
  <c r="C3873" i="2" s="1"/>
  <c r="E3873" i="2" s="1"/>
  <c r="B3872" i="2"/>
  <c r="C3872" i="2" s="1"/>
  <c r="E3872" i="2" s="1"/>
  <c r="B3871" i="2"/>
  <c r="C3871" i="2" s="1"/>
  <c r="E3871" i="2" s="1"/>
  <c r="B3870" i="2"/>
  <c r="C3870" i="2" s="1"/>
  <c r="E3870" i="2" s="1"/>
  <c r="B3869" i="2"/>
  <c r="C3869" i="2" s="1"/>
  <c r="E3869" i="2" s="1"/>
  <c r="B3868" i="2"/>
  <c r="C3868" i="2" s="1"/>
  <c r="E3868" i="2" s="1"/>
  <c r="B3867" i="2"/>
  <c r="C3867" i="2" s="1"/>
  <c r="E3867" i="2" s="1"/>
  <c r="B3866" i="2"/>
  <c r="C3866" i="2" s="1"/>
  <c r="E3866" i="2" s="1"/>
  <c r="B3865" i="2"/>
  <c r="C3865" i="2" s="1"/>
  <c r="E3865" i="2" s="1"/>
  <c r="B3864" i="2"/>
  <c r="C3864" i="2" s="1"/>
  <c r="E3864" i="2" s="1"/>
  <c r="B3863" i="2"/>
  <c r="C3863" i="2" s="1"/>
  <c r="E3863" i="2" s="1"/>
  <c r="B3862" i="2"/>
  <c r="C3862" i="2" s="1"/>
  <c r="E3862" i="2" s="1"/>
  <c r="B3861" i="2"/>
  <c r="C3861" i="2" s="1"/>
  <c r="E3861" i="2" s="1"/>
  <c r="B3860" i="2"/>
  <c r="C3860" i="2" s="1"/>
  <c r="E3860" i="2" s="1"/>
  <c r="B3859" i="2"/>
  <c r="C3859" i="2" s="1"/>
  <c r="E3859" i="2" s="1"/>
  <c r="B3858" i="2"/>
  <c r="C3858" i="2" s="1"/>
  <c r="E3858" i="2" s="1"/>
  <c r="B3857" i="2"/>
  <c r="C3857" i="2" s="1"/>
  <c r="E3857" i="2" s="1"/>
  <c r="B3856" i="2"/>
  <c r="C3856" i="2" s="1"/>
  <c r="E3856" i="2" s="1"/>
  <c r="B3855" i="2"/>
  <c r="C3855" i="2" s="1"/>
  <c r="E3855" i="2" s="1"/>
  <c r="B3854" i="2"/>
  <c r="C3854" i="2" s="1"/>
  <c r="E3854" i="2" s="1"/>
  <c r="B3853" i="2"/>
  <c r="B3852" i="2"/>
  <c r="C3852" i="2" s="1"/>
  <c r="E3852" i="2" s="1"/>
  <c r="B3851" i="2"/>
  <c r="C3851" i="2" s="1"/>
  <c r="E3851" i="2" s="1"/>
  <c r="B3850" i="2"/>
  <c r="C3850" i="2" s="1"/>
  <c r="E3850" i="2" s="1"/>
  <c r="B3849" i="2"/>
  <c r="C3849" i="2" s="1"/>
  <c r="E3849" i="2" s="1"/>
  <c r="B3848" i="2"/>
  <c r="C3848" i="2" s="1"/>
  <c r="E3848" i="2" s="1"/>
  <c r="B3847" i="2"/>
  <c r="C3847" i="2" s="1"/>
  <c r="E3847" i="2" s="1"/>
  <c r="B3846" i="2"/>
  <c r="C3846" i="2" s="1"/>
  <c r="E3846" i="2" s="1"/>
  <c r="B3845" i="2"/>
  <c r="C3845" i="2" s="1"/>
  <c r="E3845" i="2" s="1"/>
  <c r="B3844" i="2"/>
  <c r="C3844" i="2" s="1"/>
  <c r="E3844" i="2" s="1"/>
  <c r="B3843" i="2"/>
  <c r="C3843" i="2" s="1"/>
  <c r="E3843" i="2" s="1"/>
  <c r="B3842" i="2"/>
  <c r="C3842" i="2" s="1"/>
  <c r="E3842" i="2" s="1"/>
  <c r="B3841" i="2"/>
  <c r="C3841" i="2" s="1"/>
  <c r="E3841" i="2" s="1"/>
  <c r="B3840" i="2"/>
  <c r="C3840" i="2" s="1"/>
  <c r="E3840" i="2" s="1"/>
  <c r="B3839" i="2"/>
  <c r="C3839" i="2" s="1"/>
  <c r="E3839" i="2" s="1"/>
  <c r="B3838" i="2"/>
  <c r="B3837" i="2"/>
  <c r="C3837" i="2" s="1"/>
  <c r="E3837" i="2" s="1"/>
  <c r="B3836" i="2"/>
  <c r="C3836" i="2" s="1"/>
  <c r="E3836" i="2" s="1"/>
  <c r="B3835" i="2"/>
  <c r="C3835" i="2" s="1"/>
  <c r="E3835" i="2" s="1"/>
  <c r="B3834" i="2"/>
  <c r="C3834" i="2" s="1"/>
  <c r="E3834" i="2" s="1"/>
  <c r="B3833" i="2"/>
  <c r="C3833" i="2" s="1"/>
  <c r="E3833" i="2" s="1"/>
  <c r="B3832" i="2"/>
  <c r="C3832" i="2" s="1"/>
  <c r="E3832" i="2" s="1"/>
  <c r="B3831" i="2"/>
  <c r="C3831" i="2" s="1"/>
  <c r="E3831" i="2" s="1"/>
  <c r="B3830" i="2"/>
  <c r="C3830" i="2" s="1"/>
  <c r="E3830" i="2" s="1"/>
  <c r="B3829" i="2"/>
  <c r="C3829" i="2" s="1"/>
  <c r="E3829" i="2" s="1"/>
  <c r="B3828" i="2"/>
  <c r="C3828" i="2" s="1"/>
  <c r="E3828" i="2" s="1"/>
  <c r="B3827" i="2"/>
  <c r="C3827" i="2" s="1"/>
  <c r="E3827" i="2" s="1"/>
  <c r="B3826" i="2"/>
  <c r="C3826" i="2" s="1"/>
  <c r="E3826" i="2" s="1"/>
  <c r="B3825" i="2"/>
  <c r="C3825" i="2" s="1"/>
  <c r="E3825" i="2" s="1"/>
  <c r="B3824" i="2"/>
  <c r="C3824" i="2" s="1"/>
  <c r="E3824" i="2" s="1"/>
  <c r="B3823" i="2"/>
  <c r="C3823" i="2" s="1"/>
  <c r="E3823" i="2" s="1"/>
  <c r="B3822" i="2"/>
  <c r="C3822" i="2" s="1"/>
  <c r="E3822" i="2" s="1"/>
  <c r="B3821" i="2"/>
  <c r="C3821" i="2" s="1"/>
  <c r="E3821" i="2" s="1"/>
  <c r="B3820" i="2"/>
  <c r="C3820" i="2" s="1"/>
  <c r="E3820" i="2" s="1"/>
  <c r="B3819" i="2"/>
  <c r="C3819" i="2" s="1"/>
  <c r="E3819" i="2" s="1"/>
  <c r="B3818" i="2"/>
  <c r="C3818" i="2" s="1"/>
  <c r="E3818" i="2" s="1"/>
  <c r="B3817" i="2"/>
  <c r="C3817" i="2" s="1"/>
  <c r="E3817" i="2" s="1"/>
  <c r="B3816" i="2"/>
  <c r="C3816" i="2" s="1"/>
  <c r="E3816" i="2" s="1"/>
  <c r="C3815" i="2"/>
  <c r="E3815" i="2" s="1"/>
  <c r="B3815" i="2"/>
  <c r="B3814" i="2"/>
  <c r="C3814" i="2" s="1"/>
  <c r="E3814" i="2" s="1"/>
  <c r="B3813" i="2"/>
  <c r="C3813" i="2" s="1"/>
  <c r="E3813" i="2" s="1"/>
  <c r="B3812" i="2"/>
  <c r="C3812" i="2" s="1"/>
  <c r="E3812" i="2" s="1"/>
  <c r="B3811" i="2"/>
  <c r="B3810" i="2"/>
  <c r="C3810" i="2" s="1"/>
  <c r="E3810" i="2" s="1"/>
  <c r="B3809" i="2"/>
  <c r="C3809" i="2" s="1"/>
  <c r="E3809" i="2" s="1"/>
  <c r="B3808" i="2"/>
  <c r="C3808" i="2" s="1"/>
  <c r="E3808" i="2" s="1"/>
  <c r="B3807" i="2"/>
  <c r="C3807" i="2" s="1"/>
  <c r="E3807" i="2" s="1"/>
  <c r="B3806" i="2"/>
  <c r="C3806" i="2" s="1"/>
  <c r="E3806" i="2" s="1"/>
  <c r="B3805" i="2"/>
  <c r="C3805" i="2" s="1"/>
  <c r="E3805" i="2" s="1"/>
  <c r="B3804" i="2"/>
  <c r="C3804" i="2" s="1"/>
  <c r="E3804" i="2" s="1"/>
  <c r="B3803" i="2"/>
  <c r="C3803" i="2" s="1"/>
  <c r="E3803" i="2" s="1"/>
  <c r="B3802" i="2"/>
  <c r="C3802" i="2" s="1"/>
  <c r="E3802" i="2" s="1"/>
  <c r="B3801" i="2"/>
  <c r="C3801" i="2" s="1"/>
  <c r="E3801" i="2" s="1"/>
  <c r="B3800" i="2"/>
  <c r="C3800" i="2" s="1"/>
  <c r="E3800" i="2" s="1"/>
  <c r="B3799" i="2"/>
  <c r="C3799" i="2" s="1"/>
  <c r="E3799" i="2" s="1"/>
  <c r="B3798" i="2"/>
  <c r="C3798" i="2" s="1"/>
  <c r="E3798" i="2" s="1"/>
  <c r="B3797" i="2"/>
  <c r="B3796" i="2"/>
  <c r="C3796" i="2" s="1"/>
  <c r="E3796" i="2" s="1"/>
  <c r="B3795" i="2"/>
  <c r="C3795" i="2" s="1"/>
  <c r="E3795" i="2" s="1"/>
  <c r="B3794" i="2"/>
  <c r="C3794" i="2" s="1"/>
  <c r="E3794" i="2" s="1"/>
  <c r="B3793" i="2"/>
  <c r="C3793" i="2" s="1"/>
  <c r="E3793" i="2" s="1"/>
  <c r="B3792" i="2"/>
  <c r="C3792" i="2" s="1"/>
  <c r="E3792" i="2" s="1"/>
  <c r="B3791" i="2"/>
  <c r="C3791" i="2" s="1"/>
  <c r="E3791" i="2" s="1"/>
  <c r="B3790" i="2"/>
  <c r="C3790" i="2" s="1"/>
  <c r="E3790" i="2" s="1"/>
  <c r="B3789" i="2"/>
  <c r="C3789" i="2" s="1"/>
  <c r="E3789" i="2" s="1"/>
  <c r="B3788" i="2"/>
  <c r="C3788" i="2" s="1"/>
  <c r="E3788" i="2" s="1"/>
  <c r="B3787" i="2"/>
  <c r="C3787" i="2" s="1"/>
  <c r="E3787" i="2" s="1"/>
  <c r="B3786" i="2"/>
  <c r="C3786" i="2" s="1"/>
  <c r="E3786" i="2" s="1"/>
  <c r="B3785" i="2"/>
  <c r="C3785" i="2" s="1"/>
  <c r="E3785" i="2" s="1"/>
  <c r="B3784" i="2"/>
  <c r="C3784" i="2" s="1"/>
  <c r="E3784" i="2" s="1"/>
  <c r="B3783" i="2"/>
  <c r="C3783" i="2" s="1"/>
  <c r="E3783" i="2" s="1"/>
  <c r="B3782" i="2"/>
  <c r="C3782" i="2" s="1"/>
  <c r="E3782" i="2" s="1"/>
  <c r="B3781" i="2"/>
  <c r="C3781" i="2" s="1"/>
  <c r="E3781" i="2" s="1"/>
  <c r="B3780" i="2"/>
  <c r="C3780" i="2" s="1"/>
  <c r="E3780" i="2" s="1"/>
  <c r="B3779" i="2"/>
  <c r="C3779" i="2" s="1"/>
  <c r="E3779" i="2" s="1"/>
  <c r="B3778" i="2"/>
  <c r="C3778" i="2" s="1"/>
  <c r="E3778" i="2" s="1"/>
  <c r="B3777" i="2"/>
  <c r="C3777" i="2" s="1"/>
  <c r="E3777" i="2" s="1"/>
  <c r="B3776" i="2"/>
  <c r="C3776" i="2" s="1"/>
  <c r="E3776" i="2" s="1"/>
  <c r="B3775" i="2"/>
  <c r="C3775" i="2" s="1"/>
  <c r="E3775" i="2" s="1"/>
  <c r="B3774" i="2"/>
  <c r="C3774" i="2" s="1"/>
  <c r="E3774" i="2" s="1"/>
  <c r="B3773" i="2"/>
  <c r="C3773" i="2" s="1"/>
  <c r="E3773" i="2" s="1"/>
  <c r="B3772" i="2"/>
  <c r="C3772" i="2" s="1"/>
  <c r="E3772" i="2" s="1"/>
  <c r="B3771" i="2"/>
  <c r="C3771" i="2" s="1"/>
  <c r="E3771" i="2" s="1"/>
  <c r="B3770" i="2"/>
  <c r="C3770" i="2" s="1"/>
  <c r="E3770" i="2" s="1"/>
  <c r="C3769" i="2"/>
  <c r="E3769" i="2" s="1"/>
  <c r="B3769" i="2"/>
  <c r="B3768" i="2"/>
  <c r="C3768" i="2" s="1"/>
  <c r="E3768" i="2" s="1"/>
  <c r="B3767" i="2"/>
  <c r="C3767" i="2" s="1"/>
  <c r="E3767" i="2" s="1"/>
  <c r="B3766" i="2"/>
  <c r="C3766" i="2" s="1"/>
  <c r="E3766" i="2" s="1"/>
  <c r="B3765" i="2"/>
  <c r="C3765" i="2" s="1"/>
  <c r="E3765" i="2" s="1"/>
  <c r="B3764" i="2"/>
  <c r="C3764" i="2" s="1"/>
  <c r="E3764" i="2" s="1"/>
  <c r="B3763" i="2"/>
  <c r="C3763" i="2" s="1"/>
  <c r="E3763" i="2" s="1"/>
  <c r="B3762" i="2"/>
  <c r="C3762" i="2" s="1"/>
  <c r="E3762" i="2" s="1"/>
  <c r="B3761" i="2"/>
  <c r="C3761" i="2" s="1"/>
  <c r="E3761" i="2" s="1"/>
  <c r="B3760" i="2"/>
  <c r="C3760" i="2" s="1"/>
  <c r="E3760" i="2" s="1"/>
  <c r="B3759" i="2"/>
  <c r="C3759" i="2" s="1"/>
  <c r="E3759" i="2" s="1"/>
  <c r="B3758" i="2"/>
  <c r="C3758" i="2" s="1"/>
  <c r="E3758" i="2" s="1"/>
  <c r="B3757" i="2"/>
  <c r="C3757" i="2" s="1"/>
  <c r="E3757" i="2" s="1"/>
  <c r="B3756" i="2"/>
  <c r="C3756" i="2" s="1"/>
  <c r="E3756" i="2" s="1"/>
  <c r="B3755" i="2"/>
  <c r="C3755" i="2" s="1"/>
  <c r="E3755" i="2" s="1"/>
  <c r="B3754" i="2"/>
  <c r="C3754" i="2" s="1"/>
  <c r="E3754" i="2" s="1"/>
  <c r="B3753" i="2"/>
  <c r="C3753" i="2" s="1"/>
  <c r="E3753" i="2" s="1"/>
  <c r="B3752" i="2"/>
  <c r="C3752" i="2" s="1"/>
  <c r="E3752" i="2" s="1"/>
  <c r="B3751" i="2"/>
  <c r="C3751" i="2" s="1"/>
  <c r="E3751" i="2" s="1"/>
  <c r="B3750" i="2"/>
  <c r="C3750" i="2" s="1"/>
  <c r="E3750" i="2" s="1"/>
  <c r="B3749" i="2"/>
  <c r="C3749" i="2" s="1"/>
  <c r="E3749" i="2" s="1"/>
  <c r="B3748" i="2"/>
  <c r="C3748" i="2" s="1"/>
  <c r="E3748" i="2" s="1"/>
  <c r="B3747" i="2"/>
  <c r="C3747" i="2" s="1"/>
  <c r="E3747" i="2" s="1"/>
  <c r="B3746" i="2"/>
  <c r="C3746" i="2" s="1"/>
  <c r="E3746" i="2" s="1"/>
  <c r="B3745" i="2"/>
  <c r="C3745" i="2" s="1"/>
  <c r="E3745" i="2" s="1"/>
  <c r="B3744" i="2"/>
  <c r="C3744" i="2" s="1"/>
  <c r="E3744" i="2" s="1"/>
  <c r="B3743" i="2"/>
  <c r="C3743" i="2" s="1"/>
  <c r="E3743" i="2" s="1"/>
  <c r="B3742" i="2"/>
  <c r="C3742" i="2" s="1"/>
  <c r="E3742" i="2" s="1"/>
  <c r="B3741" i="2"/>
  <c r="C3741" i="2" s="1"/>
  <c r="E3741" i="2" s="1"/>
  <c r="B3740" i="2"/>
  <c r="C3740" i="2" s="1"/>
  <c r="E3740" i="2" s="1"/>
  <c r="B3739" i="2"/>
  <c r="C3739" i="2" s="1"/>
  <c r="E3739" i="2" s="1"/>
  <c r="B3738" i="2"/>
  <c r="C3738" i="2" s="1"/>
  <c r="E3738" i="2" s="1"/>
  <c r="B3737" i="2"/>
  <c r="C3737" i="2" s="1"/>
  <c r="E3737" i="2" s="1"/>
  <c r="B3736" i="2"/>
  <c r="C3736" i="2" s="1"/>
  <c r="E3736" i="2" s="1"/>
  <c r="B3735" i="2"/>
  <c r="C3735" i="2" s="1"/>
  <c r="E3735" i="2" s="1"/>
  <c r="B3734" i="2"/>
  <c r="C3734" i="2" s="1"/>
  <c r="E3734" i="2" s="1"/>
  <c r="B3733" i="2"/>
  <c r="C3733" i="2" s="1"/>
  <c r="E3733" i="2" s="1"/>
  <c r="B3732" i="2"/>
  <c r="C3732" i="2" s="1"/>
  <c r="E3732" i="2" s="1"/>
  <c r="B3731" i="2"/>
  <c r="C3731" i="2" s="1"/>
  <c r="E3731" i="2" s="1"/>
  <c r="B3730" i="2"/>
  <c r="C3730" i="2" s="1"/>
  <c r="E3730" i="2" s="1"/>
  <c r="B3729" i="2"/>
  <c r="C3729" i="2" s="1"/>
  <c r="E3729" i="2" s="1"/>
  <c r="B3728" i="2"/>
  <c r="C3728" i="2" s="1"/>
  <c r="E3728" i="2" s="1"/>
  <c r="B3727" i="2"/>
  <c r="C3727" i="2" s="1"/>
  <c r="E3727" i="2" s="1"/>
  <c r="B3726" i="2"/>
  <c r="C3726" i="2" s="1"/>
  <c r="E3726" i="2" s="1"/>
  <c r="B3725" i="2"/>
  <c r="C3725" i="2" s="1"/>
  <c r="E3725" i="2" s="1"/>
  <c r="B3724" i="2"/>
  <c r="C3724" i="2" s="1"/>
  <c r="E3724" i="2" s="1"/>
  <c r="B3723" i="2"/>
  <c r="C3723" i="2" s="1"/>
  <c r="E3723" i="2" s="1"/>
  <c r="B3722" i="2"/>
  <c r="C3722" i="2" s="1"/>
  <c r="E3722" i="2" s="1"/>
  <c r="B3721" i="2"/>
  <c r="C3721" i="2" s="1"/>
  <c r="E3721" i="2" s="1"/>
  <c r="B3720" i="2"/>
  <c r="C3720" i="2" s="1"/>
  <c r="E3720" i="2" s="1"/>
  <c r="B3719" i="2"/>
  <c r="C3719" i="2" s="1"/>
  <c r="E3719" i="2" s="1"/>
  <c r="B3718" i="2"/>
  <c r="C3718" i="2" s="1"/>
  <c r="E3718" i="2" s="1"/>
  <c r="B3717" i="2"/>
  <c r="C3717" i="2" s="1"/>
  <c r="E3717" i="2" s="1"/>
  <c r="B3716" i="2"/>
  <c r="C3716" i="2" s="1"/>
  <c r="E3716" i="2" s="1"/>
  <c r="B3715" i="2"/>
  <c r="C3715" i="2" s="1"/>
  <c r="E3715" i="2" s="1"/>
  <c r="B3714" i="2"/>
  <c r="C3714" i="2" s="1"/>
  <c r="E3714" i="2" s="1"/>
  <c r="B3713" i="2"/>
  <c r="C3713" i="2" s="1"/>
  <c r="E3713" i="2" s="1"/>
  <c r="B3712" i="2"/>
  <c r="C3712" i="2" s="1"/>
  <c r="E3712" i="2" s="1"/>
  <c r="B3711" i="2"/>
  <c r="C3711" i="2" s="1"/>
  <c r="E3711" i="2" s="1"/>
  <c r="B3710" i="2"/>
  <c r="C3710" i="2" s="1"/>
  <c r="E3710" i="2" s="1"/>
  <c r="B3709" i="2"/>
  <c r="C3709" i="2" s="1"/>
  <c r="E3709" i="2" s="1"/>
  <c r="B3708" i="2"/>
  <c r="C3708" i="2" s="1"/>
  <c r="E3708" i="2" s="1"/>
  <c r="C3707" i="2"/>
  <c r="E3707" i="2" s="1"/>
  <c r="B3707" i="2"/>
  <c r="B3706" i="2"/>
  <c r="C3706" i="2" s="1"/>
  <c r="E3706" i="2" s="1"/>
  <c r="B3705" i="2"/>
  <c r="C3705" i="2" s="1"/>
  <c r="E3705" i="2" s="1"/>
  <c r="B3704" i="2"/>
  <c r="C3704" i="2" s="1"/>
  <c r="E3704" i="2" s="1"/>
  <c r="B3703" i="2"/>
  <c r="C3703" i="2" s="1"/>
  <c r="E3703" i="2" s="1"/>
  <c r="B3702" i="2"/>
  <c r="C3702" i="2" s="1"/>
  <c r="E3702" i="2" s="1"/>
  <c r="B3701" i="2"/>
  <c r="C3701" i="2" s="1"/>
  <c r="E3701" i="2" s="1"/>
  <c r="B3700" i="2"/>
  <c r="C3700" i="2" s="1"/>
  <c r="E3700" i="2" s="1"/>
  <c r="B3699" i="2"/>
  <c r="C3699" i="2" s="1"/>
  <c r="E3699" i="2" s="1"/>
  <c r="B3698" i="2"/>
  <c r="C3698" i="2" s="1"/>
  <c r="E3698" i="2" s="1"/>
  <c r="B3697" i="2"/>
  <c r="C3697" i="2" s="1"/>
  <c r="E3697" i="2" s="1"/>
  <c r="B3696" i="2"/>
  <c r="C3696" i="2" s="1"/>
  <c r="E3696" i="2" s="1"/>
  <c r="B3695" i="2"/>
  <c r="C3695" i="2" s="1"/>
  <c r="E3695" i="2" s="1"/>
  <c r="B3694" i="2"/>
  <c r="C3694" i="2" s="1"/>
  <c r="E3694" i="2" s="1"/>
  <c r="B3693" i="2"/>
  <c r="C3693" i="2" s="1"/>
  <c r="E3693" i="2" s="1"/>
  <c r="B3692" i="2"/>
  <c r="C3692" i="2" s="1"/>
  <c r="E3692" i="2" s="1"/>
  <c r="B3691" i="2"/>
  <c r="C3691" i="2" s="1"/>
  <c r="E3691" i="2" s="1"/>
  <c r="B3690" i="2"/>
  <c r="C3690" i="2" s="1"/>
  <c r="E3690" i="2" s="1"/>
  <c r="B3689" i="2"/>
  <c r="C3689" i="2" s="1"/>
  <c r="E3689" i="2" s="1"/>
  <c r="B3688" i="2"/>
  <c r="C3688" i="2" s="1"/>
  <c r="E3688" i="2" s="1"/>
  <c r="B3687" i="2"/>
  <c r="C3687" i="2" s="1"/>
  <c r="E3687" i="2" s="1"/>
  <c r="B3686" i="2"/>
  <c r="C3686" i="2" s="1"/>
  <c r="E3686" i="2" s="1"/>
  <c r="B3685" i="2"/>
  <c r="C3685" i="2" s="1"/>
  <c r="E3685" i="2" s="1"/>
  <c r="B3684" i="2"/>
  <c r="C3684" i="2" s="1"/>
  <c r="E3684" i="2" s="1"/>
  <c r="B3683" i="2"/>
  <c r="C3683" i="2" s="1"/>
  <c r="E3683" i="2" s="1"/>
  <c r="B3682" i="2"/>
  <c r="C3682" i="2" s="1"/>
  <c r="E3682" i="2" s="1"/>
  <c r="B3681" i="2"/>
  <c r="C3681" i="2" s="1"/>
  <c r="E3681" i="2" s="1"/>
  <c r="B3680" i="2"/>
  <c r="C3680" i="2" s="1"/>
  <c r="E3680" i="2" s="1"/>
  <c r="B3679" i="2"/>
  <c r="C3679" i="2" s="1"/>
  <c r="E3679" i="2" s="1"/>
  <c r="B3678" i="2"/>
  <c r="C3678" i="2" s="1"/>
  <c r="E3678" i="2" s="1"/>
  <c r="B3677" i="2"/>
  <c r="C3677" i="2" s="1"/>
  <c r="E3677" i="2" s="1"/>
  <c r="B3676" i="2"/>
  <c r="C3676" i="2" s="1"/>
  <c r="E3676" i="2" s="1"/>
  <c r="B3675" i="2"/>
  <c r="C3675" i="2" s="1"/>
  <c r="E3675" i="2" s="1"/>
  <c r="B3674" i="2"/>
  <c r="C3674" i="2" s="1"/>
  <c r="E3674" i="2" s="1"/>
  <c r="B3673" i="2"/>
  <c r="C3673" i="2" s="1"/>
  <c r="E3673" i="2" s="1"/>
  <c r="B3672" i="2"/>
  <c r="C3672" i="2" s="1"/>
  <c r="E3672" i="2" s="1"/>
  <c r="B3671" i="2"/>
  <c r="C3671" i="2" s="1"/>
  <c r="E3671" i="2" s="1"/>
  <c r="B3670" i="2"/>
  <c r="C3670" i="2" s="1"/>
  <c r="E3670" i="2" s="1"/>
  <c r="B3669" i="2"/>
  <c r="C3669" i="2" s="1"/>
  <c r="E3669" i="2" s="1"/>
  <c r="B3668" i="2"/>
  <c r="C3668" i="2" s="1"/>
  <c r="E3668" i="2" s="1"/>
  <c r="B3667" i="2"/>
  <c r="C3667" i="2" s="1"/>
  <c r="E3667" i="2" s="1"/>
  <c r="B3666" i="2"/>
  <c r="C3666" i="2" s="1"/>
  <c r="E3666" i="2" s="1"/>
  <c r="B3665" i="2"/>
  <c r="C3665" i="2" s="1"/>
  <c r="E3665" i="2" s="1"/>
  <c r="B3664" i="2"/>
  <c r="C3664" i="2" s="1"/>
  <c r="E3664" i="2" s="1"/>
  <c r="B3663" i="2"/>
  <c r="C3663" i="2" s="1"/>
  <c r="E3663" i="2" s="1"/>
  <c r="B3662" i="2"/>
  <c r="C3662" i="2" s="1"/>
  <c r="E3662" i="2" s="1"/>
  <c r="B3661" i="2"/>
  <c r="C3661" i="2" s="1"/>
  <c r="E3661" i="2" s="1"/>
  <c r="B3660" i="2"/>
  <c r="C3660" i="2" s="1"/>
  <c r="E3660" i="2" s="1"/>
  <c r="B3659" i="2"/>
  <c r="C3659" i="2" s="1"/>
  <c r="E3659" i="2" s="1"/>
  <c r="B3658" i="2"/>
  <c r="C3658" i="2" s="1"/>
  <c r="E3658" i="2" s="1"/>
  <c r="B3657" i="2"/>
  <c r="C3657" i="2" s="1"/>
  <c r="E3657" i="2" s="1"/>
  <c r="B3656" i="2"/>
  <c r="C3656" i="2" s="1"/>
  <c r="E3656" i="2" s="1"/>
  <c r="B3655" i="2"/>
  <c r="C3655" i="2" s="1"/>
  <c r="E3655" i="2" s="1"/>
  <c r="B3654" i="2"/>
  <c r="C3654" i="2" s="1"/>
  <c r="E3654" i="2" s="1"/>
  <c r="B3653" i="2"/>
  <c r="C3653" i="2" s="1"/>
  <c r="E3653" i="2" s="1"/>
  <c r="B3652" i="2"/>
  <c r="C3652" i="2" s="1"/>
  <c r="E3652" i="2" s="1"/>
  <c r="B3651" i="2"/>
  <c r="C3651" i="2" s="1"/>
  <c r="E3651" i="2" s="1"/>
  <c r="B3650" i="2"/>
  <c r="C3650" i="2" s="1"/>
  <c r="E3650" i="2" s="1"/>
  <c r="B3649" i="2"/>
  <c r="C3649" i="2" s="1"/>
  <c r="E3649" i="2" s="1"/>
  <c r="B3648" i="2"/>
  <c r="C3648" i="2" s="1"/>
  <c r="E3648" i="2" s="1"/>
  <c r="B3647" i="2"/>
  <c r="C3647" i="2" s="1"/>
  <c r="E3647" i="2" s="1"/>
  <c r="B3646" i="2"/>
  <c r="C3646" i="2" s="1"/>
  <c r="E3646" i="2" s="1"/>
  <c r="B3645" i="2"/>
  <c r="C3645" i="2" s="1"/>
  <c r="E3645" i="2" s="1"/>
  <c r="B3644" i="2"/>
  <c r="C3644" i="2" s="1"/>
  <c r="E3644" i="2" s="1"/>
  <c r="B3643" i="2"/>
  <c r="C3643" i="2" s="1"/>
  <c r="E3643" i="2" s="1"/>
  <c r="B3642" i="2"/>
  <c r="C3642" i="2" s="1"/>
  <c r="E3642" i="2" s="1"/>
  <c r="B3641" i="2"/>
  <c r="C3641" i="2" s="1"/>
  <c r="E3641" i="2" s="1"/>
  <c r="B3640" i="2"/>
  <c r="C3640" i="2" s="1"/>
  <c r="E3640" i="2" s="1"/>
  <c r="B3639" i="2"/>
  <c r="C3639" i="2" s="1"/>
  <c r="E3639" i="2" s="1"/>
  <c r="B3638" i="2"/>
  <c r="C3638" i="2" s="1"/>
  <c r="E3638" i="2" s="1"/>
  <c r="B3637" i="2"/>
  <c r="C3637" i="2" s="1"/>
  <c r="E3637" i="2" s="1"/>
  <c r="B3636" i="2"/>
  <c r="C3636" i="2" s="1"/>
  <c r="E3636" i="2" s="1"/>
  <c r="B3635" i="2"/>
  <c r="C3635" i="2" s="1"/>
  <c r="E3635" i="2" s="1"/>
  <c r="B3634" i="2"/>
  <c r="C3634" i="2" s="1"/>
  <c r="E3634" i="2" s="1"/>
  <c r="B3633" i="2"/>
  <c r="C3633" i="2" s="1"/>
  <c r="E3633" i="2" s="1"/>
  <c r="B3632" i="2"/>
  <c r="C3632" i="2" s="1"/>
  <c r="E3632" i="2" s="1"/>
  <c r="B3631" i="2"/>
  <c r="C3631" i="2" s="1"/>
  <c r="E3631" i="2" s="1"/>
  <c r="B3630" i="2"/>
  <c r="C3630" i="2" s="1"/>
  <c r="E3630" i="2" s="1"/>
  <c r="B3629" i="2"/>
  <c r="C3629" i="2" s="1"/>
  <c r="E3629" i="2" s="1"/>
  <c r="B3628" i="2"/>
  <c r="C3628" i="2" s="1"/>
  <c r="E3628" i="2" s="1"/>
  <c r="B3627" i="2"/>
  <c r="C3627" i="2" s="1"/>
  <c r="E3627" i="2" s="1"/>
  <c r="B3626" i="2"/>
  <c r="C3626" i="2" s="1"/>
  <c r="E3626" i="2" s="1"/>
  <c r="B3625" i="2"/>
  <c r="C3625" i="2" s="1"/>
  <c r="E3625" i="2" s="1"/>
  <c r="B3624" i="2"/>
  <c r="C3624" i="2" s="1"/>
  <c r="E3624" i="2" s="1"/>
  <c r="B3623" i="2"/>
  <c r="C3623" i="2" s="1"/>
  <c r="E3623" i="2" s="1"/>
  <c r="B3622" i="2"/>
  <c r="C3622" i="2" s="1"/>
  <c r="E3622" i="2" s="1"/>
  <c r="B3621" i="2"/>
  <c r="C3621" i="2" s="1"/>
  <c r="E3621" i="2" s="1"/>
  <c r="B3620" i="2"/>
  <c r="C3620" i="2" s="1"/>
  <c r="E3620" i="2" s="1"/>
  <c r="B3619" i="2"/>
  <c r="C3619" i="2" s="1"/>
  <c r="E3619" i="2" s="1"/>
  <c r="B3618" i="2"/>
  <c r="C3618" i="2" s="1"/>
  <c r="E3618" i="2" s="1"/>
  <c r="B3617" i="2"/>
  <c r="C3617" i="2" s="1"/>
  <c r="E3617" i="2" s="1"/>
  <c r="B3616" i="2"/>
  <c r="C3616" i="2" s="1"/>
  <c r="E3616" i="2" s="1"/>
  <c r="B3615" i="2"/>
  <c r="C3615" i="2" s="1"/>
  <c r="E3615" i="2" s="1"/>
  <c r="B3614" i="2"/>
  <c r="C3614" i="2" s="1"/>
  <c r="E3614" i="2" s="1"/>
  <c r="B3613" i="2"/>
  <c r="C3613" i="2" s="1"/>
  <c r="E3613" i="2" s="1"/>
  <c r="B3612" i="2"/>
  <c r="C3612" i="2" s="1"/>
  <c r="E3612" i="2" s="1"/>
  <c r="B3611" i="2"/>
  <c r="C3611" i="2" s="1"/>
  <c r="E3611" i="2" s="1"/>
  <c r="B3610" i="2"/>
  <c r="C3610" i="2" s="1"/>
  <c r="E3610" i="2" s="1"/>
  <c r="B3609" i="2"/>
  <c r="C3609" i="2" s="1"/>
  <c r="E3609" i="2" s="1"/>
  <c r="B3608" i="2"/>
  <c r="C3608" i="2" s="1"/>
  <c r="E3608" i="2" s="1"/>
  <c r="B3607" i="2"/>
  <c r="C3607" i="2" s="1"/>
  <c r="E3607" i="2" s="1"/>
  <c r="B3606" i="2"/>
  <c r="C3606" i="2" s="1"/>
  <c r="E3606" i="2" s="1"/>
  <c r="B3605" i="2"/>
  <c r="C3605" i="2" s="1"/>
  <c r="E3605" i="2" s="1"/>
  <c r="B3604" i="2"/>
  <c r="C3604" i="2" s="1"/>
  <c r="E3604" i="2" s="1"/>
  <c r="B3603" i="2"/>
  <c r="C3603" i="2" s="1"/>
  <c r="E3603" i="2" s="1"/>
  <c r="B3602" i="2"/>
  <c r="C3602" i="2" s="1"/>
  <c r="E3602" i="2" s="1"/>
  <c r="B3601" i="2"/>
  <c r="C3601" i="2" s="1"/>
  <c r="E3601" i="2" s="1"/>
  <c r="B3600" i="2"/>
  <c r="C3600" i="2" s="1"/>
  <c r="E3600" i="2" s="1"/>
  <c r="B3599" i="2"/>
  <c r="C3599" i="2" s="1"/>
  <c r="E3599" i="2" s="1"/>
  <c r="B3598" i="2"/>
  <c r="C3598" i="2" s="1"/>
  <c r="E3598" i="2" s="1"/>
  <c r="B3597" i="2"/>
  <c r="C3597" i="2" s="1"/>
  <c r="E3597" i="2" s="1"/>
  <c r="B3596" i="2"/>
  <c r="C3596" i="2" s="1"/>
  <c r="E3596" i="2" s="1"/>
  <c r="B3595" i="2"/>
  <c r="C3595" i="2" s="1"/>
  <c r="E3595" i="2" s="1"/>
  <c r="B3594" i="2"/>
  <c r="C3594" i="2" s="1"/>
  <c r="E3594" i="2" s="1"/>
  <c r="B3593" i="2"/>
  <c r="C3593" i="2" s="1"/>
  <c r="E3593" i="2" s="1"/>
  <c r="B3592" i="2"/>
  <c r="C3592" i="2" s="1"/>
  <c r="E3592" i="2" s="1"/>
  <c r="B3591" i="2"/>
  <c r="C3591" i="2" s="1"/>
  <c r="E3591" i="2" s="1"/>
  <c r="B3590" i="2"/>
  <c r="C3590" i="2" s="1"/>
  <c r="E3590" i="2" s="1"/>
  <c r="B3589" i="2"/>
  <c r="C3589" i="2" s="1"/>
  <c r="E3589" i="2" s="1"/>
  <c r="B3588" i="2"/>
  <c r="C3588" i="2" s="1"/>
  <c r="E3588" i="2" s="1"/>
  <c r="B3587" i="2"/>
  <c r="C3587" i="2" s="1"/>
  <c r="E3587" i="2" s="1"/>
  <c r="B3586" i="2"/>
  <c r="C3586" i="2" s="1"/>
  <c r="E3586" i="2" s="1"/>
  <c r="B3585" i="2"/>
  <c r="C3585" i="2" s="1"/>
  <c r="E3585" i="2" s="1"/>
  <c r="B3584" i="2"/>
  <c r="C3584" i="2" s="1"/>
  <c r="E3584" i="2" s="1"/>
  <c r="B3583" i="2"/>
  <c r="C3583" i="2" s="1"/>
  <c r="E3583" i="2" s="1"/>
  <c r="B3582" i="2"/>
  <c r="C3582" i="2" s="1"/>
  <c r="E3582" i="2" s="1"/>
  <c r="B3581" i="2"/>
  <c r="C3581" i="2" s="1"/>
  <c r="E3581" i="2" s="1"/>
  <c r="B3580" i="2"/>
  <c r="C3580" i="2" s="1"/>
  <c r="E3580" i="2" s="1"/>
  <c r="B3579" i="2"/>
  <c r="C3579" i="2" s="1"/>
  <c r="E3579" i="2" s="1"/>
  <c r="B3578" i="2"/>
  <c r="C3578" i="2" s="1"/>
  <c r="E3578" i="2" s="1"/>
  <c r="B3577" i="2"/>
  <c r="C3577" i="2" s="1"/>
  <c r="E3577" i="2" s="1"/>
  <c r="B3576" i="2"/>
  <c r="C3576" i="2" s="1"/>
  <c r="E3576" i="2" s="1"/>
  <c r="B3575" i="2"/>
  <c r="C3575" i="2" s="1"/>
  <c r="E3575" i="2" s="1"/>
  <c r="B3574" i="2"/>
  <c r="C3574" i="2" s="1"/>
  <c r="E3574" i="2" s="1"/>
  <c r="B3573" i="2"/>
  <c r="C3573" i="2" s="1"/>
  <c r="E3573" i="2" s="1"/>
  <c r="B3572" i="2"/>
  <c r="C3572" i="2" s="1"/>
  <c r="E3572" i="2" s="1"/>
  <c r="B3571" i="2"/>
  <c r="C3571" i="2" s="1"/>
  <c r="E3571" i="2" s="1"/>
  <c r="B3570" i="2"/>
  <c r="C3570" i="2" s="1"/>
  <c r="E3570" i="2" s="1"/>
  <c r="B3569" i="2"/>
  <c r="C3569" i="2" s="1"/>
  <c r="E3569" i="2" s="1"/>
  <c r="B3568" i="2"/>
  <c r="C3568" i="2" s="1"/>
  <c r="E3568" i="2" s="1"/>
  <c r="B3567" i="2"/>
  <c r="C3567" i="2" s="1"/>
  <c r="E3567" i="2" s="1"/>
  <c r="B3566" i="2"/>
  <c r="C3566" i="2" s="1"/>
  <c r="E3566" i="2" s="1"/>
  <c r="B3565" i="2"/>
  <c r="C3565" i="2" s="1"/>
  <c r="E3565" i="2" s="1"/>
  <c r="B3564" i="2"/>
  <c r="C3564" i="2" s="1"/>
  <c r="E3564" i="2" s="1"/>
  <c r="B3563" i="2"/>
  <c r="C3563" i="2" s="1"/>
  <c r="E3563" i="2" s="1"/>
  <c r="B3562" i="2"/>
  <c r="C3562" i="2" s="1"/>
  <c r="E3562" i="2" s="1"/>
  <c r="B3561" i="2"/>
  <c r="C3561" i="2" s="1"/>
  <c r="E3561" i="2" s="1"/>
  <c r="B3560" i="2"/>
  <c r="C3560" i="2" s="1"/>
  <c r="E3560" i="2" s="1"/>
  <c r="B3559" i="2"/>
  <c r="C3559" i="2" s="1"/>
  <c r="E3559" i="2" s="1"/>
  <c r="B3558" i="2"/>
  <c r="C3558" i="2" s="1"/>
  <c r="E3558" i="2" s="1"/>
  <c r="B3557" i="2"/>
  <c r="C3557" i="2" s="1"/>
  <c r="E3557" i="2" s="1"/>
  <c r="B3556" i="2"/>
  <c r="C3556" i="2" s="1"/>
  <c r="E3556" i="2" s="1"/>
  <c r="B3555" i="2"/>
  <c r="C3555" i="2" s="1"/>
  <c r="E3555" i="2" s="1"/>
  <c r="B3554" i="2"/>
  <c r="C3554" i="2" s="1"/>
  <c r="E3554" i="2" s="1"/>
  <c r="B3553" i="2"/>
  <c r="C3553" i="2" s="1"/>
  <c r="E3553" i="2" s="1"/>
  <c r="B3552" i="2"/>
  <c r="C3552" i="2" s="1"/>
  <c r="E3552" i="2" s="1"/>
  <c r="B3551" i="2"/>
  <c r="C3551" i="2" s="1"/>
  <c r="E3551" i="2" s="1"/>
  <c r="B3550" i="2"/>
  <c r="C3550" i="2" s="1"/>
  <c r="E3550" i="2" s="1"/>
  <c r="B3549" i="2"/>
  <c r="C3549" i="2" s="1"/>
  <c r="E3549" i="2" s="1"/>
  <c r="B3548" i="2"/>
  <c r="C3548" i="2" s="1"/>
  <c r="E3548" i="2" s="1"/>
  <c r="B3547" i="2"/>
  <c r="C3547" i="2" s="1"/>
  <c r="E3547" i="2" s="1"/>
  <c r="B3546" i="2"/>
  <c r="C3546" i="2" s="1"/>
  <c r="E3546" i="2" s="1"/>
  <c r="B3545" i="2"/>
  <c r="C3545" i="2" s="1"/>
  <c r="E3545" i="2" s="1"/>
  <c r="B3544" i="2"/>
  <c r="C3544" i="2" s="1"/>
  <c r="E3544" i="2" s="1"/>
  <c r="B3543" i="2"/>
  <c r="C3543" i="2" s="1"/>
  <c r="E3543" i="2" s="1"/>
  <c r="B3542" i="2"/>
  <c r="C3542" i="2" s="1"/>
  <c r="E3542" i="2" s="1"/>
  <c r="B3541" i="2"/>
  <c r="C3541" i="2" s="1"/>
  <c r="E3541" i="2" s="1"/>
  <c r="B3540" i="2"/>
  <c r="C3540" i="2" s="1"/>
  <c r="E3540" i="2" s="1"/>
  <c r="B3539" i="2"/>
  <c r="C3539" i="2" s="1"/>
  <c r="E3539" i="2" s="1"/>
  <c r="B3538" i="2"/>
  <c r="C3538" i="2" s="1"/>
  <c r="E3538" i="2" s="1"/>
  <c r="B3537" i="2"/>
  <c r="C3537" i="2" s="1"/>
  <c r="E3537" i="2" s="1"/>
  <c r="B3536" i="2"/>
  <c r="C3536" i="2" s="1"/>
  <c r="E3536" i="2" s="1"/>
  <c r="B3535" i="2"/>
  <c r="C3535" i="2" s="1"/>
  <c r="E3535" i="2" s="1"/>
  <c r="B3534" i="2"/>
  <c r="C3534" i="2" s="1"/>
  <c r="E3534" i="2" s="1"/>
  <c r="B3533" i="2"/>
  <c r="C3533" i="2" s="1"/>
  <c r="E3533" i="2" s="1"/>
  <c r="B3532" i="2"/>
  <c r="C3532" i="2" s="1"/>
  <c r="E3532" i="2" s="1"/>
  <c r="B3531" i="2"/>
  <c r="C3531" i="2" s="1"/>
  <c r="E3531" i="2" s="1"/>
  <c r="B3530" i="2"/>
  <c r="C3530" i="2" s="1"/>
  <c r="E3530" i="2" s="1"/>
  <c r="B3529" i="2"/>
  <c r="C3529" i="2" s="1"/>
  <c r="E3529" i="2" s="1"/>
  <c r="B3528" i="2"/>
  <c r="C3528" i="2" s="1"/>
  <c r="E3528" i="2" s="1"/>
  <c r="B3527" i="2"/>
  <c r="C3527" i="2" s="1"/>
  <c r="E3527" i="2" s="1"/>
  <c r="B3526" i="2"/>
  <c r="C3526" i="2" s="1"/>
  <c r="E3526" i="2" s="1"/>
  <c r="B3525" i="2"/>
  <c r="C3525" i="2" s="1"/>
  <c r="E3525" i="2" s="1"/>
  <c r="B3524" i="2"/>
  <c r="C3524" i="2" s="1"/>
  <c r="E3524" i="2" s="1"/>
  <c r="B3523" i="2"/>
  <c r="C3523" i="2" s="1"/>
  <c r="E3523" i="2" s="1"/>
  <c r="B3522" i="2"/>
  <c r="C3522" i="2" s="1"/>
  <c r="E3522" i="2" s="1"/>
  <c r="B3521" i="2"/>
  <c r="C3521" i="2" s="1"/>
  <c r="E3521" i="2" s="1"/>
  <c r="B3520" i="2"/>
  <c r="C3520" i="2" s="1"/>
  <c r="E3520" i="2" s="1"/>
  <c r="B3519" i="2"/>
  <c r="C3519" i="2" s="1"/>
  <c r="E3519" i="2" s="1"/>
  <c r="B3518" i="2"/>
  <c r="C3518" i="2" s="1"/>
  <c r="E3518" i="2" s="1"/>
  <c r="B3517" i="2"/>
  <c r="C3517" i="2" s="1"/>
  <c r="E3517" i="2" s="1"/>
  <c r="B3516" i="2"/>
  <c r="C3516" i="2" s="1"/>
  <c r="E3516" i="2" s="1"/>
  <c r="B3515" i="2"/>
  <c r="C3515" i="2" s="1"/>
  <c r="E3515" i="2" s="1"/>
  <c r="B3514" i="2"/>
  <c r="C3514" i="2" s="1"/>
  <c r="E3514" i="2" s="1"/>
  <c r="B3513" i="2"/>
  <c r="C3513" i="2" s="1"/>
  <c r="E3513" i="2" s="1"/>
  <c r="B3512" i="2"/>
  <c r="C3512" i="2" s="1"/>
  <c r="E3512" i="2" s="1"/>
  <c r="B3511" i="2"/>
  <c r="C3511" i="2" s="1"/>
  <c r="E3511" i="2" s="1"/>
  <c r="B3510" i="2"/>
  <c r="C3510" i="2" s="1"/>
  <c r="E3510" i="2" s="1"/>
  <c r="B3509" i="2"/>
  <c r="C3509" i="2" s="1"/>
  <c r="E3509" i="2" s="1"/>
  <c r="B3508" i="2"/>
  <c r="C3508" i="2" s="1"/>
  <c r="E3508" i="2" s="1"/>
  <c r="B3507" i="2"/>
  <c r="C3507" i="2" s="1"/>
  <c r="E3507" i="2" s="1"/>
  <c r="B3506" i="2"/>
  <c r="C3506" i="2" s="1"/>
  <c r="E3506" i="2" s="1"/>
  <c r="B3505" i="2"/>
  <c r="C3505" i="2" s="1"/>
  <c r="E3505" i="2" s="1"/>
  <c r="B3504" i="2"/>
  <c r="C3504" i="2" s="1"/>
  <c r="E3504" i="2" s="1"/>
  <c r="B3503" i="2"/>
  <c r="C3503" i="2" s="1"/>
  <c r="E3503" i="2" s="1"/>
  <c r="B3502" i="2"/>
  <c r="C3502" i="2" s="1"/>
  <c r="E3502" i="2" s="1"/>
  <c r="B3501" i="2"/>
  <c r="C3501" i="2" s="1"/>
  <c r="E3501" i="2" s="1"/>
  <c r="B3500" i="2"/>
  <c r="C3500" i="2" s="1"/>
  <c r="E3500" i="2" s="1"/>
  <c r="B3499" i="2"/>
  <c r="C3499" i="2" s="1"/>
  <c r="E3499" i="2" s="1"/>
  <c r="B3498" i="2"/>
  <c r="C3498" i="2" s="1"/>
  <c r="E3498" i="2" s="1"/>
  <c r="B3497" i="2"/>
  <c r="C3497" i="2" s="1"/>
  <c r="E3497" i="2" s="1"/>
  <c r="B3496" i="2"/>
  <c r="C3496" i="2" s="1"/>
  <c r="E3496" i="2" s="1"/>
  <c r="B3495" i="2"/>
  <c r="C3495" i="2" s="1"/>
  <c r="E3495" i="2" s="1"/>
  <c r="B3494" i="2"/>
  <c r="C3494" i="2" s="1"/>
  <c r="E3494" i="2" s="1"/>
  <c r="B3493" i="2"/>
  <c r="C3493" i="2" s="1"/>
  <c r="E3493" i="2" s="1"/>
  <c r="B3492" i="2"/>
  <c r="C3492" i="2" s="1"/>
  <c r="E3492" i="2" s="1"/>
  <c r="B3491" i="2"/>
  <c r="C3491" i="2" s="1"/>
  <c r="E3491" i="2" s="1"/>
  <c r="B3490" i="2"/>
  <c r="C3490" i="2" s="1"/>
  <c r="E3490" i="2" s="1"/>
  <c r="B3489" i="2"/>
  <c r="C3489" i="2" s="1"/>
  <c r="E3489" i="2" s="1"/>
  <c r="B3488" i="2"/>
  <c r="C3488" i="2" s="1"/>
  <c r="E3488" i="2" s="1"/>
  <c r="B3487" i="2"/>
  <c r="C3487" i="2" s="1"/>
  <c r="E3487" i="2" s="1"/>
  <c r="B3486" i="2"/>
  <c r="C3486" i="2" s="1"/>
  <c r="E3486" i="2" s="1"/>
  <c r="B3485" i="2"/>
  <c r="C3485" i="2" s="1"/>
  <c r="E3485" i="2" s="1"/>
  <c r="B3484" i="2"/>
  <c r="C3484" i="2" s="1"/>
  <c r="E3484" i="2" s="1"/>
  <c r="B3483" i="2"/>
  <c r="C3483" i="2" s="1"/>
  <c r="E3483" i="2" s="1"/>
  <c r="B3482" i="2"/>
  <c r="C3482" i="2" s="1"/>
  <c r="E3482" i="2" s="1"/>
  <c r="B3481" i="2"/>
  <c r="C3481" i="2" s="1"/>
  <c r="E3481" i="2" s="1"/>
  <c r="B3480" i="2"/>
  <c r="C3480" i="2" s="1"/>
  <c r="E3480" i="2" s="1"/>
  <c r="B3479" i="2"/>
  <c r="C3479" i="2" s="1"/>
  <c r="E3479" i="2" s="1"/>
  <c r="B3478" i="2"/>
  <c r="C3478" i="2" s="1"/>
  <c r="E3478" i="2" s="1"/>
  <c r="B3477" i="2"/>
  <c r="C3477" i="2" s="1"/>
  <c r="E3477" i="2" s="1"/>
  <c r="B3476" i="2"/>
  <c r="C3476" i="2" s="1"/>
  <c r="E3476" i="2" s="1"/>
  <c r="B3475" i="2"/>
  <c r="C3475" i="2" s="1"/>
  <c r="E3475" i="2" s="1"/>
  <c r="B3474" i="2"/>
  <c r="C3474" i="2" s="1"/>
  <c r="E3474" i="2" s="1"/>
  <c r="B3473" i="2"/>
  <c r="C3473" i="2" s="1"/>
  <c r="E3473" i="2" s="1"/>
  <c r="B3472" i="2"/>
  <c r="C3472" i="2" s="1"/>
  <c r="E3472" i="2" s="1"/>
  <c r="B3471" i="2"/>
  <c r="C3471" i="2" s="1"/>
  <c r="E3471" i="2" s="1"/>
  <c r="B3470" i="2"/>
  <c r="C3470" i="2" s="1"/>
  <c r="E3470" i="2" s="1"/>
  <c r="B3469" i="2"/>
  <c r="C3469" i="2" s="1"/>
  <c r="E3469" i="2" s="1"/>
  <c r="B3468" i="2"/>
  <c r="C3468" i="2" s="1"/>
  <c r="E3468" i="2" s="1"/>
  <c r="B3467" i="2"/>
  <c r="C3467" i="2" s="1"/>
  <c r="E3467" i="2" s="1"/>
  <c r="B3466" i="2"/>
  <c r="C3466" i="2" s="1"/>
  <c r="E3466" i="2" s="1"/>
  <c r="B3465" i="2"/>
  <c r="C3465" i="2" s="1"/>
  <c r="E3465" i="2" s="1"/>
  <c r="B3464" i="2"/>
  <c r="C3464" i="2" s="1"/>
  <c r="E3464" i="2" s="1"/>
  <c r="B3463" i="2"/>
  <c r="C3463" i="2" s="1"/>
  <c r="E3463" i="2" s="1"/>
  <c r="B3462" i="2"/>
  <c r="C3462" i="2" s="1"/>
  <c r="E3462" i="2" s="1"/>
  <c r="B3461" i="2"/>
  <c r="C3461" i="2" s="1"/>
  <c r="E3461" i="2" s="1"/>
  <c r="B3460" i="2"/>
  <c r="C3460" i="2" s="1"/>
  <c r="E3460" i="2" s="1"/>
  <c r="B3459" i="2"/>
  <c r="C3459" i="2" s="1"/>
  <c r="E3459" i="2" s="1"/>
  <c r="B3458" i="2"/>
  <c r="C3458" i="2" s="1"/>
  <c r="E3458" i="2" s="1"/>
  <c r="B3457" i="2"/>
  <c r="C3457" i="2" s="1"/>
  <c r="E3457" i="2" s="1"/>
  <c r="B3456" i="2"/>
  <c r="C3456" i="2" s="1"/>
  <c r="E3456" i="2" s="1"/>
  <c r="B3455" i="2"/>
  <c r="C3455" i="2" s="1"/>
  <c r="E3455" i="2" s="1"/>
  <c r="B3454" i="2"/>
  <c r="C3454" i="2" s="1"/>
  <c r="E3454" i="2" s="1"/>
  <c r="B3453" i="2"/>
  <c r="C3453" i="2" s="1"/>
  <c r="E3453" i="2" s="1"/>
  <c r="B3452" i="2"/>
  <c r="C3452" i="2" s="1"/>
  <c r="E3452" i="2" s="1"/>
  <c r="B3451" i="2"/>
  <c r="C3451" i="2" s="1"/>
  <c r="E3451" i="2" s="1"/>
  <c r="B3450" i="2"/>
  <c r="C3450" i="2" s="1"/>
  <c r="E3450" i="2" s="1"/>
  <c r="B3449" i="2"/>
  <c r="C3449" i="2" s="1"/>
  <c r="E3449" i="2" s="1"/>
  <c r="B3448" i="2"/>
  <c r="C3448" i="2" s="1"/>
  <c r="E3448" i="2" s="1"/>
  <c r="C3447" i="2"/>
  <c r="E3447" i="2" s="1"/>
  <c r="B3447" i="2"/>
  <c r="B3446" i="2"/>
  <c r="C3446" i="2" s="1"/>
  <c r="E3446" i="2" s="1"/>
  <c r="B3445" i="2"/>
  <c r="C3445" i="2" s="1"/>
  <c r="E3445" i="2" s="1"/>
  <c r="B3444" i="2"/>
  <c r="C3444" i="2" s="1"/>
  <c r="E3444" i="2" s="1"/>
  <c r="B3443" i="2"/>
  <c r="C3443" i="2" s="1"/>
  <c r="E3443" i="2" s="1"/>
  <c r="B3442" i="2"/>
  <c r="C3442" i="2" s="1"/>
  <c r="E3442" i="2" s="1"/>
  <c r="B3441" i="2"/>
  <c r="C3441" i="2" s="1"/>
  <c r="E3441" i="2" s="1"/>
  <c r="B3440" i="2"/>
  <c r="C3440" i="2" s="1"/>
  <c r="E3440" i="2" s="1"/>
  <c r="B3439" i="2"/>
  <c r="C3439" i="2" s="1"/>
  <c r="E3439" i="2" s="1"/>
  <c r="B3438" i="2"/>
  <c r="C3438" i="2" s="1"/>
  <c r="E3438" i="2" s="1"/>
  <c r="B3437" i="2"/>
  <c r="C3437" i="2" s="1"/>
  <c r="E3437" i="2" s="1"/>
  <c r="B3436" i="2"/>
  <c r="C3436" i="2" s="1"/>
  <c r="E3436" i="2" s="1"/>
  <c r="B3435" i="2"/>
  <c r="C3435" i="2" s="1"/>
  <c r="E3435" i="2" s="1"/>
  <c r="B3434" i="2"/>
  <c r="C3434" i="2" s="1"/>
  <c r="E3434" i="2" s="1"/>
  <c r="B3433" i="2"/>
  <c r="C3433" i="2" s="1"/>
  <c r="E3433" i="2" s="1"/>
  <c r="B3432" i="2"/>
  <c r="C3432" i="2" s="1"/>
  <c r="E3432" i="2" s="1"/>
  <c r="B3431" i="2"/>
  <c r="C3431" i="2" s="1"/>
  <c r="E3431" i="2" s="1"/>
  <c r="B3430" i="2"/>
  <c r="C3430" i="2" s="1"/>
  <c r="E3430" i="2" s="1"/>
  <c r="B3429" i="2"/>
  <c r="C3429" i="2" s="1"/>
  <c r="E3429" i="2" s="1"/>
  <c r="B3428" i="2"/>
  <c r="C3428" i="2" s="1"/>
  <c r="E3428" i="2" s="1"/>
  <c r="B3427" i="2"/>
  <c r="C3427" i="2" s="1"/>
  <c r="E3427" i="2" s="1"/>
  <c r="B3426" i="2"/>
  <c r="C3426" i="2" s="1"/>
  <c r="E3426" i="2" s="1"/>
  <c r="B3425" i="2"/>
  <c r="C3425" i="2" s="1"/>
  <c r="E3425" i="2" s="1"/>
  <c r="B3424" i="2"/>
  <c r="C3424" i="2" s="1"/>
  <c r="E3424" i="2" s="1"/>
  <c r="B3423" i="2"/>
  <c r="C3423" i="2" s="1"/>
  <c r="E3423" i="2" s="1"/>
  <c r="B3422" i="2"/>
  <c r="C3422" i="2" s="1"/>
  <c r="E3422" i="2" s="1"/>
  <c r="B3421" i="2"/>
  <c r="C3421" i="2" s="1"/>
  <c r="E3421" i="2" s="1"/>
  <c r="B3420" i="2"/>
  <c r="C3420" i="2" s="1"/>
  <c r="E3420" i="2" s="1"/>
  <c r="B3419" i="2"/>
  <c r="C3419" i="2" s="1"/>
  <c r="E3419" i="2" s="1"/>
  <c r="B3418" i="2"/>
  <c r="C3418" i="2" s="1"/>
  <c r="E3418" i="2" s="1"/>
  <c r="B3417" i="2"/>
  <c r="C3417" i="2" s="1"/>
  <c r="E3417" i="2" s="1"/>
  <c r="B3416" i="2"/>
  <c r="C3416" i="2" s="1"/>
  <c r="E3416" i="2" s="1"/>
  <c r="C3415" i="2"/>
  <c r="E3415" i="2" s="1"/>
  <c r="B3415" i="2"/>
  <c r="B3414" i="2"/>
  <c r="C3414" i="2" s="1"/>
  <c r="E3414" i="2" s="1"/>
  <c r="B3413" i="2"/>
  <c r="C3413" i="2" s="1"/>
  <c r="E3413" i="2" s="1"/>
  <c r="B3412" i="2"/>
  <c r="C3412" i="2" s="1"/>
  <c r="E3412" i="2" s="1"/>
  <c r="B3411" i="2"/>
  <c r="C3411" i="2" s="1"/>
  <c r="E3411" i="2" s="1"/>
  <c r="B3410" i="2"/>
  <c r="C3410" i="2" s="1"/>
  <c r="E3410" i="2" s="1"/>
  <c r="B3409" i="2"/>
  <c r="C3409" i="2" s="1"/>
  <c r="E3409" i="2" s="1"/>
  <c r="B3408" i="2"/>
  <c r="C3408" i="2" s="1"/>
  <c r="E3408" i="2" s="1"/>
  <c r="B3407" i="2"/>
  <c r="C3407" i="2" s="1"/>
  <c r="E3407" i="2" s="1"/>
  <c r="B3406" i="2"/>
  <c r="C3406" i="2" s="1"/>
  <c r="E3406" i="2" s="1"/>
  <c r="B3405" i="2"/>
  <c r="C3405" i="2" s="1"/>
  <c r="E3405" i="2" s="1"/>
  <c r="B3404" i="2"/>
  <c r="C3404" i="2" s="1"/>
  <c r="E3404" i="2" s="1"/>
  <c r="B3403" i="2"/>
  <c r="C3403" i="2" s="1"/>
  <c r="E3403" i="2" s="1"/>
  <c r="B3402" i="2"/>
  <c r="C3402" i="2" s="1"/>
  <c r="E3402" i="2" s="1"/>
  <c r="B3401" i="2"/>
  <c r="C3401" i="2" s="1"/>
  <c r="E3401" i="2" s="1"/>
  <c r="B3400" i="2"/>
  <c r="C3400" i="2" s="1"/>
  <c r="E3400" i="2" s="1"/>
  <c r="B3399" i="2"/>
  <c r="C3399" i="2" s="1"/>
  <c r="E3399" i="2" s="1"/>
  <c r="B3398" i="2"/>
  <c r="C3398" i="2" s="1"/>
  <c r="E3398" i="2" s="1"/>
  <c r="B3397" i="2"/>
  <c r="C3397" i="2" s="1"/>
  <c r="E3397" i="2" s="1"/>
  <c r="B3396" i="2"/>
  <c r="C3396" i="2" s="1"/>
  <c r="E3396" i="2" s="1"/>
  <c r="B3395" i="2"/>
  <c r="C3395" i="2" s="1"/>
  <c r="E3395" i="2" s="1"/>
  <c r="C3394" i="2"/>
  <c r="E3394" i="2" s="1"/>
  <c r="B3394" i="2"/>
  <c r="B3393" i="2"/>
  <c r="C3393" i="2" s="1"/>
  <c r="E3393" i="2" s="1"/>
  <c r="B3392" i="2"/>
  <c r="C3392" i="2" s="1"/>
  <c r="E3392" i="2" s="1"/>
  <c r="B3391" i="2"/>
  <c r="C3391" i="2" s="1"/>
  <c r="E3391" i="2" s="1"/>
  <c r="B3390" i="2"/>
  <c r="C3390" i="2" s="1"/>
  <c r="E3390" i="2" s="1"/>
  <c r="B3389" i="2"/>
  <c r="C3389" i="2" s="1"/>
  <c r="E3389" i="2" s="1"/>
  <c r="B3388" i="2"/>
  <c r="C3388" i="2" s="1"/>
  <c r="E3388" i="2" s="1"/>
  <c r="B3387" i="2"/>
  <c r="C3387" i="2" s="1"/>
  <c r="E3387" i="2" s="1"/>
  <c r="B3386" i="2"/>
  <c r="C3386" i="2" s="1"/>
  <c r="E3386" i="2" s="1"/>
  <c r="B3385" i="2"/>
  <c r="C3385" i="2" s="1"/>
  <c r="E3385" i="2" s="1"/>
  <c r="B3384" i="2"/>
  <c r="C3384" i="2" s="1"/>
  <c r="E3384" i="2" s="1"/>
  <c r="B3383" i="2"/>
  <c r="C3383" i="2" s="1"/>
  <c r="E3383" i="2" s="1"/>
  <c r="B3382" i="2"/>
  <c r="C3382" i="2" s="1"/>
  <c r="E3382" i="2" s="1"/>
  <c r="B3381" i="2"/>
  <c r="C3381" i="2" s="1"/>
  <c r="E3381" i="2" s="1"/>
  <c r="B3380" i="2"/>
  <c r="C3380" i="2" s="1"/>
  <c r="E3380" i="2" s="1"/>
  <c r="B3379" i="2"/>
  <c r="C3379" i="2" s="1"/>
  <c r="E3379" i="2" s="1"/>
  <c r="B3378" i="2"/>
  <c r="C3378" i="2" s="1"/>
  <c r="E3378" i="2" s="1"/>
  <c r="B3377" i="2"/>
  <c r="C3377" i="2" s="1"/>
  <c r="E3377" i="2" s="1"/>
  <c r="B3376" i="2"/>
  <c r="C3376" i="2" s="1"/>
  <c r="E3376" i="2" s="1"/>
  <c r="B3375" i="2"/>
  <c r="C3375" i="2" s="1"/>
  <c r="E3375" i="2" s="1"/>
  <c r="B3374" i="2"/>
  <c r="C3374" i="2" s="1"/>
  <c r="E3374" i="2" s="1"/>
  <c r="B3373" i="2"/>
  <c r="C3373" i="2" s="1"/>
  <c r="E3373" i="2" s="1"/>
  <c r="B3372" i="2"/>
  <c r="C3372" i="2" s="1"/>
  <c r="E3372" i="2" s="1"/>
  <c r="B3371" i="2"/>
  <c r="C3371" i="2" s="1"/>
  <c r="E3371" i="2" s="1"/>
  <c r="B3370" i="2"/>
  <c r="C3370" i="2" s="1"/>
  <c r="E3370" i="2" s="1"/>
  <c r="B3369" i="2"/>
  <c r="C3369" i="2" s="1"/>
  <c r="E3369" i="2" s="1"/>
  <c r="B3368" i="2"/>
  <c r="C3368" i="2" s="1"/>
  <c r="E3368" i="2" s="1"/>
  <c r="B3367" i="2"/>
  <c r="C3367" i="2" s="1"/>
  <c r="E3367" i="2" s="1"/>
  <c r="B3366" i="2"/>
  <c r="C3366" i="2" s="1"/>
  <c r="E3366" i="2" s="1"/>
  <c r="B3365" i="2"/>
  <c r="C3365" i="2" s="1"/>
  <c r="E3365" i="2" s="1"/>
  <c r="B3364" i="2"/>
  <c r="C3364" i="2" s="1"/>
  <c r="E3364" i="2" s="1"/>
  <c r="B3363" i="2"/>
  <c r="C3363" i="2" s="1"/>
  <c r="E3363" i="2" s="1"/>
  <c r="B3362" i="2"/>
  <c r="C3362" i="2" s="1"/>
  <c r="E3362" i="2" s="1"/>
  <c r="B3361" i="2"/>
  <c r="C3361" i="2" s="1"/>
  <c r="E3361" i="2" s="1"/>
  <c r="B3360" i="2"/>
  <c r="C3360" i="2" s="1"/>
  <c r="E3360" i="2" s="1"/>
  <c r="B3359" i="2"/>
  <c r="C3359" i="2" s="1"/>
  <c r="E3359" i="2" s="1"/>
  <c r="B3358" i="2"/>
  <c r="C3358" i="2" s="1"/>
  <c r="E3358" i="2" s="1"/>
  <c r="B3357" i="2"/>
  <c r="C3357" i="2" s="1"/>
  <c r="E3357" i="2" s="1"/>
  <c r="B3356" i="2"/>
  <c r="C3356" i="2" s="1"/>
  <c r="E3356" i="2" s="1"/>
  <c r="B3355" i="2"/>
  <c r="C3355" i="2" s="1"/>
  <c r="E3355" i="2" s="1"/>
  <c r="B3354" i="2"/>
  <c r="C3354" i="2" s="1"/>
  <c r="E3354" i="2" s="1"/>
  <c r="B3353" i="2"/>
  <c r="C3353" i="2" s="1"/>
  <c r="E3353" i="2" s="1"/>
  <c r="B3352" i="2"/>
  <c r="C3352" i="2" s="1"/>
  <c r="E3352" i="2" s="1"/>
  <c r="B3351" i="2"/>
  <c r="C3351" i="2" s="1"/>
  <c r="E3351" i="2" s="1"/>
  <c r="B3350" i="2"/>
  <c r="C3350" i="2" s="1"/>
  <c r="E3350" i="2" s="1"/>
  <c r="B3349" i="2"/>
  <c r="C3349" i="2" s="1"/>
  <c r="E3349" i="2" s="1"/>
  <c r="B3348" i="2"/>
  <c r="C3348" i="2" s="1"/>
  <c r="E3348" i="2" s="1"/>
  <c r="B3347" i="2"/>
  <c r="C3347" i="2" s="1"/>
  <c r="E3347" i="2" s="1"/>
  <c r="B3346" i="2"/>
  <c r="C3346" i="2" s="1"/>
  <c r="E3346" i="2" s="1"/>
  <c r="B3345" i="2"/>
  <c r="C3345" i="2" s="1"/>
  <c r="E3345" i="2" s="1"/>
  <c r="B3344" i="2"/>
  <c r="C3344" i="2" s="1"/>
  <c r="E3344" i="2" s="1"/>
  <c r="B3343" i="2"/>
  <c r="C3343" i="2" s="1"/>
  <c r="E3343" i="2" s="1"/>
  <c r="B3342" i="2"/>
  <c r="C3342" i="2" s="1"/>
  <c r="E3342" i="2" s="1"/>
  <c r="B3341" i="2"/>
  <c r="C3341" i="2" s="1"/>
  <c r="E3341" i="2" s="1"/>
  <c r="B3340" i="2"/>
  <c r="C3340" i="2" s="1"/>
  <c r="E3340" i="2" s="1"/>
  <c r="B3339" i="2"/>
  <c r="C3339" i="2" s="1"/>
  <c r="E3339" i="2" s="1"/>
  <c r="B3338" i="2"/>
  <c r="C3338" i="2" s="1"/>
  <c r="E3338" i="2" s="1"/>
  <c r="B3337" i="2"/>
  <c r="C3337" i="2" s="1"/>
  <c r="E3337" i="2" s="1"/>
  <c r="B3336" i="2"/>
  <c r="C3336" i="2" s="1"/>
  <c r="E3336" i="2" s="1"/>
  <c r="B3335" i="2"/>
  <c r="C3335" i="2" s="1"/>
  <c r="E3335" i="2" s="1"/>
  <c r="B3334" i="2"/>
  <c r="C3334" i="2" s="1"/>
  <c r="E3334" i="2" s="1"/>
  <c r="B3333" i="2"/>
  <c r="C3333" i="2" s="1"/>
  <c r="E3333" i="2" s="1"/>
  <c r="B3332" i="2"/>
  <c r="C3332" i="2" s="1"/>
  <c r="E3332" i="2" s="1"/>
  <c r="B3331" i="2"/>
  <c r="C3331" i="2" s="1"/>
  <c r="E3331" i="2" s="1"/>
  <c r="B3330" i="2"/>
  <c r="C3330" i="2" s="1"/>
  <c r="E3330" i="2" s="1"/>
  <c r="B3329" i="2"/>
  <c r="C3329" i="2" s="1"/>
  <c r="E3329" i="2" s="1"/>
  <c r="B3328" i="2"/>
  <c r="C3328" i="2" s="1"/>
  <c r="E3328" i="2" s="1"/>
  <c r="B3327" i="2"/>
  <c r="C3327" i="2" s="1"/>
  <c r="E3327" i="2" s="1"/>
  <c r="B3326" i="2"/>
  <c r="C3326" i="2" s="1"/>
  <c r="E3326" i="2" s="1"/>
  <c r="B3325" i="2"/>
  <c r="C3325" i="2" s="1"/>
  <c r="E3325" i="2" s="1"/>
  <c r="B3324" i="2"/>
  <c r="C3324" i="2" s="1"/>
  <c r="E3324" i="2" s="1"/>
  <c r="B3323" i="2"/>
  <c r="C3323" i="2" s="1"/>
  <c r="E3323" i="2" s="1"/>
  <c r="B3322" i="2"/>
  <c r="C3322" i="2" s="1"/>
  <c r="E3322" i="2" s="1"/>
  <c r="B3321" i="2"/>
  <c r="C3321" i="2" s="1"/>
  <c r="E3321" i="2" s="1"/>
  <c r="B3320" i="2"/>
  <c r="C3320" i="2" s="1"/>
  <c r="E3320" i="2" s="1"/>
  <c r="B3319" i="2"/>
  <c r="C3319" i="2" s="1"/>
  <c r="E3319" i="2" s="1"/>
  <c r="B3318" i="2"/>
  <c r="C3318" i="2" s="1"/>
  <c r="E3318" i="2" s="1"/>
  <c r="B3317" i="2"/>
  <c r="C3317" i="2" s="1"/>
  <c r="E3317" i="2" s="1"/>
  <c r="B3316" i="2"/>
  <c r="C3316" i="2" s="1"/>
  <c r="E3316" i="2" s="1"/>
  <c r="B3315" i="2"/>
  <c r="C3315" i="2" s="1"/>
  <c r="E3315" i="2" s="1"/>
  <c r="B3314" i="2"/>
  <c r="C3314" i="2" s="1"/>
  <c r="E3314" i="2" s="1"/>
  <c r="B3313" i="2"/>
  <c r="C3313" i="2" s="1"/>
  <c r="E3313" i="2" s="1"/>
  <c r="B3312" i="2"/>
  <c r="C3312" i="2" s="1"/>
  <c r="E3312" i="2" s="1"/>
  <c r="B3311" i="2"/>
  <c r="C3311" i="2" s="1"/>
  <c r="E3311" i="2" s="1"/>
  <c r="B3310" i="2"/>
  <c r="C3310" i="2" s="1"/>
  <c r="E3310" i="2" s="1"/>
  <c r="B3309" i="2"/>
  <c r="C3309" i="2" s="1"/>
  <c r="E3309" i="2" s="1"/>
  <c r="B3308" i="2"/>
  <c r="C3308" i="2" s="1"/>
  <c r="E3308" i="2" s="1"/>
  <c r="B3307" i="2"/>
  <c r="C3307" i="2" s="1"/>
  <c r="E3307" i="2" s="1"/>
  <c r="B3306" i="2"/>
  <c r="C3306" i="2" s="1"/>
  <c r="E3306" i="2" s="1"/>
  <c r="B3305" i="2"/>
  <c r="C3305" i="2" s="1"/>
  <c r="E3305" i="2" s="1"/>
  <c r="B3304" i="2"/>
  <c r="C3304" i="2" s="1"/>
  <c r="E3304" i="2" s="1"/>
  <c r="B3303" i="2"/>
  <c r="C3303" i="2" s="1"/>
  <c r="E3303" i="2" s="1"/>
  <c r="B3302" i="2"/>
  <c r="C3302" i="2" s="1"/>
  <c r="E3302" i="2" s="1"/>
  <c r="B3301" i="2"/>
  <c r="C3301" i="2" s="1"/>
  <c r="E3301" i="2" s="1"/>
  <c r="B3300" i="2"/>
  <c r="C3300" i="2" s="1"/>
  <c r="E3300" i="2" s="1"/>
  <c r="B3299" i="2"/>
  <c r="C3299" i="2" s="1"/>
  <c r="E3299" i="2" s="1"/>
  <c r="B3298" i="2"/>
  <c r="C3298" i="2" s="1"/>
  <c r="E3298" i="2" s="1"/>
  <c r="B3297" i="2"/>
  <c r="C3297" i="2" s="1"/>
  <c r="E3297" i="2" s="1"/>
  <c r="B3296" i="2"/>
  <c r="C3296" i="2" s="1"/>
  <c r="E3296" i="2" s="1"/>
  <c r="B3295" i="2"/>
  <c r="C3295" i="2" s="1"/>
  <c r="E3295" i="2" s="1"/>
  <c r="B3294" i="2"/>
  <c r="C3294" i="2" s="1"/>
  <c r="E3294" i="2" s="1"/>
  <c r="B3293" i="2"/>
  <c r="C3293" i="2" s="1"/>
  <c r="E3293" i="2" s="1"/>
  <c r="B3292" i="2"/>
  <c r="C3292" i="2" s="1"/>
  <c r="E3292" i="2" s="1"/>
  <c r="B3291" i="2"/>
  <c r="C3291" i="2" s="1"/>
  <c r="E3291" i="2" s="1"/>
  <c r="B3290" i="2"/>
  <c r="C3290" i="2" s="1"/>
  <c r="E3290" i="2" s="1"/>
  <c r="B3289" i="2"/>
  <c r="C3289" i="2" s="1"/>
  <c r="E3289" i="2" s="1"/>
  <c r="B3288" i="2"/>
  <c r="C3288" i="2" s="1"/>
  <c r="E3288" i="2" s="1"/>
  <c r="B3287" i="2"/>
  <c r="C3287" i="2" s="1"/>
  <c r="E3287" i="2" s="1"/>
  <c r="B3286" i="2"/>
  <c r="C3286" i="2" s="1"/>
  <c r="E3286" i="2" s="1"/>
  <c r="B3285" i="2"/>
  <c r="C3285" i="2" s="1"/>
  <c r="E3285" i="2" s="1"/>
  <c r="B3284" i="2"/>
  <c r="C3284" i="2" s="1"/>
  <c r="E3284" i="2" s="1"/>
  <c r="B3283" i="2"/>
  <c r="C3283" i="2" s="1"/>
  <c r="E3283" i="2" s="1"/>
  <c r="B3282" i="2"/>
  <c r="C3282" i="2" s="1"/>
  <c r="E3282" i="2" s="1"/>
  <c r="B3281" i="2"/>
  <c r="C3281" i="2" s="1"/>
  <c r="E3281" i="2" s="1"/>
  <c r="B3280" i="2"/>
  <c r="C3280" i="2" s="1"/>
  <c r="E3280" i="2" s="1"/>
  <c r="B3279" i="2"/>
  <c r="C3279" i="2" s="1"/>
  <c r="E3279" i="2" s="1"/>
  <c r="B3278" i="2"/>
  <c r="C3278" i="2" s="1"/>
  <c r="E3278" i="2" s="1"/>
  <c r="B3277" i="2"/>
  <c r="C3277" i="2" s="1"/>
  <c r="E3277" i="2" s="1"/>
  <c r="B3276" i="2"/>
  <c r="C3276" i="2" s="1"/>
  <c r="E3276" i="2" s="1"/>
  <c r="B3275" i="2"/>
  <c r="C3275" i="2" s="1"/>
  <c r="E3275" i="2" s="1"/>
  <c r="B3274" i="2"/>
  <c r="C3274" i="2" s="1"/>
  <c r="E3274" i="2" s="1"/>
  <c r="B3273" i="2"/>
  <c r="C3273" i="2" s="1"/>
  <c r="E3273" i="2" s="1"/>
  <c r="B3272" i="2"/>
  <c r="C3272" i="2" s="1"/>
  <c r="E3272" i="2" s="1"/>
  <c r="B3271" i="2"/>
  <c r="C3271" i="2" s="1"/>
  <c r="E3271" i="2" s="1"/>
  <c r="B3270" i="2"/>
  <c r="C3270" i="2" s="1"/>
  <c r="E3270" i="2" s="1"/>
  <c r="B3269" i="2"/>
  <c r="C3269" i="2" s="1"/>
  <c r="E3269" i="2" s="1"/>
  <c r="B3268" i="2"/>
  <c r="C3268" i="2" s="1"/>
  <c r="E3268" i="2" s="1"/>
  <c r="B3267" i="2"/>
  <c r="C3267" i="2" s="1"/>
  <c r="E3267" i="2" s="1"/>
  <c r="B3266" i="2"/>
  <c r="C3266" i="2" s="1"/>
  <c r="E3266" i="2" s="1"/>
  <c r="B3265" i="2"/>
  <c r="C3265" i="2" s="1"/>
  <c r="E3265" i="2" s="1"/>
  <c r="B3264" i="2"/>
  <c r="C3264" i="2" s="1"/>
  <c r="E3264" i="2" s="1"/>
  <c r="B3263" i="2"/>
  <c r="C3263" i="2" s="1"/>
  <c r="E3263" i="2" s="1"/>
  <c r="B3262" i="2"/>
  <c r="C3262" i="2" s="1"/>
  <c r="E3262" i="2" s="1"/>
  <c r="B3261" i="2"/>
  <c r="C3261" i="2" s="1"/>
  <c r="E3261" i="2" s="1"/>
  <c r="B3260" i="2"/>
  <c r="C3260" i="2" s="1"/>
  <c r="E3260" i="2" s="1"/>
  <c r="B3259" i="2"/>
  <c r="C3259" i="2" s="1"/>
  <c r="E3259" i="2" s="1"/>
  <c r="B3258" i="2"/>
  <c r="C3258" i="2" s="1"/>
  <c r="E3258" i="2" s="1"/>
  <c r="B3257" i="2"/>
  <c r="C3257" i="2" s="1"/>
  <c r="E3257" i="2" s="1"/>
  <c r="B3256" i="2"/>
  <c r="C3256" i="2" s="1"/>
  <c r="E3256" i="2" s="1"/>
  <c r="B3255" i="2"/>
  <c r="C3255" i="2" s="1"/>
  <c r="E3255" i="2" s="1"/>
  <c r="B3254" i="2"/>
  <c r="C3254" i="2" s="1"/>
  <c r="E3254" i="2" s="1"/>
  <c r="B3253" i="2"/>
  <c r="C3253" i="2" s="1"/>
  <c r="E3253" i="2" s="1"/>
  <c r="B3252" i="2"/>
  <c r="C3252" i="2" s="1"/>
  <c r="E3252" i="2" s="1"/>
  <c r="B3251" i="2"/>
  <c r="C3251" i="2" s="1"/>
  <c r="E3251" i="2" s="1"/>
  <c r="B3250" i="2"/>
  <c r="C3250" i="2" s="1"/>
  <c r="E3250" i="2" s="1"/>
  <c r="B3249" i="2"/>
  <c r="C3249" i="2" s="1"/>
  <c r="E3249" i="2" s="1"/>
  <c r="B3248" i="2"/>
  <c r="C3248" i="2" s="1"/>
  <c r="E3248" i="2" s="1"/>
  <c r="B3247" i="2"/>
  <c r="C3247" i="2" s="1"/>
  <c r="E3247" i="2" s="1"/>
  <c r="B3246" i="2"/>
  <c r="C3246" i="2" s="1"/>
  <c r="E3246" i="2" s="1"/>
  <c r="B3245" i="2"/>
  <c r="C3245" i="2" s="1"/>
  <c r="E3245" i="2" s="1"/>
  <c r="B3244" i="2"/>
  <c r="C3244" i="2" s="1"/>
  <c r="E3244" i="2" s="1"/>
  <c r="B3243" i="2"/>
  <c r="C3243" i="2" s="1"/>
  <c r="E3243" i="2" s="1"/>
  <c r="B3242" i="2"/>
  <c r="C3242" i="2" s="1"/>
  <c r="E3242" i="2" s="1"/>
  <c r="B3241" i="2"/>
  <c r="C3241" i="2" s="1"/>
  <c r="E3241" i="2" s="1"/>
  <c r="B3240" i="2"/>
  <c r="C3240" i="2" s="1"/>
  <c r="E3240" i="2" s="1"/>
  <c r="B3239" i="2"/>
  <c r="C3239" i="2" s="1"/>
  <c r="E3239" i="2" s="1"/>
  <c r="B3238" i="2"/>
  <c r="C3238" i="2" s="1"/>
  <c r="E3238" i="2" s="1"/>
  <c r="B3237" i="2"/>
  <c r="C3237" i="2" s="1"/>
  <c r="E3237" i="2" s="1"/>
  <c r="B3236" i="2"/>
  <c r="C3236" i="2" s="1"/>
  <c r="E3236" i="2" s="1"/>
  <c r="B3235" i="2"/>
  <c r="C3235" i="2" s="1"/>
  <c r="E3235" i="2" s="1"/>
  <c r="B3234" i="2"/>
  <c r="C3234" i="2" s="1"/>
  <c r="E3234" i="2" s="1"/>
  <c r="B3233" i="2"/>
  <c r="C3233" i="2" s="1"/>
  <c r="E3233" i="2" s="1"/>
  <c r="B3232" i="2"/>
  <c r="C3232" i="2" s="1"/>
  <c r="E3232" i="2" s="1"/>
  <c r="B3231" i="2"/>
  <c r="C3231" i="2" s="1"/>
  <c r="E3231" i="2" s="1"/>
  <c r="B3230" i="2"/>
  <c r="C3230" i="2" s="1"/>
  <c r="E3230" i="2" s="1"/>
  <c r="B3229" i="2"/>
  <c r="C3229" i="2" s="1"/>
  <c r="E3229" i="2" s="1"/>
  <c r="B3228" i="2"/>
  <c r="C3228" i="2" s="1"/>
  <c r="E3228" i="2" s="1"/>
  <c r="B3227" i="2"/>
  <c r="C3227" i="2" s="1"/>
  <c r="E3227" i="2" s="1"/>
  <c r="B3226" i="2"/>
  <c r="C3226" i="2" s="1"/>
  <c r="E3226" i="2" s="1"/>
  <c r="B3225" i="2"/>
  <c r="C3225" i="2" s="1"/>
  <c r="E3225" i="2" s="1"/>
  <c r="B3224" i="2"/>
  <c r="C3224" i="2" s="1"/>
  <c r="E3224" i="2" s="1"/>
  <c r="B3223" i="2"/>
  <c r="C3223" i="2" s="1"/>
  <c r="E3223" i="2" s="1"/>
  <c r="B3222" i="2"/>
  <c r="C3222" i="2" s="1"/>
  <c r="E3222" i="2" s="1"/>
  <c r="B3221" i="2"/>
  <c r="C3221" i="2" s="1"/>
  <c r="E3221" i="2" s="1"/>
  <c r="B3220" i="2"/>
  <c r="C3220" i="2" s="1"/>
  <c r="E3220" i="2" s="1"/>
  <c r="B3219" i="2"/>
  <c r="C3219" i="2" s="1"/>
  <c r="E3219" i="2" s="1"/>
  <c r="B3218" i="2"/>
  <c r="C3218" i="2" s="1"/>
  <c r="E3218" i="2" s="1"/>
  <c r="B3217" i="2"/>
  <c r="C3217" i="2" s="1"/>
  <c r="E3217" i="2" s="1"/>
  <c r="B3216" i="2"/>
  <c r="C3216" i="2" s="1"/>
  <c r="E3216" i="2" s="1"/>
  <c r="B3215" i="2"/>
  <c r="C3215" i="2" s="1"/>
  <c r="E3215" i="2" s="1"/>
  <c r="B3214" i="2"/>
  <c r="C3214" i="2" s="1"/>
  <c r="E3214" i="2" s="1"/>
  <c r="B3213" i="2"/>
  <c r="C3213" i="2" s="1"/>
  <c r="E3213" i="2" s="1"/>
  <c r="B3212" i="2"/>
  <c r="C3212" i="2" s="1"/>
  <c r="E3212" i="2" s="1"/>
  <c r="B3211" i="2"/>
  <c r="C3211" i="2" s="1"/>
  <c r="E3211" i="2" s="1"/>
  <c r="C3210" i="2"/>
  <c r="E3210" i="2" s="1"/>
  <c r="B3210" i="2"/>
  <c r="B3209" i="2"/>
  <c r="C3209" i="2" s="1"/>
  <c r="E3209" i="2" s="1"/>
  <c r="B3208" i="2"/>
  <c r="C3208" i="2" s="1"/>
  <c r="E3208" i="2" s="1"/>
  <c r="B3207" i="2"/>
  <c r="C3207" i="2" s="1"/>
  <c r="E3207" i="2" s="1"/>
  <c r="B3206" i="2"/>
  <c r="C3206" i="2" s="1"/>
  <c r="E3206" i="2" s="1"/>
  <c r="B3205" i="2"/>
  <c r="C3205" i="2" s="1"/>
  <c r="E3205" i="2" s="1"/>
  <c r="B3204" i="2"/>
  <c r="C3204" i="2" s="1"/>
  <c r="E3204" i="2" s="1"/>
  <c r="B3203" i="2"/>
  <c r="C3203" i="2" s="1"/>
  <c r="E3203" i="2" s="1"/>
  <c r="B3202" i="2"/>
  <c r="C3202" i="2" s="1"/>
  <c r="E3202" i="2" s="1"/>
  <c r="B3201" i="2"/>
  <c r="C3201" i="2" s="1"/>
  <c r="E3201" i="2" s="1"/>
  <c r="B3200" i="2"/>
  <c r="C3200" i="2" s="1"/>
  <c r="E3200" i="2" s="1"/>
  <c r="B3199" i="2"/>
  <c r="C3199" i="2" s="1"/>
  <c r="E3199" i="2" s="1"/>
  <c r="B3198" i="2"/>
  <c r="C3198" i="2" s="1"/>
  <c r="E3198" i="2" s="1"/>
  <c r="B3197" i="2"/>
  <c r="C3197" i="2" s="1"/>
  <c r="E3197" i="2" s="1"/>
  <c r="B3196" i="2"/>
  <c r="C3196" i="2" s="1"/>
  <c r="E3196" i="2" s="1"/>
  <c r="B3195" i="2"/>
  <c r="C3195" i="2" s="1"/>
  <c r="E3195" i="2" s="1"/>
  <c r="B3194" i="2"/>
  <c r="C3194" i="2" s="1"/>
  <c r="E3194" i="2" s="1"/>
  <c r="B3193" i="2"/>
  <c r="C3193" i="2" s="1"/>
  <c r="E3193" i="2" s="1"/>
  <c r="B3192" i="2"/>
  <c r="C3192" i="2" s="1"/>
  <c r="E3192" i="2" s="1"/>
  <c r="B3191" i="2"/>
  <c r="C3191" i="2" s="1"/>
  <c r="E3191" i="2" s="1"/>
  <c r="B3190" i="2"/>
  <c r="C3190" i="2" s="1"/>
  <c r="E3190" i="2" s="1"/>
  <c r="B3189" i="2"/>
  <c r="C3189" i="2" s="1"/>
  <c r="E3189" i="2" s="1"/>
  <c r="B3188" i="2"/>
  <c r="C3188" i="2" s="1"/>
  <c r="E3188" i="2" s="1"/>
  <c r="B3187" i="2"/>
  <c r="C3187" i="2" s="1"/>
  <c r="E3187" i="2" s="1"/>
  <c r="B3186" i="2"/>
  <c r="C3186" i="2" s="1"/>
  <c r="E3186" i="2" s="1"/>
  <c r="B3185" i="2"/>
  <c r="C3185" i="2" s="1"/>
  <c r="E3185" i="2" s="1"/>
  <c r="B3184" i="2"/>
  <c r="C3184" i="2" s="1"/>
  <c r="E3184" i="2" s="1"/>
  <c r="B3183" i="2"/>
  <c r="C3183" i="2" s="1"/>
  <c r="E3183" i="2" s="1"/>
  <c r="B3182" i="2"/>
  <c r="C3182" i="2" s="1"/>
  <c r="E3182" i="2" s="1"/>
  <c r="B3181" i="2"/>
  <c r="C3181" i="2" s="1"/>
  <c r="E3181" i="2" s="1"/>
  <c r="B3180" i="2"/>
  <c r="C3180" i="2" s="1"/>
  <c r="E3180" i="2" s="1"/>
  <c r="B3179" i="2"/>
  <c r="C3179" i="2" s="1"/>
  <c r="E3179" i="2" s="1"/>
  <c r="B3178" i="2"/>
  <c r="C3178" i="2" s="1"/>
  <c r="E3178" i="2" s="1"/>
  <c r="B3177" i="2"/>
  <c r="C3177" i="2" s="1"/>
  <c r="E3177" i="2" s="1"/>
  <c r="B3176" i="2"/>
  <c r="C3176" i="2" s="1"/>
  <c r="E3176" i="2" s="1"/>
  <c r="B3175" i="2"/>
  <c r="C3175" i="2" s="1"/>
  <c r="E3175" i="2" s="1"/>
  <c r="B3174" i="2"/>
  <c r="C3174" i="2" s="1"/>
  <c r="E3174" i="2" s="1"/>
  <c r="B3173" i="2"/>
  <c r="C3173" i="2" s="1"/>
  <c r="E3173" i="2" s="1"/>
  <c r="B3172" i="2"/>
  <c r="C3172" i="2" s="1"/>
  <c r="E3172" i="2" s="1"/>
  <c r="B3171" i="2"/>
  <c r="C3171" i="2" s="1"/>
  <c r="E3171" i="2" s="1"/>
  <c r="B3170" i="2"/>
  <c r="C3170" i="2" s="1"/>
  <c r="E3170" i="2" s="1"/>
  <c r="B3169" i="2"/>
  <c r="C3169" i="2" s="1"/>
  <c r="E3169" i="2" s="1"/>
  <c r="B3168" i="2"/>
  <c r="C3168" i="2" s="1"/>
  <c r="E3168" i="2" s="1"/>
  <c r="B3167" i="2"/>
  <c r="C3167" i="2" s="1"/>
  <c r="E3167" i="2" s="1"/>
  <c r="B3166" i="2"/>
  <c r="C3166" i="2" s="1"/>
  <c r="E3166" i="2" s="1"/>
  <c r="B3165" i="2"/>
  <c r="C3165" i="2" s="1"/>
  <c r="E3165" i="2" s="1"/>
  <c r="B3164" i="2"/>
  <c r="C3164" i="2" s="1"/>
  <c r="E3164" i="2" s="1"/>
  <c r="B3163" i="2"/>
  <c r="C3163" i="2" s="1"/>
  <c r="E3163" i="2" s="1"/>
  <c r="B3162" i="2"/>
  <c r="C3162" i="2" s="1"/>
  <c r="E3162" i="2" s="1"/>
  <c r="B3161" i="2"/>
  <c r="C3161" i="2" s="1"/>
  <c r="E3161" i="2" s="1"/>
  <c r="B3160" i="2"/>
  <c r="C3160" i="2" s="1"/>
  <c r="E3160" i="2" s="1"/>
  <c r="B3159" i="2"/>
  <c r="C3159" i="2" s="1"/>
  <c r="E3159" i="2" s="1"/>
  <c r="B3158" i="2"/>
  <c r="C3158" i="2" s="1"/>
  <c r="E3158" i="2" s="1"/>
  <c r="B3157" i="2"/>
  <c r="C3157" i="2" s="1"/>
  <c r="E3157" i="2" s="1"/>
  <c r="B3156" i="2"/>
  <c r="C3156" i="2" s="1"/>
  <c r="E3156" i="2" s="1"/>
  <c r="B3155" i="2"/>
  <c r="C3155" i="2" s="1"/>
  <c r="E3155" i="2" s="1"/>
  <c r="B3154" i="2"/>
  <c r="C3154" i="2" s="1"/>
  <c r="E3154" i="2" s="1"/>
  <c r="B3153" i="2"/>
  <c r="C3153" i="2" s="1"/>
  <c r="E3153" i="2" s="1"/>
  <c r="B3152" i="2"/>
  <c r="C3152" i="2" s="1"/>
  <c r="E3152" i="2" s="1"/>
  <c r="B3151" i="2"/>
  <c r="C3151" i="2" s="1"/>
  <c r="E3151" i="2" s="1"/>
  <c r="B3150" i="2"/>
  <c r="C3150" i="2" s="1"/>
  <c r="E3150" i="2" s="1"/>
  <c r="B3149" i="2"/>
  <c r="C3149" i="2" s="1"/>
  <c r="E3149" i="2" s="1"/>
  <c r="B3148" i="2"/>
  <c r="C3148" i="2" s="1"/>
  <c r="E3148" i="2" s="1"/>
  <c r="B3147" i="2"/>
  <c r="C3147" i="2" s="1"/>
  <c r="E3147" i="2" s="1"/>
  <c r="B3146" i="2"/>
  <c r="C3146" i="2" s="1"/>
  <c r="E3146" i="2" s="1"/>
  <c r="B3145" i="2"/>
  <c r="C3145" i="2" s="1"/>
  <c r="E3145" i="2" s="1"/>
  <c r="B3144" i="2"/>
  <c r="C3144" i="2" s="1"/>
  <c r="E3144" i="2" s="1"/>
  <c r="B3143" i="2"/>
  <c r="C3143" i="2" s="1"/>
  <c r="E3143" i="2" s="1"/>
  <c r="B3142" i="2"/>
  <c r="C3142" i="2" s="1"/>
  <c r="E3142" i="2" s="1"/>
  <c r="B3141" i="2"/>
  <c r="C3141" i="2" s="1"/>
  <c r="E3141" i="2" s="1"/>
  <c r="B3140" i="2"/>
  <c r="C3140" i="2" s="1"/>
  <c r="E3140" i="2" s="1"/>
  <c r="B3139" i="2"/>
  <c r="C3139" i="2" s="1"/>
  <c r="E3139" i="2" s="1"/>
  <c r="B3138" i="2"/>
  <c r="C3138" i="2" s="1"/>
  <c r="E3138" i="2" s="1"/>
  <c r="B3137" i="2"/>
  <c r="C3137" i="2" s="1"/>
  <c r="E3137" i="2" s="1"/>
  <c r="B3136" i="2"/>
  <c r="C3136" i="2" s="1"/>
  <c r="E3136" i="2" s="1"/>
  <c r="B3135" i="2"/>
  <c r="C3135" i="2" s="1"/>
  <c r="E3135" i="2" s="1"/>
  <c r="B3134" i="2"/>
  <c r="C3134" i="2" s="1"/>
  <c r="E3134" i="2" s="1"/>
  <c r="B3133" i="2"/>
  <c r="C3133" i="2" s="1"/>
  <c r="E3133" i="2" s="1"/>
  <c r="B3132" i="2"/>
  <c r="C3132" i="2" s="1"/>
  <c r="E3132" i="2" s="1"/>
  <c r="B3131" i="2"/>
  <c r="C3131" i="2" s="1"/>
  <c r="E3131" i="2" s="1"/>
  <c r="B3130" i="2"/>
  <c r="C3130" i="2" s="1"/>
  <c r="E3130" i="2" s="1"/>
  <c r="B3129" i="2"/>
  <c r="C3129" i="2" s="1"/>
  <c r="E3129" i="2" s="1"/>
  <c r="B3128" i="2"/>
  <c r="C3128" i="2" s="1"/>
  <c r="E3128" i="2" s="1"/>
  <c r="B3127" i="2"/>
  <c r="C3127" i="2" s="1"/>
  <c r="E3127" i="2" s="1"/>
  <c r="B3126" i="2"/>
  <c r="C3126" i="2" s="1"/>
  <c r="E3126" i="2" s="1"/>
  <c r="B3125" i="2"/>
  <c r="C3125" i="2" s="1"/>
  <c r="E3125" i="2" s="1"/>
  <c r="B3124" i="2"/>
  <c r="C3124" i="2" s="1"/>
  <c r="E3124" i="2" s="1"/>
  <c r="B3123" i="2"/>
  <c r="C3123" i="2" s="1"/>
  <c r="E3123" i="2" s="1"/>
  <c r="B3122" i="2"/>
  <c r="C3122" i="2" s="1"/>
  <c r="E3122" i="2" s="1"/>
  <c r="B3121" i="2"/>
  <c r="C3121" i="2" s="1"/>
  <c r="E3121" i="2" s="1"/>
  <c r="B3120" i="2"/>
  <c r="C3120" i="2" s="1"/>
  <c r="E3120" i="2" s="1"/>
  <c r="B3119" i="2"/>
  <c r="C3119" i="2" s="1"/>
  <c r="E3119" i="2" s="1"/>
  <c r="B3118" i="2"/>
  <c r="C3118" i="2" s="1"/>
  <c r="E3118" i="2" s="1"/>
  <c r="B3117" i="2"/>
  <c r="C3117" i="2" s="1"/>
  <c r="E3117" i="2" s="1"/>
  <c r="B3116" i="2"/>
  <c r="C3116" i="2" s="1"/>
  <c r="E3116" i="2" s="1"/>
  <c r="B3115" i="2"/>
  <c r="C3115" i="2" s="1"/>
  <c r="E3115" i="2" s="1"/>
  <c r="B3114" i="2"/>
  <c r="C3114" i="2" s="1"/>
  <c r="E3114" i="2" s="1"/>
  <c r="B3113" i="2"/>
  <c r="C3113" i="2" s="1"/>
  <c r="E3113" i="2" s="1"/>
  <c r="B3112" i="2"/>
  <c r="C3112" i="2" s="1"/>
  <c r="E3112" i="2" s="1"/>
  <c r="B3111" i="2"/>
  <c r="C3111" i="2" s="1"/>
  <c r="E3111" i="2" s="1"/>
  <c r="B3110" i="2"/>
  <c r="C3110" i="2" s="1"/>
  <c r="E3110" i="2" s="1"/>
  <c r="B3109" i="2"/>
  <c r="C3109" i="2" s="1"/>
  <c r="E3109" i="2" s="1"/>
  <c r="B3108" i="2"/>
  <c r="C3108" i="2" s="1"/>
  <c r="E3108" i="2" s="1"/>
  <c r="C3107" i="2"/>
  <c r="E3107" i="2" s="1"/>
  <c r="B3107" i="2"/>
  <c r="B3106" i="2"/>
  <c r="C3106" i="2" s="1"/>
  <c r="E3106" i="2" s="1"/>
  <c r="B3105" i="2"/>
  <c r="C3105" i="2" s="1"/>
  <c r="E3105" i="2" s="1"/>
  <c r="B3104" i="2"/>
  <c r="C3104" i="2" s="1"/>
  <c r="E3104" i="2" s="1"/>
  <c r="B3103" i="2"/>
  <c r="C3103" i="2" s="1"/>
  <c r="E3103" i="2" s="1"/>
  <c r="B3102" i="2"/>
  <c r="C3102" i="2" s="1"/>
  <c r="E3102" i="2" s="1"/>
  <c r="B3101" i="2"/>
  <c r="C3101" i="2" s="1"/>
  <c r="E3101" i="2" s="1"/>
  <c r="C3100" i="2"/>
  <c r="E3100" i="2" s="1"/>
  <c r="B3100" i="2"/>
  <c r="B3099" i="2"/>
  <c r="C3099" i="2" s="1"/>
  <c r="E3099" i="2" s="1"/>
  <c r="B3098" i="2"/>
  <c r="C3098" i="2" s="1"/>
  <c r="E3098" i="2" s="1"/>
  <c r="B3097" i="2"/>
  <c r="C3097" i="2" s="1"/>
  <c r="E3097" i="2" s="1"/>
  <c r="B3096" i="2"/>
  <c r="C3096" i="2" s="1"/>
  <c r="E3096" i="2" s="1"/>
  <c r="B3095" i="2"/>
  <c r="C3095" i="2" s="1"/>
  <c r="E3095" i="2" s="1"/>
  <c r="B3094" i="2"/>
  <c r="C3094" i="2" s="1"/>
  <c r="E3094" i="2" s="1"/>
  <c r="B3093" i="2"/>
  <c r="C3093" i="2" s="1"/>
  <c r="E3093" i="2" s="1"/>
  <c r="B3092" i="2"/>
  <c r="C3092" i="2" s="1"/>
  <c r="E3092" i="2" s="1"/>
  <c r="B3091" i="2"/>
  <c r="C3091" i="2" s="1"/>
  <c r="E3091" i="2" s="1"/>
  <c r="B3090" i="2"/>
  <c r="C3090" i="2" s="1"/>
  <c r="E3090" i="2" s="1"/>
  <c r="B3089" i="2"/>
  <c r="C3089" i="2" s="1"/>
  <c r="E3089" i="2" s="1"/>
  <c r="B3088" i="2"/>
  <c r="C3088" i="2" s="1"/>
  <c r="E3088" i="2" s="1"/>
  <c r="B3087" i="2"/>
  <c r="C3087" i="2" s="1"/>
  <c r="E3087" i="2" s="1"/>
  <c r="B3086" i="2"/>
  <c r="C3086" i="2" s="1"/>
  <c r="E3086" i="2" s="1"/>
  <c r="B3085" i="2"/>
  <c r="C3085" i="2" s="1"/>
  <c r="E3085" i="2" s="1"/>
  <c r="B3084" i="2"/>
  <c r="C3084" i="2" s="1"/>
  <c r="E3084" i="2" s="1"/>
  <c r="B3083" i="2"/>
  <c r="C3083" i="2" s="1"/>
  <c r="E3083" i="2" s="1"/>
  <c r="B3082" i="2"/>
  <c r="C3082" i="2" s="1"/>
  <c r="E3082" i="2" s="1"/>
  <c r="B3081" i="2"/>
  <c r="C3081" i="2" s="1"/>
  <c r="E3081" i="2" s="1"/>
  <c r="B3080" i="2"/>
  <c r="C3080" i="2" s="1"/>
  <c r="E3080" i="2" s="1"/>
  <c r="B3079" i="2"/>
  <c r="C3079" i="2" s="1"/>
  <c r="E3079" i="2" s="1"/>
  <c r="B3078" i="2"/>
  <c r="C3078" i="2" s="1"/>
  <c r="E3078" i="2" s="1"/>
  <c r="B3077" i="2"/>
  <c r="C3077" i="2" s="1"/>
  <c r="E3077" i="2" s="1"/>
  <c r="B3076" i="2"/>
  <c r="C3076" i="2" s="1"/>
  <c r="E3076" i="2" s="1"/>
  <c r="B3075" i="2"/>
  <c r="C3075" i="2" s="1"/>
  <c r="E3075" i="2" s="1"/>
  <c r="B3074" i="2"/>
  <c r="C3074" i="2" s="1"/>
  <c r="E3074" i="2" s="1"/>
  <c r="B3073" i="2"/>
  <c r="C3073" i="2" s="1"/>
  <c r="E3073" i="2" s="1"/>
  <c r="B3072" i="2"/>
  <c r="C3072" i="2" s="1"/>
  <c r="E3072" i="2" s="1"/>
  <c r="B3071" i="2"/>
  <c r="C3071" i="2" s="1"/>
  <c r="E3071" i="2" s="1"/>
  <c r="B3070" i="2"/>
  <c r="C3070" i="2" s="1"/>
  <c r="E3070" i="2" s="1"/>
  <c r="B3069" i="2"/>
  <c r="C3069" i="2" s="1"/>
  <c r="E3069" i="2" s="1"/>
  <c r="B3068" i="2"/>
  <c r="C3068" i="2" s="1"/>
  <c r="E3068" i="2" s="1"/>
  <c r="B3067" i="2"/>
  <c r="C3067" i="2" s="1"/>
  <c r="E3067" i="2" s="1"/>
  <c r="B3066" i="2"/>
  <c r="C3066" i="2" s="1"/>
  <c r="E3066" i="2" s="1"/>
  <c r="B3065" i="2"/>
  <c r="C3065" i="2" s="1"/>
  <c r="E3065" i="2" s="1"/>
  <c r="B3064" i="2"/>
  <c r="C3064" i="2" s="1"/>
  <c r="E3064" i="2" s="1"/>
  <c r="B3063" i="2"/>
  <c r="C3063" i="2" s="1"/>
  <c r="E3063" i="2" s="1"/>
  <c r="B3062" i="2"/>
  <c r="C3062" i="2" s="1"/>
  <c r="E3062" i="2" s="1"/>
  <c r="B3061" i="2"/>
  <c r="C3061" i="2" s="1"/>
  <c r="E3061" i="2" s="1"/>
  <c r="B3060" i="2"/>
  <c r="C3060" i="2" s="1"/>
  <c r="E3060" i="2" s="1"/>
  <c r="B3059" i="2"/>
  <c r="C3059" i="2" s="1"/>
  <c r="E3059" i="2" s="1"/>
  <c r="B3058" i="2"/>
  <c r="C3058" i="2" s="1"/>
  <c r="E3058" i="2" s="1"/>
  <c r="B3057" i="2"/>
  <c r="C3057" i="2" s="1"/>
  <c r="E3057" i="2" s="1"/>
  <c r="B3056" i="2"/>
  <c r="C3056" i="2" s="1"/>
  <c r="E3056" i="2" s="1"/>
  <c r="B3055" i="2"/>
  <c r="C3055" i="2" s="1"/>
  <c r="E3055" i="2" s="1"/>
  <c r="B3054" i="2"/>
  <c r="C3054" i="2" s="1"/>
  <c r="E3054" i="2" s="1"/>
  <c r="B3053" i="2"/>
  <c r="C3053" i="2" s="1"/>
  <c r="E3053" i="2" s="1"/>
  <c r="B3052" i="2"/>
  <c r="C3052" i="2" s="1"/>
  <c r="E3052" i="2" s="1"/>
  <c r="B3051" i="2"/>
  <c r="C3051" i="2" s="1"/>
  <c r="E3051" i="2" s="1"/>
  <c r="B3050" i="2"/>
  <c r="C3050" i="2" s="1"/>
  <c r="E3050" i="2" s="1"/>
  <c r="B3049" i="2"/>
  <c r="C3049" i="2" s="1"/>
  <c r="E3049" i="2" s="1"/>
  <c r="B3048" i="2"/>
  <c r="C3048" i="2" s="1"/>
  <c r="E3048" i="2" s="1"/>
  <c r="B3047" i="2"/>
  <c r="C3047" i="2" s="1"/>
  <c r="E3047" i="2" s="1"/>
  <c r="B3046" i="2"/>
  <c r="C3046" i="2" s="1"/>
  <c r="E3046" i="2" s="1"/>
  <c r="B3045" i="2"/>
  <c r="C3045" i="2" s="1"/>
  <c r="E3045" i="2" s="1"/>
  <c r="B3044" i="2"/>
  <c r="C3044" i="2" s="1"/>
  <c r="E3044" i="2" s="1"/>
  <c r="B3043" i="2"/>
  <c r="C3043" i="2" s="1"/>
  <c r="E3043" i="2" s="1"/>
  <c r="B3042" i="2"/>
  <c r="C3042" i="2" s="1"/>
  <c r="E3042" i="2" s="1"/>
  <c r="B3041" i="2"/>
  <c r="C3041" i="2" s="1"/>
  <c r="E3041" i="2" s="1"/>
  <c r="B3040" i="2"/>
  <c r="C3040" i="2" s="1"/>
  <c r="E3040" i="2" s="1"/>
  <c r="C3039" i="2"/>
  <c r="E3039" i="2" s="1"/>
  <c r="B3039" i="2"/>
  <c r="B3038" i="2"/>
  <c r="C3038" i="2" s="1"/>
  <c r="E3038" i="2" s="1"/>
  <c r="B3037" i="2"/>
  <c r="C3037" i="2" s="1"/>
  <c r="E3037" i="2" s="1"/>
  <c r="B3036" i="2"/>
  <c r="C3036" i="2" s="1"/>
  <c r="E3036" i="2" s="1"/>
  <c r="B3035" i="2"/>
  <c r="C3035" i="2" s="1"/>
  <c r="E3035" i="2" s="1"/>
  <c r="B3034" i="2"/>
  <c r="C3034" i="2" s="1"/>
  <c r="E3034" i="2" s="1"/>
  <c r="B3033" i="2"/>
  <c r="C3033" i="2" s="1"/>
  <c r="E3033" i="2" s="1"/>
  <c r="B3032" i="2"/>
  <c r="C3032" i="2" s="1"/>
  <c r="E3032" i="2" s="1"/>
  <c r="B3031" i="2"/>
  <c r="C3031" i="2" s="1"/>
  <c r="E3031" i="2" s="1"/>
  <c r="B3030" i="2"/>
  <c r="C3030" i="2" s="1"/>
  <c r="E3030" i="2" s="1"/>
  <c r="B3029" i="2"/>
  <c r="C3029" i="2" s="1"/>
  <c r="E3029" i="2" s="1"/>
  <c r="B3028" i="2"/>
  <c r="C3028" i="2" s="1"/>
  <c r="E3028" i="2" s="1"/>
  <c r="B3027" i="2"/>
  <c r="C3027" i="2" s="1"/>
  <c r="E3027" i="2" s="1"/>
  <c r="B3026" i="2"/>
  <c r="C3026" i="2" s="1"/>
  <c r="E3026" i="2" s="1"/>
  <c r="B3025" i="2"/>
  <c r="C3025" i="2" s="1"/>
  <c r="E3025" i="2" s="1"/>
  <c r="B3024" i="2"/>
  <c r="C3024" i="2" s="1"/>
  <c r="E3024" i="2" s="1"/>
  <c r="B3023" i="2"/>
  <c r="C3023" i="2" s="1"/>
  <c r="E3023" i="2" s="1"/>
  <c r="B3022" i="2"/>
  <c r="C3022" i="2" s="1"/>
  <c r="E3022" i="2" s="1"/>
  <c r="B3021" i="2"/>
  <c r="C3021" i="2" s="1"/>
  <c r="E3021" i="2" s="1"/>
  <c r="B3020" i="2"/>
  <c r="C3020" i="2" s="1"/>
  <c r="E3020" i="2" s="1"/>
  <c r="B3019" i="2"/>
  <c r="C3019" i="2" s="1"/>
  <c r="E3019" i="2" s="1"/>
  <c r="B3018" i="2"/>
  <c r="C3018" i="2" s="1"/>
  <c r="E3018" i="2" s="1"/>
  <c r="B3017" i="2"/>
  <c r="C3017" i="2" s="1"/>
  <c r="E3017" i="2" s="1"/>
  <c r="B3016" i="2"/>
  <c r="C3016" i="2" s="1"/>
  <c r="E3016" i="2" s="1"/>
  <c r="B3015" i="2"/>
  <c r="C3015" i="2" s="1"/>
  <c r="E3015" i="2" s="1"/>
  <c r="B3014" i="2"/>
  <c r="C3014" i="2" s="1"/>
  <c r="E3014" i="2" s="1"/>
  <c r="B3013" i="2"/>
  <c r="C3013" i="2" s="1"/>
  <c r="E3013" i="2" s="1"/>
  <c r="B3012" i="2"/>
  <c r="C3012" i="2" s="1"/>
  <c r="E3012" i="2" s="1"/>
  <c r="B3011" i="2"/>
  <c r="C3011" i="2" s="1"/>
  <c r="E3011" i="2" s="1"/>
  <c r="B3010" i="2"/>
  <c r="C3010" i="2" s="1"/>
  <c r="E3010" i="2" s="1"/>
  <c r="B3009" i="2"/>
  <c r="C3009" i="2" s="1"/>
  <c r="E3009" i="2" s="1"/>
  <c r="B3008" i="2"/>
  <c r="C3008" i="2" s="1"/>
  <c r="E3008" i="2" s="1"/>
  <c r="B3007" i="2"/>
  <c r="C3007" i="2" s="1"/>
  <c r="E3007" i="2" s="1"/>
  <c r="B3006" i="2"/>
  <c r="C3006" i="2" s="1"/>
  <c r="E3006" i="2" s="1"/>
  <c r="B3005" i="2"/>
  <c r="C3005" i="2" s="1"/>
  <c r="E3005" i="2" s="1"/>
  <c r="B3004" i="2"/>
  <c r="C3004" i="2" s="1"/>
  <c r="E3004" i="2" s="1"/>
  <c r="B3003" i="2"/>
  <c r="C3003" i="2" s="1"/>
  <c r="E3003" i="2" s="1"/>
  <c r="B3002" i="2"/>
  <c r="C3002" i="2" s="1"/>
  <c r="E3002" i="2" s="1"/>
  <c r="B3001" i="2"/>
  <c r="C3001" i="2" s="1"/>
  <c r="E3001" i="2" s="1"/>
  <c r="B3000" i="2"/>
  <c r="C3000" i="2" s="1"/>
  <c r="E3000" i="2" s="1"/>
  <c r="B2999" i="2"/>
  <c r="C2999" i="2" s="1"/>
  <c r="E2999" i="2" s="1"/>
  <c r="B2998" i="2"/>
  <c r="C2998" i="2" s="1"/>
  <c r="E2998" i="2" s="1"/>
  <c r="B2997" i="2"/>
  <c r="C2997" i="2" s="1"/>
  <c r="E2997" i="2" s="1"/>
  <c r="B2996" i="2"/>
  <c r="C2996" i="2" s="1"/>
  <c r="E2996" i="2" s="1"/>
  <c r="B2995" i="2"/>
  <c r="C2995" i="2" s="1"/>
  <c r="E2995" i="2" s="1"/>
  <c r="B2994" i="2"/>
  <c r="C2994" i="2" s="1"/>
  <c r="E2994" i="2" s="1"/>
  <c r="B2993" i="2"/>
  <c r="C2993" i="2" s="1"/>
  <c r="E2993" i="2" s="1"/>
  <c r="B2992" i="2"/>
  <c r="C2992" i="2" s="1"/>
  <c r="E2992" i="2" s="1"/>
  <c r="B2991" i="2"/>
  <c r="C2991" i="2" s="1"/>
  <c r="E2991" i="2" s="1"/>
  <c r="B2990" i="2"/>
  <c r="C2990" i="2" s="1"/>
  <c r="E2990" i="2" s="1"/>
  <c r="B2989" i="2"/>
  <c r="C2989" i="2" s="1"/>
  <c r="E2989" i="2" s="1"/>
  <c r="B2988" i="2"/>
  <c r="C2988" i="2" s="1"/>
  <c r="E2988" i="2" s="1"/>
  <c r="B2987" i="2"/>
  <c r="C2987" i="2" s="1"/>
  <c r="E2987" i="2" s="1"/>
  <c r="B2986" i="2"/>
  <c r="C2986" i="2" s="1"/>
  <c r="E2986" i="2" s="1"/>
  <c r="B2985" i="2"/>
  <c r="C2985" i="2" s="1"/>
  <c r="E2985" i="2" s="1"/>
  <c r="B2984" i="2"/>
  <c r="C2984" i="2" s="1"/>
  <c r="E2984" i="2" s="1"/>
  <c r="B2983" i="2"/>
  <c r="C2983" i="2" s="1"/>
  <c r="E2983" i="2" s="1"/>
  <c r="B2982" i="2"/>
  <c r="C2982" i="2" s="1"/>
  <c r="E2982" i="2" s="1"/>
  <c r="B2981" i="2"/>
  <c r="C2981" i="2" s="1"/>
  <c r="E2981" i="2" s="1"/>
  <c r="B2980" i="2"/>
  <c r="C2980" i="2" s="1"/>
  <c r="E2980" i="2" s="1"/>
  <c r="B2979" i="2"/>
  <c r="C2979" i="2" s="1"/>
  <c r="E2979" i="2" s="1"/>
  <c r="B2978" i="2"/>
  <c r="C2978" i="2" s="1"/>
  <c r="E2978" i="2" s="1"/>
  <c r="B2977" i="2"/>
  <c r="C2977" i="2" s="1"/>
  <c r="E2977" i="2" s="1"/>
  <c r="B2976" i="2"/>
  <c r="C2976" i="2" s="1"/>
  <c r="E2976" i="2" s="1"/>
  <c r="C2975" i="2"/>
  <c r="E2975" i="2" s="1"/>
  <c r="B2975" i="2"/>
  <c r="B2974" i="2"/>
  <c r="C2974" i="2" s="1"/>
  <c r="E2974" i="2" s="1"/>
  <c r="B2973" i="2"/>
  <c r="C2973" i="2" s="1"/>
  <c r="E2973" i="2" s="1"/>
  <c r="B2972" i="2"/>
  <c r="C2972" i="2" s="1"/>
  <c r="E2972" i="2" s="1"/>
  <c r="B2971" i="2"/>
  <c r="C2971" i="2" s="1"/>
  <c r="E2971" i="2" s="1"/>
  <c r="B2970" i="2"/>
  <c r="C2970" i="2" s="1"/>
  <c r="E2970" i="2" s="1"/>
  <c r="B2969" i="2"/>
  <c r="C2969" i="2" s="1"/>
  <c r="E2969" i="2" s="1"/>
  <c r="B2968" i="2"/>
  <c r="C2968" i="2" s="1"/>
  <c r="E2968" i="2" s="1"/>
  <c r="B2967" i="2"/>
  <c r="C2967" i="2" s="1"/>
  <c r="E2967" i="2" s="1"/>
  <c r="B2966" i="2"/>
  <c r="C2966" i="2" s="1"/>
  <c r="E2966" i="2" s="1"/>
  <c r="B2965" i="2"/>
  <c r="C2965" i="2" s="1"/>
  <c r="E2965" i="2" s="1"/>
  <c r="B2964" i="2"/>
  <c r="C2964" i="2" s="1"/>
  <c r="E2964" i="2" s="1"/>
  <c r="B2963" i="2"/>
  <c r="C2963" i="2" s="1"/>
  <c r="E2963" i="2" s="1"/>
  <c r="B2962" i="2"/>
  <c r="C2962" i="2" s="1"/>
  <c r="E2962" i="2" s="1"/>
  <c r="B2961" i="2"/>
  <c r="C2961" i="2" s="1"/>
  <c r="E2961" i="2" s="1"/>
  <c r="B2960" i="2"/>
  <c r="C2960" i="2" s="1"/>
  <c r="E2960" i="2" s="1"/>
  <c r="B2959" i="2"/>
  <c r="C2959" i="2" s="1"/>
  <c r="E2959" i="2" s="1"/>
  <c r="B2958" i="2"/>
  <c r="C2958" i="2" s="1"/>
  <c r="E2958" i="2" s="1"/>
  <c r="B2957" i="2"/>
  <c r="C2957" i="2" s="1"/>
  <c r="E2957" i="2" s="1"/>
  <c r="B2956" i="2"/>
  <c r="C2956" i="2" s="1"/>
  <c r="E2956" i="2" s="1"/>
  <c r="B2955" i="2"/>
  <c r="C2955" i="2" s="1"/>
  <c r="E2955" i="2" s="1"/>
  <c r="B2954" i="2"/>
  <c r="C2954" i="2" s="1"/>
  <c r="E2954" i="2" s="1"/>
  <c r="B2953" i="2"/>
  <c r="C2953" i="2" s="1"/>
  <c r="E2953" i="2" s="1"/>
  <c r="B2952" i="2"/>
  <c r="C2952" i="2" s="1"/>
  <c r="E2952" i="2" s="1"/>
  <c r="B2951" i="2"/>
  <c r="C2951" i="2" s="1"/>
  <c r="E2951" i="2" s="1"/>
  <c r="B2950" i="2"/>
  <c r="C2950" i="2" s="1"/>
  <c r="E2950" i="2" s="1"/>
  <c r="B2949" i="2"/>
  <c r="C2949" i="2" s="1"/>
  <c r="E2949" i="2" s="1"/>
  <c r="B2948" i="2"/>
  <c r="C2948" i="2" s="1"/>
  <c r="E2948" i="2" s="1"/>
  <c r="B2947" i="2"/>
  <c r="C2947" i="2" s="1"/>
  <c r="E2947" i="2" s="1"/>
  <c r="B2946" i="2"/>
  <c r="C2946" i="2" s="1"/>
  <c r="E2946" i="2" s="1"/>
  <c r="B2945" i="2"/>
  <c r="C2945" i="2" s="1"/>
  <c r="E2945" i="2" s="1"/>
  <c r="B2944" i="2"/>
  <c r="C2944" i="2" s="1"/>
  <c r="E2944" i="2" s="1"/>
  <c r="B2943" i="2"/>
  <c r="C2943" i="2" s="1"/>
  <c r="E2943" i="2" s="1"/>
  <c r="B2942" i="2"/>
  <c r="C2942" i="2" s="1"/>
  <c r="E2942" i="2" s="1"/>
  <c r="B2941" i="2"/>
  <c r="C2941" i="2" s="1"/>
  <c r="E2941" i="2" s="1"/>
  <c r="B2940" i="2"/>
  <c r="C2940" i="2" s="1"/>
  <c r="E2940" i="2" s="1"/>
  <c r="B2939" i="2"/>
  <c r="C2939" i="2" s="1"/>
  <c r="E2939" i="2" s="1"/>
  <c r="B2938" i="2"/>
  <c r="C2938" i="2" s="1"/>
  <c r="E2938" i="2" s="1"/>
  <c r="B2937" i="2"/>
  <c r="C2937" i="2" s="1"/>
  <c r="E2937" i="2" s="1"/>
  <c r="B2936" i="2"/>
  <c r="C2936" i="2" s="1"/>
  <c r="E2936" i="2" s="1"/>
  <c r="B2935" i="2"/>
  <c r="C2935" i="2" s="1"/>
  <c r="E2935" i="2" s="1"/>
  <c r="B2934" i="2"/>
  <c r="C2934" i="2" s="1"/>
  <c r="E2934" i="2" s="1"/>
  <c r="B2933" i="2"/>
  <c r="C2933" i="2" s="1"/>
  <c r="E2933" i="2" s="1"/>
  <c r="B2932" i="2"/>
  <c r="C2932" i="2" s="1"/>
  <c r="E2932" i="2" s="1"/>
  <c r="B2931" i="2"/>
  <c r="C2931" i="2" s="1"/>
  <c r="E2931" i="2" s="1"/>
  <c r="B2930" i="2"/>
  <c r="C2930" i="2" s="1"/>
  <c r="E2930" i="2" s="1"/>
  <c r="B2929" i="2"/>
  <c r="C2929" i="2" s="1"/>
  <c r="E2929" i="2" s="1"/>
  <c r="B2928" i="2"/>
  <c r="C2928" i="2" s="1"/>
  <c r="E2928" i="2" s="1"/>
  <c r="B2927" i="2"/>
  <c r="C2927" i="2" s="1"/>
  <c r="E2927" i="2" s="1"/>
  <c r="B2926" i="2"/>
  <c r="C2926" i="2" s="1"/>
  <c r="E2926" i="2" s="1"/>
  <c r="B2925" i="2"/>
  <c r="C2925" i="2" s="1"/>
  <c r="E2925" i="2" s="1"/>
  <c r="C2924" i="2"/>
  <c r="E2924" i="2" s="1"/>
  <c r="B2924" i="2"/>
  <c r="B2923" i="2"/>
  <c r="C2923" i="2" s="1"/>
  <c r="E2923" i="2" s="1"/>
  <c r="B2922" i="2"/>
  <c r="C2922" i="2" s="1"/>
  <c r="E2922" i="2" s="1"/>
  <c r="B2921" i="2"/>
  <c r="C2921" i="2" s="1"/>
  <c r="E2921" i="2" s="1"/>
  <c r="B2920" i="2"/>
  <c r="C2920" i="2" s="1"/>
  <c r="E2920" i="2" s="1"/>
  <c r="B2919" i="2"/>
  <c r="C2919" i="2" s="1"/>
  <c r="E2919" i="2" s="1"/>
  <c r="B2918" i="2"/>
  <c r="C2918" i="2" s="1"/>
  <c r="E2918" i="2" s="1"/>
  <c r="B2917" i="2"/>
  <c r="C2917" i="2" s="1"/>
  <c r="E2917" i="2" s="1"/>
  <c r="B2916" i="2"/>
  <c r="C2916" i="2" s="1"/>
  <c r="E2916" i="2" s="1"/>
  <c r="B2915" i="2"/>
  <c r="C2915" i="2" s="1"/>
  <c r="E2915" i="2" s="1"/>
  <c r="B2914" i="2"/>
  <c r="C2914" i="2" s="1"/>
  <c r="E2914" i="2" s="1"/>
  <c r="B2913" i="2"/>
  <c r="C2913" i="2" s="1"/>
  <c r="E2913" i="2" s="1"/>
  <c r="B2912" i="2"/>
  <c r="C2912" i="2" s="1"/>
  <c r="E2912" i="2" s="1"/>
  <c r="B2911" i="2"/>
  <c r="C2911" i="2" s="1"/>
  <c r="E2911" i="2" s="1"/>
  <c r="B2910" i="2"/>
  <c r="C2910" i="2" s="1"/>
  <c r="E2910" i="2" s="1"/>
  <c r="B2909" i="2"/>
  <c r="C2909" i="2" s="1"/>
  <c r="E2909" i="2" s="1"/>
  <c r="B2908" i="2"/>
  <c r="C2908" i="2" s="1"/>
  <c r="E2908" i="2" s="1"/>
  <c r="B2907" i="2"/>
  <c r="C2907" i="2" s="1"/>
  <c r="E2907" i="2" s="1"/>
  <c r="B2906" i="2"/>
  <c r="C2906" i="2" s="1"/>
  <c r="E2906" i="2" s="1"/>
  <c r="B2905" i="2"/>
  <c r="C2905" i="2" s="1"/>
  <c r="E2905" i="2" s="1"/>
  <c r="B2904" i="2"/>
  <c r="C2904" i="2" s="1"/>
  <c r="E2904" i="2" s="1"/>
  <c r="B2903" i="2"/>
  <c r="C2903" i="2" s="1"/>
  <c r="E2903" i="2" s="1"/>
  <c r="B2902" i="2"/>
  <c r="C2902" i="2" s="1"/>
  <c r="E2902" i="2" s="1"/>
  <c r="B2901" i="2"/>
  <c r="C2901" i="2" s="1"/>
  <c r="E2901" i="2" s="1"/>
  <c r="B2900" i="2"/>
  <c r="C2900" i="2" s="1"/>
  <c r="E2900" i="2" s="1"/>
  <c r="B2899" i="2"/>
  <c r="C2899" i="2" s="1"/>
  <c r="E2899" i="2" s="1"/>
  <c r="B2898" i="2"/>
  <c r="C2898" i="2" s="1"/>
  <c r="E2898" i="2" s="1"/>
  <c r="B2897" i="2"/>
  <c r="C2897" i="2" s="1"/>
  <c r="E2897" i="2" s="1"/>
  <c r="B2896" i="2"/>
  <c r="C2896" i="2" s="1"/>
  <c r="E2896" i="2" s="1"/>
  <c r="B2895" i="2"/>
  <c r="C2895" i="2" s="1"/>
  <c r="E2895" i="2" s="1"/>
  <c r="B2894" i="2"/>
  <c r="C2894" i="2" s="1"/>
  <c r="E2894" i="2" s="1"/>
  <c r="B2893" i="2"/>
  <c r="C2893" i="2" s="1"/>
  <c r="E2893" i="2" s="1"/>
  <c r="B2892" i="2"/>
  <c r="C2892" i="2" s="1"/>
  <c r="E2892" i="2" s="1"/>
  <c r="B2891" i="2"/>
  <c r="C2891" i="2" s="1"/>
  <c r="E2891" i="2" s="1"/>
  <c r="B2890" i="2"/>
  <c r="C2890" i="2" s="1"/>
  <c r="E2890" i="2" s="1"/>
  <c r="B2889" i="2"/>
  <c r="C2889" i="2" s="1"/>
  <c r="E2889" i="2" s="1"/>
  <c r="B2888" i="2"/>
  <c r="C2888" i="2" s="1"/>
  <c r="E2888" i="2" s="1"/>
  <c r="B2887" i="2"/>
  <c r="C2887" i="2" s="1"/>
  <c r="E2887" i="2" s="1"/>
  <c r="B2886" i="2"/>
  <c r="C2886" i="2" s="1"/>
  <c r="E2886" i="2" s="1"/>
  <c r="B2885" i="2"/>
  <c r="C2885" i="2" s="1"/>
  <c r="E2885" i="2" s="1"/>
  <c r="B2884" i="2"/>
  <c r="C2884" i="2" s="1"/>
  <c r="E2884" i="2" s="1"/>
  <c r="B2883" i="2"/>
  <c r="C2883" i="2" s="1"/>
  <c r="E2883" i="2" s="1"/>
  <c r="C2882" i="2"/>
  <c r="E2882" i="2" s="1"/>
  <c r="B2882" i="2"/>
  <c r="B2881" i="2"/>
  <c r="C2881" i="2" s="1"/>
  <c r="E2881" i="2" s="1"/>
  <c r="B2880" i="2"/>
  <c r="C2880" i="2" s="1"/>
  <c r="E2880" i="2" s="1"/>
  <c r="B2879" i="2"/>
  <c r="C2879" i="2" s="1"/>
  <c r="E2879" i="2" s="1"/>
  <c r="B2878" i="2"/>
  <c r="C2878" i="2" s="1"/>
  <c r="E2878" i="2" s="1"/>
  <c r="B2877" i="2"/>
  <c r="C2877" i="2" s="1"/>
  <c r="E2877" i="2" s="1"/>
  <c r="B2876" i="2"/>
  <c r="C2876" i="2" s="1"/>
  <c r="E2876" i="2" s="1"/>
  <c r="B2875" i="2"/>
  <c r="C2875" i="2" s="1"/>
  <c r="E2875" i="2" s="1"/>
  <c r="B2874" i="2"/>
  <c r="C2874" i="2" s="1"/>
  <c r="E2874" i="2" s="1"/>
  <c r="B2873" i="2"/>
  <c r="C2873" i="2" s="1"/>
  <c r="E2873" i="2" s="1"/>
  <c r="B2872" i="2"/>
  <c r="C2872" i="2" s="1"/>
  <c r="E2872" i="2" s="1"/>
  <c r="B2871" i="2"/>
  <c r="C2871" i="2" s="1"/>
  <c r="E2871" i="2" s="1"/>
  <c r="B2870" i="2"/>
  <c r="C2870" i="2" s="1"/>
  <c r="E2870" i="2" s="1"/>
  <c r="B2869" i="2"/>
  <c r="C2869" i="2" s="1"/>
  <c r="E2869" i="2" s="1"/>
  <c r="B2868" i="2"/>
  <c r="C2868" i="2" s="1"/>
  <c r="E2868" i="2" s="1"/>
  <c r="B2867" i="2"/>
  <c r="C2867" i="2" s="1"/>
  <c r="E2867" i="2" s="1"/>
  <c r="B2866" i="2"/>
  <c r="C2866" i="2" s="1"/>
  <c r="E2866" i="2" s="1"/>
  <c r="B2865" i="2"/>
  <c r="C2865" i="2" s="1"/>
  <c r="E2865" i="2" s="1"/>
  <c r="B2864" i="2"/>
  <c r="C2864" i="2" s="1"/>
  <c r="E2864" i="2" s="1"/>
  <c r="B2863" i="2"/>
  <c r="C2863" i="2" s="1"/>
  <c r="E2863" i="2" s="1"/>
  <c r="B2862" i="2"/>
  <c r="C2862" i="2" s="1"/>
  <c r="E2862" i="2" s="1"/>
  <c r="B2861" i="2"/>
  <c r="C2861" i="2" s="1"/>
  <c r="E2861" i="2" s="1"/>
  <c r="B2860" i="2"/>
  <c r="C2860" i="2" s="1"/>
  <c r="E2860" i="2" s="1"/>
  <c r="B2859" i="2"/>
  <c r="C2859" i="2" s="1"/>
  <c r="E2859" i="2" s="1"/>
  <c r="B2858" i="2"/>
  <c r="C2858" i="2" s="1"/>
  <c r="E2858" i="2" s="1"/>
  <c r="B2857" i="2"/>
  <c r="C2857" i="2" s="1"/>
  <c r="E2857" i="2" s="1"/>
  <c r="B2856" i="2"/>
  <c r="C2856" i="2" s="1"/>
  <c r="E2856" i="2" s="1"/>
  <c r="B2855" i="2"/>
  <c r="C2855" i="2" s="1"/>
  <c r="E2855" i="2" s="1"/>
  <c r="B2854" i="2"/>
  <c r="C2854" i="2" s="1"/>
  <c r="E2854" i="2" s="1"/>
  <c r="B2853" i="2"/>
  <c r="C2853" i="2" s="1"/>
  <c r="E2853" i="2" s="1"/>
  <c r="B2852" i="2"/>
  <c r="C2852" i="2" s="1"/>
  <c r="E2852" i="2" s="1"/>
  <c r="B2851" i="2"/>
  <c r="C2851" i="2" s="1"/>
  <c r="E2851" i="2" s="1"/>
  <c r="B2850" i="2"/>
  <c r="C2850" i="2" s="1"/>
  <c r="E2850" i="2" s="1"/>
  <c r="B2849" i="2"/>
  <c r="C2849" i="2" s="1"/>
  <c r="E2849" i="2" s="1"/>
  <c r="B2848" i="2"/>
  <c r="C2848" i="2" s="1"/>
  <c r="E2848" i="2" s="1"/>
  <c r="B2847" i="2"/>
  <c r="C2847" i="2" s="1"/>
  <c r="E2847" i="2" s="1"/>
  <c r="B2846" i="2"/>
  <c r="C2846" i="2" s="1"/>
  <c r="E2846" i="2" s="1"/>
  <c r="B2845" i="2"/>
  <c r="C2845" i="2" s="1"/>
  <c r="E2845" i="2" s="1"/>
  <c r="B2844" i="2"/>
  <c r="C2844" i="2" s="1"/>
  <c r="E2844" i="2" s="1"/>
  <c r="B2843" i="2"/>
  <c r="C2843" i="2" s="1"/>
  <c r="E2843" i="2" s="1"/>
  <c r="B2842" i="2"/>
  <c r="C2842" i="2" s="1"/>
  <c r="E2842" i="2" s="1"/>
  <c r="B2841" i="2"/>
  <c r="C2841" i="2" s="1"/>
  <c r="E2841" i="2" s="1"/>
  <c r="B2840" i="2"/>
  <c r="C2840" i="2" s="1"/>
  <c r="E2840" i="2" s="1"/>
  <c r="B2839" i="2"/>
  <c r="C2839" i="2" s="1"/>
  <c r="E2839" i="2" s="1"/>
  <c r="B2838" i="2"/>
  <c r="C2838" i="2" s="1"/>
  <c r="E2838" i="2" s="1"/>
  <c r="B2837" i="2"/>
  <c r="C2837" i="2" s="1"/>
  <c r="E2837" i="2" s="1"/>
  <c r="B2836" i="2"/>
  <c r="C2836" i="2" s="1"/>
  <c r="E2836" i="2" s="1"/>
  <c r="B2835" i="2"/>
  <c r="C2835" i="2" s="1"/>
  <c r="E2835" i="2" s="1"/>
  <c r="B2834" i="2"/>
  <c r="C2834" i="2" s="1"/>
  <c r="E2834" i="2" s="1"/>
  <c r="B2833" i="2"/>
  <c r="C2833" i="2" s="1"/>
  <c r="E2833" i="2" s="1"/>
  <c r="B2832" i="2"/>
  <c r="C2832" i="2" s="1"/>
  <c r="E2832" i="2" s="1"/>
  <c r="B2831" i="2"/>
  <c r="C2831" i="2" s="1"/>
  <c r="E2831" i="2" s="1"/>
  <c r="B2830" i="2"/>
  <c r="C2830" i="2" s="1"/>
  <c r="E2830" i="2" s="1"/>
  <c r="B2829" i="2"/>
  <c r="C2829" i="2" s="1"/>
  <c r="E2829" i="2" s="1"/>
  <c r="B2828" i="2"/>
  <c r="C2828" i="2" s="1"/>
  <c r="E2828" i="2" s="1"/>
  <c r="B2827" i="2"/>
  <c r="C2827" i="2" s="1"/>
  <c r="E2827" i="2" s="1"/>
  <c r="B2826" i="2"/>
  <c r="C2826" i="2" s="1"/>
  <c r="E2826" i="2" s="1"/>
  <c r="B2825" i="2"/>
  <c r="C2825" i="2" s="1"/>
  <c r="E2825" i="2" s="1"/>
  <c r="B2824" i="2"/>
  <c r="C2824" i="2" s="1"/>
  <c r="E2824" i="2" s="1"/>
  <c r="B2823" i="2"/>
  <c r="C2823" i="2" s="1"/>
  <c r="E2823" i="2" s="1"/>
  <c r="B2822" i="2"/>
  <c r="C2822" i="2" s="1"/>
  <c r="E2822" i="2" s="1"/>
  <c r="B2821" i="2"/>
  <c r="C2821" i="2" s="1"/>
  <c r="E2821" i="2" s="1"/>
  <c r="B2820" i="2"/>
  <c r="C2820" i="2" s="1"/>
  <c r="E2820" i="2" s="1"/>
  <c r="B2819" i="2"/>
  <c r="C2819" i="2" s="1"/>
  <c r="E2819" i="2" s="1"/>
  <c r="B2818" i="2"/>
  <c r="C2818" i="2" s="1"/>
  <c r="E2818" i="2" s="1"/>
  <c r="B2817" i="2"/>
  <c r="C2817" i="2" s="1"/>
  <c r="E2817" i="2" s="1"/>
  <c r="B2816" i="2"/>
  <c r="C2816" i="2" s="1"/>
  <c r="E2816" i="2" s="1"/>
  <c r="B2815" i="2"/>
  <c r="C2815" i="2" s="1"/>
  <c r="E2815" i="2" s="1"/>
  <c r="B2814" i="2"/>
  <c r="C2814" i="2" s="1"/>
  <c r="E2814" i="2" s="1"/>
  <c r="B2813" i="2"/>
  <c r="C2813" i="2" s="1"/>
  <c r="E2813" i="2" s="1"/>
  <c r="B2812" i="2"/>
  <c r="C2812" i="2" s="1"/>
  <c r="E2812" i="2" s="1"/>
  <c r="B2811" i="2"/>
  <c r="C2811" i="2" s="1"/>
  <c r="E2811" i="2" s="1"/>
  <c r="B2810" i="2"/>
  <c r="C2810" i="2" s="1"/>
  <c r="E2810" i="2" s="1"/>
  <c r="B2809" i="2"/>
  <c r="C2809" i="2" s="1"/>
  <c r="E2809" i="2" s="1"/>
  <c r="B2808" i="2"/>
  <c r="C2808" i="2" s="1"/>
  <c r="E2808" i="2" s="1"/>
  <c r="B2807" i="2"/>
  <c r="C2807" i="2" s="1"/>
  <c r="E2807" i="2" s="1"/>
  <c r="B2806" i="2"/>
  <c r="C2806" i="2" s="1"/>
  <c r="E2806" i="2" s="1"/>
  <c r="B2805" i="2"/>
  <c r="C2805" i="2" s="1"/>
  <c r="E2805" i="2" s="1"/>
  <c r="B2804" i="2"/>
  <c r="C2804" i="2" s="1"/>
  <c r="E2804" i="2" s="1"/>
  <c r="B2803" i="2"/>
  <c r="C2803" i="2" s="1"/>
  <c r="E2803" i="2" s="1"/>
  <c r="B2802" i="2"/>
  <c r="C2802" i="2" s="1"/>
  <c r="E2802" i="2" s="1"/>
  <c r="B2801" i="2"/>
  <c r="C2801" i="2" s="1"/>
  <c r="E2801" i="2" s="1"/>
  <c r="B2800" i="2"/>
  <c r="C2800" i="2" s="1"/>
  <c r="E2800" i="2" s="1"/>
  <c r="B2799" i="2"/>
  <c r="C2799" i="2" s="1"/>
  <c r="E2799" i="2" s="1"/>
  <c r="B2798" i="2"/>
  <c r="C2798" i="2" s="1"/>
  <c r="E2798" i="2" s="1"/>
  <c r="B2797" i="2"/>
  <c r="C2797" i="2" s="1"/>
  <c r="E2797" i="2" s="1"/>
  <c r="B2796" i="2"/>
  <c r="C2796" i="2" s="1"/>
  <c r="E2796" i="2" s="1"/>
  <c r="C2795" i="2"/>
  <c r="E2795" i="2" s="1"/>
  <c r="B2795" i="2"/>
  <c r="B2794" i="2"/>
  <c r="C2794" i="2" s="1"/>
  <c r="E2794" i="2" s="1"/>
  <c r="B2793" i="2"/>
  <c r="C2793" i="2" s="1"/>
  <c r="E2793" i="2" s="1"/>
  <c r="B2792" i="2"/>
  <c r="C2792" i="2" s="1"/>
  <c r="E2792" i="2" s="1"/>
  <c r="B2791" i="2"/>
  <c r="C2791" i="2" s="1"/>
  <c r="E2791" i="2" s="1"/>
  <c r="B2790" i="2"/>
  <c r="C2790" i="2" s="1"/>
  <c r="E2790" i="2" s="1"/>
  <c r="B2789" i="2"/>
  <c r="C2789" i="2" s="1"/>
  <c r="E2789" i="2" s="1"/>
  <c r="B2788" i="2"/>
  <c r="C2788" i="2" s="1"/>
  <c r="E2788" i="2" s="1"/>
  <c r="B2787" i="2"/>
  <c r="C2787" i="2" s="1"/>
  <c r="E2787" i="2" s="1"/>
  <c r="B2786" i="2"/>
  <c r="C2786" i="2" s="1"/>
  <c r="E2786" i="2" s="1"/>
  <c r="B2785" i="2"/>
  <c r="C2785" i="2" s="1"/>
  <c r="E2785" i="2" s="1"/>
  <c r="B2784" i="2"/>
  <c r="C2784" i="2" s="1"/>
  <c r="E2784" i="2" s="1"/>
  <c r="B2783" i="2"/>
  <c r="C2783" i="2" s="1"/>
  <c r="E2783" i="2" s="1"/>
  <c r="B2782" i="2"/>
  <c r="C2782" i="2" s="1"/>
  <c r="E2782" i="2" s="1"/>
  <c r="B2781" i="2"/>
  <c r="C2781" i="2" s="1"/>
  <c r="E2781" i="2" s="1"/>
  <c r="B2780" i="2"/>
  <c r="C2780" i="2" s="1"/>
  <c r="E2780" i="2" s="1"/>
  <c r="B2779" i="2"/>
  <c r="C2779" i="2" s="1"/>
  <c r="E2779" i="2" s="1"/>
  <c r="B2778" i="2"/>
  <c r="C2778" i="2" s="1"/>
  <c r="E2778" i="2" s="1"/>
  <c r="B2777" i="2"/>
  <c r="C2777" i="2" s="1"/>
  <c r="E2777" i="2" s="1"/>
  <c r="B2776" i="2"/>
  <c r="C2776" i="2" s="1"/>
  <c r="E2776" i="2" s="1"/>
  <c r="B2775" i="2"/>
  <c r="C2775" i="2" s="1"/>
  <c r="E2775" i="2" s="1"/>
  <c r="B2774" i="2"/>
  <c r="C2774" i="2" s="1"/>
  <c r="E2774" i="2" s="1"/>
  <c r="B2773" i="2"/>
  <c r="C2773" i="2" s="1"/>
  <c r="E2773" i="2" s="1"/>
  <c r="B2772" i="2"/>
  <c r="C2772" i="2" s="1"/>
  <c r="E2772" i="2" s="1"/>
  <c r="B2771" i="2"/>
  <c r="C2771" i="2" s="1"/>
  <c r="E2771" i="2" s="1"/>
  <c r="B2770" i="2"/>
  <c r="C2770" i="2" s="1"/>
  <c r="E2770" i="2" s="1"/>
  <c r="B2769" i="2"/>
  <c r="C2769" i="2" s="1"/>
  <c r="E2769" i="2" s="1"/>
  <c r="C2768" i="2"/>
  <c r="E2768" i="2" s="1"/>
  <c r="B2768" i="2"/>
  <c r="B2767" i="2"/>
  <c r="C2767" i="2" s="1"/>
  <c r="E2767" i="2" s="1"/>
  <c r="B2766" i="2"/>
  <c r="C2766" i="2" s="1"/>
  <c r="E2766" i="2" s="1"/>
  <c r="B2765" i="2"/>
  <c r="C2765" i="2" s="1"/>
  <c r="E2765" i="2" s="1"/>
  <c r="B2764" i="2"/>
  <c r="C2764" i="2" s="1"/>
  <c r="E2764" i="2" s="1"/>
  <c r="B2763" i="2"/>
  <c r="C2763" i="2" s="1"/>
  <c r="E2763" i="2" s="1"/>
  <c r="B2762" i="2"/>
  <c r="C2762" i="2" s="1"/>
  <c r="E2762" i="2" s="1"/>
  <c r="B2761" i="2"/>
  <c r="C2761" i="2" s="1"/>
  <c r="E2761" i="2" s="1"/>
  <c r="B2760" i="2"/>
  <c r="C2760" i="2" s="1"/>
  <c r="E2760" i="2" s="1"/>
  <c r="B2759" i="2"/>
  <c r="C2759" i="2" s="1"/>
  <c r="E2759" i="2" s="1"/>
  <c r="B2758" i="2"/>
  <c r="C2758" i="2" s="1"/>
  <c r="E2758" i="2" s="1"/>
  <c r="B2757" i="2"/>
  <c r="C2757" i="2" s="1"/>
  <c r="E2757" i="2" s="1"/>
  <c r="B2756" i="2"/>
  <c r="C2756" i="2" s="1"/>
  <c r="E2756" i="2" s="1"/>
  <c r="B2755" i="2"/>
  <c r="C2755" i="2" s="1"/>
  <c r="E2755" i="2" s="1"/>
  <c r="B2754" i="2"/>
  <c r="C2754" i="2" s="1"/>
  <c r="E2754" i="2" s="1"/>
  <c r="B2753" i="2"/>
  <c r="C2753" i="2" s="1"/>
  <c r="E2753" i="2" s="1"/>
  <c r="B2752" i="2"/>
  <c r="C2752" i="2" s="1"/>
  <c r="E2752" i="2" s="1"/>
  <c r="B2751" i="2"/>
  <c r="C2751" i="2" s="1"/>
  <c r="E2751" i="2" s="1"/>
  <c r="B2750" i="2"/>
  <c r="C2750" i="2" s="1"/>
  <c r="E2750" i="2" s="1"/>
  <c r="B2749" i="2"/>
  <c r="C2749" i="2" s="1"/>
  <c r="E2749" i="2" s="1"/>
  <c r="B2748" i="2"/>
  <c r="C2748" i="2" s="1"/>
  <c r="E2748" i="2" s="1"/>
  <c r="B2747" i="2"/>
  <c r="C2747" i="2" s="1"/>
  <c r="E2747" i="2" s="1"/>
  <c r="B2746" i="2"/>
  <c r="C2746" i="2" s="1"/>
  <c r="E2746" i="2" s="1"/>
  <c r="B2745" i="2"/>
  <c r="C2745" i="2" s="1"/>
  <c r="E2745" i="2" s="1"/>
  <c r="B2744" i="2"/>
  <c r="C2744" i="2" s="1"/>
  <c r="E2744" i="2" s="1"/>
  <c r="B2743" i="2"/>
  <c r="C2743" i="2" s="1"/>
  <c r="E2743" i="2" s="1"/>
  <c r="B2742" i="2"/>
  <c r="C2742" i="2" s="1"/>
  <c r="E2742" i="2" s="1"/>
  <c r="B2741" i="2"/>
  <c r="C2741" i="2" s="1"/>
  <c r="E2741" i="2" s="1"/>
  <c r="B2740" i="2"/>
  <c r="C2740" i="2" s="1"/>
  <c r="E2740" i="2" s="1"/>
  <c r="B2739" i="2"/>
  <c r="C2739" i="2" s="1"/>
  <c r="E2739" i="2" s="1"/>
  <c r="B2738" i="2"/>
  <c r="C2738" i="2" s="1"/>
  <c r="E2738" i="2" s="1"/>
  <c r="B2737" i="2"/>
  <c r="C2737" i="2" s="1"/>
  <c r="E2737" i="2" s="1"/>
  <c r="B2736" i="2"/>
  <c r="C2736" i="2" s="1"/>
  <c r="E2736" i="2" s="1"/>
  <c r="B2735" i="2"/>
  <c r="C2735" i="2" s="1"/>
  <c r="E2735" i="2" s="1"/>
  <c r="B2734" i="2"/>
  <c r="C2734" i="2" s="1"/>
  <c r="E2734" i="2" s="1"/>
  <c r="B2733" i="2"/>
  <c r="C2733" i="2" s="1"/>
  <c r="E2733" i="2" s="1"/>
  <c r="B2732" i="2"/>
  <c r="C2732" i="2" s="1"/>
  <c r="E2732" i="2" s="1"/>
  <c r="B2731" i="2"/>
  <c r="C2731" i="2" s="1"/>
  <c r="E2731" i="2" s="1"/>
  <c r="B2730" i="2"/>
  <c r="C2730" i="2" s="1"/>
  <c r="E2730" i="2" s="1"/>
  <c r="B2729" i="2"/>
  <c r="C2729" i="2" s="1"/>
  <c r="E2729" i="2" s="1"/>
  <c r="B2728" i="2"/>
  <c r="C2728" i="2" s="1"/>
  <c r="E2728" i="2" s="1"/>
  <c r="B2727" i="2"/>
  <c r="C2727" i="2" s="1"/>
  <c r="E2727" i="2" s="1"/>
  <c r="B2726" i="2"/>
  <c r="C2726" i="2" s="1"/>
  <c r="E2726" i="2" s="1"/>
  <c r="B2725" i="2"/>
  <c r="C2725" i="2" s="1"/>
  <c r="E2725" i="2" s="1"/>
  <c r="B2724" i="2"/>
  <c r="C2724" i="2" s="1"/>
  <c r="E2724" i="2" s="1"/>
  <c r="B2723" i="2"/>
  <c r="C2723" i="2" s="1"/>
  <c r="E2723" i="2" s="1"/>
  <c r="B2722" i="2"/>
  <c r="C2722" i="2" s="1"/>
  <c r="E2722" i="2" s="1"/>
  <c r="B2721" i="2"/>
  <c r="C2721" i="2" s="1"/>
  <c r="E2721" i="2" s="1"/>
  <c r="B2720" i="2"/>
  <c r="C2720" i="2" s="1"/>
  <c r="E2720" i="2" s="1"/>
  <c r="B2719" i="2"/>
  <c r="C2719" i="2" s="1"/>
  <c r="E2719" i="2" s="1"/>
  <c r="B2718" i="2"/>
  <c r="C2718" i="2" s="1"/>
  <c r="E2718" i="2" s="1"/>
  <c r="B2717" i="2"/>
  <c r="C2717" i="2" s="1"/>
  <c r="E2717" i="2" s="1"/>
  <c r="B2716" i="2"/>
  <c r="C2716" i="2" s="1"/>
  <c r="E2716" i="2" s="1"/>
  <c r="B2715" i="2"/>
  <c r="C2715" i="2" s="1"/>
  <c r="E2715" i="2" s="1"/>
  <c r="B2714" i="2"/>
  <c r="C2714" i="2" s="1"/>
  <c r="E2714" i="2" s="1"/>
  <c r="B2713" i="2"/>
  <c r="C2713" i="2" s="1"/>
  <c r="E2713" i="2" s="1"/>
  <c r="B2712" i="2"/>
  <c r="C2712" i="2" s="1"/>
  <c r="E2712" i="2" s="1"/>
  <c r="B2711" i="2"/>
  <c r="C2711" i="2" s="1"/>
  <c r="E2711" i="2" s="1"/>
  <c r="B2710" i="2"/>
  <c r="C2710" i="2" s="1"/>
  <c r="E2710" i="2" s="1"/>
  <c r="B2709" i="2"/>
  <c r="C2709" i="2" s="1"/>
  <c r="E2709" i="2" s="1"/>
  <c r="B2708" i="2"/>
  <c r="C2708" i="2" s="1"/>
  <c r="E2708" i="2" s="1"/>
  <c r="B2707" i="2"/>
  <c r="C2707" i="2" s="1"/>
  <c r="E2707" i="2" s="1"/>
  <c r="B2706" i="2"/>
  <c r="C2706" i="2" s="1"/>
  <c r="E2706" i="2" s="1"/>
  <c r="B2705" i="2"/>
  <c r="C2705" i="2" s="1"/>
  <c r="E2705" i="2" s="1"/>
  <c r="B2704" i="2"/>
  <c r="C2704" i="2" s="1"/>
  <c r="E2704" i="2" s="1"/>
  <c r="B2703" i="2"/>
  <c r="C2703" i="2" s="1"/>
  <c r="E2703" i="2" s="1"/>
  <c r="B2702" i="2"/>
  <c r="C2702" i="2" s="1"/>
  <c r="E2702" i="2" s="1"/>
  <c r="B2701" i="2"/>
  <c r="C2701" i="2" s="1"/>
  <c r="E2701" i="2" s="1"/>
  <c r="B2700" i="2"/>
  <c r="C2700" i="2" s="1"/>
  <c r="E2700" i="2" s="1"/>
  <c r="C2699" i="2"/>
  <c r="E2699" i="2" s="1"/>
  <c r="B2699" i="2"/>
  <c r="B2698" i="2"/>
  <c r="C2698" i="2" s="1"/>
  <c r="E2698" i="2" s="1"/>
  <c r="B2697" i="2"/>
  <c r="C2697" i="2" s="1"/>
  <c r="E2697" i="2" s="1"/>
  <c r="B2696" i="2"/>
  <c r="C2696" i="2" s="1"/>
  <c r="E2696" i="2" s="1"/>
  <c r="B2695" i="2"/>
  <c r="C2695" i="2" s="1"/>
  <c r="E2695" i="2" s="1"/>
  <c r="B2694" i="2"/>
  <c r="C2694" i="2" s="1"/>
  <c r="E2694" i="2" s="1"/>
  <c r="B2693" i="2"/>
  <c r="C2693" i="2" s="1"/>
  <c r="E2693" i="2" s="1"/>
  <c r="B2692" i="2"/>
  <c r="C2692" i="2" s="1"/>
  <c r="E2692" i="2" s="1"/>
  <c r="B2691" i="2"/>
  <c r="C2691" i="2" s="1"/>
  <c r="E2691" i="2" s="1"/>
  <c r="B2690" i="2"/>
  <c r="C2690" i="2" s="1"/>
  <c r="E2690" i="2" s="1"/>
  <c r="B2689" i="2"/>
  <c r="C2689" i="2" s="1"/>
  <c r="E2689" i="2" s="1"/>
  <c r="B2688" i="2"/>
  <c r="C2688" i="2" s="1"/>
  <c r="E2688" i="2" s="1"/>
  <c r="B2687" i="2"/>
  <c r="C2687" i="2" s="1"/>
  <c r="E2687" i="2" s="1"/>
  <c r="B2686" i="2"/>
  <c r="C2686" i="2" s="1"/>
  <c r="E2686" i="2" s="1"/>
  <c r="B2685" i="2"/>
  <c r="C2685" i="2" s="1"/>
  <c r="E2685" i="2" s="1"/>
  <c r="B2684" i="2"/>
  <c r="C2684" i="2" s="1"/>
  <c r="E2684" i="2" s="1"/>
  <c r="B2683" i="2"/>
  <c r="C2683" i="2" s="1"/>
  <c r="E2683" i="2" s="1"/>
  <c r="B2682" i="2"/>
  <c r="C2682" i="2" s="1"/>
  <c r="E2682" i="2" s="1"/>
  <c r="B2681" i="2"/>
  <c r="C2681" i="2" s="1"/>
  <c r="E2681" i="2" s="1"/>
  <c r="B2680" i="2"/>
  <c r="C2680" i="2" s="1"/>
  <c r="E2680" i="2" s="1"/>
  <c r="B2679" i="2"/>
  <c r="C2679" i="2" s="1"/>
  <c r="E2679" i="2" s="1"/>
  <c r="B2678" i="2"/>
  <c r="C2678" i="2" s="1"/>
  <c r="E2678" i="2" s="1"/>
  <c r="B2677" i="2"/>
  <c r="C2677" i="2" s="1"/>
  <c r="E2677" i="2" s="1"/>
  <c r="B2676" i="2"/>
  <c r="C2676" i="2" s="1"/>
  <c r="E2676" i="2" s="1"/>
  <c r="B2675" i="2"/>
  <c r="C2675" i="2" s="1"/>
  <c r="E2675" i="2" s="1"/>
  <c r="B2674" i="2"/>
  <c r="C2674" i="2" s="1"/>
  <c r="E2674" i="2" s="1"/>
  <c r="B2673" i="2"/>
  <c r="C2673" i="2" s="1"/>
  <c r="E2673" i="2" s="1"/>
  <c r="B2672" i="2"/>
  <c r="C2672" i="2" s="1"/>
  <c r="E2672" i="2" s="1"/>
  <c r="B2671" i="2"/>
  <c r="C2671" i="2" s="1"/>
  <c r="E2671" i="2" s="1"/>
  <c r="B2670" i="2"/>
  <c r="C2670" i="2" s="1"/>
  <c r="E2670" i="2" s="1"/>
  <c r="B2669" i="2"/>
  <c r="C2669" i="2" s="1"/>
  <c r="E2669" i="2" s="1"/>
  <c r="B2668" i="2"/>
  <c r="C2668" i="2" s="1"/>
  <c r="E2668" i="2" s="1"/>
  <c r="B2667" i="2"/>
  <c r="C2667" i="2" s="1"/>
  <c r="E2667" i="2" s="1"/>
  <c r="B2666" i="2"/>
  <c r="C2666" i="2" s="1"/>
  <c r="E2666" i="2" s="1"/>
  <c r="C2665" i="2"/>
  <c r="E2665" i="2" s="1"/>
  <c r="B2665" i="2"/>
  <c r="B2664" i="2"/>
  <c r="C2664" i="2" s="1"/>
  <c r="E2664" i="2" s="1"/>
  <c r="B2663" i="2"/>
  <c r="C2663" i="2" s="1"/>
  <c r="E2663" i="2" s="1"/>
  <c r="B2662" i="2"/>
  <c r="C2662" i="2" s="1"/>
  <c r="E2662" i="2" s="1"/>
  <c r="B2661" i="2"/>
  <c r="C2661" i="2" s="1"/>
  <c r="E2661" i="2" s="1"/>
  <c r="B2660" i="2"/>
  <c r="C2660" i="2" s="1"/>
  <c r="E2660" i="2" s="1"/>
  <c r="B2659" i="2"/>
  <c r="C2659" i="2" s="1"/>
  <c r="E2659" i="2" s="1"/>
  <c r="B2658" i="2"/>
  <c r="C2658" i="2" s="1"/>
  <c r="E2658" i="2" s="1"/>
  <c r="B2657" i="2"/>
  <c r="C2657" i="2" s="1"/>
  <c r="E2657" i="2" s="1"/>
  <c r="B2656" i="2"/>
  <c r="C2656" i="2" s="1"/>
  <c r="E2656" i="2" s="1"/>
  <c r="B2655" i="2"/>
  <c r="C2655" i="2" s="1"/>
  <c r="E2655" i="2" s="1"/>
  <c r="B2654" i="2"/>
  <c r="C2654" i="2" s="1"/>
  <c r="E2654" i="2" s="1"/>
  <c r="B2653" i="2"/>
  <c r="C2653" i="2" s="1"/>
  <c r="E2653" i="2" s="1"/>
  <c r="B2652" i="2"/>
  <c r="C2652" i="2" s="1"/>
  <c r="E2652" i="2" s="1"/>
  <c r="B2651" i="2"/>
  <c r="C2651" i="2" s="1"/>
  <c r="E2651" i="2" s="1"/>
  <c r="C2650" i="2"/>
  <c r="E2650" i="2" s="1"/>
  <c r="B2650" i="2"/>
  <c r="B2649" i="2"/>
  <c r="C2649" i="2" s="1"/>
  <c r="E2649" i="2" s="1"/>
  <c r="B2648" i="2"/>
  <c r="C2648" i="2" s="1"/>
  <c r="E2648" i="2" s="1"/>
  <c r="B2647" i="2"/>
  <c r="C2647" i="2" s="1"/>
  <c r="E2647" i="2" s="1"/>
  <c r="B2646" i="2"/>
  <c r="C2646" i="2" s="1"/>
  <c r="E2646" i="2" s="1"/>
  <c r="B2645" i="2"/>
  <c r="C2645" i="2" s="1"/>
  <c r="E2645" i="2" s="1"/>
  <c r="B2644" i="2"/>
  <c r="C2644" i="2" s="1"/>
  <c r="E2644" i="2" s="1"/>
  <c r="B2643" i="2"/>
  <c r="C2643" i="2" s="1"/>
  <c r="E2643" i="2" s="1"/>
  <c r="B2642" i="2"/>
  <c r="C2642" i="2" s="1"/>
  <c r="E2642" i="2" s="1"/>
  <c r="B2641" i="2"/>
  <c r="C2641" i="2" s="1"/>
  <c r="E2641" i="2" s="1"/>
  <c r="B2640" i="2"/>
  <c r="C2640" i="2" s="1"/>
  <c r="E2640" i="2" s="1"/>
  <c r="B2639" i="2"/>
  <c r="C2639" i="2" s="1"/>
  <c r="E2639" i="2" s="1"/>
  <c r="B2638" i="2"/>
  <c r="C2638" i="2" s="1"/>
  <c r="E2638" i="2" s="1"/>
  <c r="C2637" i="2"/>
  <c r="E2637" i="2" s="1"/>
  <c r="B2637" i="2"/>
  <c r="B2636" i="2"/>
  <c r="C2636" i="2" s="1"/>
  <c r="E2636" i="2" s="1"/>
  <c r="B2635" i="2"/>
  <c r="C2635" i="2" s="1"/>
  <c r="E2635" i="2" s="1"/>
  <c r="B2634" i="2"/>
  <c r="C2634" i="2" s="1"/>
  <c r="E2634" i="2" s="1"/>
  <c r="B2633" i="2"/>
  <c r="C2633" i="2" s="1"/>
  <c r="E2633" i="2" s="1"/>
  <c r="B2632" i="2"/>
  <c r="C2632" i="2" s="1"/>
  <c r="E2632" i="2" s="1"/>
  <c r="B2631" i="2"/>
  <c r="C2631" i="2" s="1"/>
  <c r="E2631" i="2" s="1"/>
  <c r="B2630" i="2"/>
  <c r="C2630" i="2" s="1"/>
  <c r="E2630" i="2" s="1"/>
  <c r="B2629" i="2"/>
  <c r="C2629" i="2" s="1"/>
  <c r="E2629" i="2" s="1"/>
  <c r="B2628" i="2"/>
  <c r="C2628" i="2" s="1"/>
  <c r="E2628" i="2" s="1"/>
  <c r="B2627" i="2"/>
  <c r="C2627" i="2" s="1"/>
  <c r="E2627" i="2" s="1"/>
  <c r="B2626" i="2"/>
  <c r="C2626" i="2" s="1"/>
  <c r="E2626" i="2" s="1"/>
  <c r="B2625" i="2"/>
  <c r="C2625" i="2" s="1"/>
  <c r="E2625" i="2" s="1"/>
  <c r="B2624" i="2"/>
  <c r="C2624" i="2" s="1"/>
  <c r="E2624" i="2" s="1"/>
  <c r="B2623" i="2"/>
  <c r="C2623" i="2" s="1"/>
  <c r="E2623" i="2" s="1"/>
  <c r="B2622" i="2"/>
  <c r="C2622" i="2" s="1"/>
  <c r="E2622" i="2" s="1"/>
  <c r="C2621" i="2"/>
  <c r="E2621" i="2" s="1"/>
  <c r="B2621" i="2"/>
  <c r="B2620" i="2"/>
  <c r="C2620" i="2" s="1"/>
  <c r="E2620" i="2" s="1"/>
  <c r="B2619" i="2"/>
  <c r="C2619" i="2" s="1"/>
  <c r="E2619" i="2" s="1"/>
  <c r="B2618" i="2"/>
  <c r="C2618" i="2" s="1"/>
  <c r="E2618" i="2" s="1"/>
  <c r="B2617" i="2"/>
  <c r="C2617" i="2" s="1"/>
  <c r="E2617" i="2" s="1"/>
  <c r="B2616" i="2"/>
  <c r="C2616" i="2" s="1"/>
  <c r="E2616" i="2" s="1"/>
  <c r="B2615" i="2"/>
  <c r="C2615" i="2" s="1"/>
  <c r="E2615" i="2" s="1"/>
  <c r="B2614" i="2"/>
  <c r="C2614" i="2" s="1"/>
  <c r="E2614" i="2" s="1"/>
  <c r="B2613" i="2"/>
  <c r="C2613" i="2" s="1"/>
  <c r="E2613" i="2" s="1"/>
  <c r="B2612" i="2"/>
  <c r="C2612" i="2" s="1"/>
  <c r="E2612" i="2" s="1"/>
  <c r="B2611" i="2"/>
  <c r="C2611" i="2" s="1"/>
  <c r="E2611" i="2" s="1"/>
  <c r="B2610" i="2"/>
  <c r="C2610" i="2" s="1"/>
  <c r="E2610" i="2" s="1"/>
  <c r="B2609" i="2"/>
  <c r="C2609" i="2" s="1"/>
  <c r="E2609" i="2" s="1"/>
  <c r="B2608" i="2"/>
  <c r="C2608" i="2" s="1"/>
  <c r="E2608" i="2" s="1"/>
  <c r="B2607" i="2"/>
  <c r="C2607" i="2" s="1"/>
  <c r="E2607" i="2" s="1"/>
  <c r="B2606" i="2"/>
  <c r="C2606" i="2" s="1"/>
  <c r="E2606" i="2" s="1"/>
  <c r="B2605" i="2"/>
  <c r="C2605" i="2" s="1"/>
  <c r="E2605" i="2" s="1"/>
  <c r="B2604" i="2"/>
  <c r="C2604" i="2" s="1"/>
  <c r="E2604" i="2" s="1"/>
  <c r="B2603" i="2"/>
  <c r="C2603" i="2" s="1"/>
  <c r="E2603" i="2" s="1"/>
  <c r="B2602" i="2"/>
  <c r="C2602" i="2" s="1"/>
  <c r="E2602" i="2" s="1"/>
  <c r="B2601" i="2"/>
  <c r="C2601" i="2" s="1"/>
  <c r="E2601" i="2" s="1"/>
  <c r="B2600" i="2"/>
  <c r="C2600" i="2" s="1"/>
  <c r="E2600" i="2" s="1"/>
  <c r="B2599" i="2"/>
  <c r="C2599" i="2" s="1"/>
  <c r="E2599" i="2" s="1"/>
  <c r="B2598" i="2"/>
  <c r="C2598" i="2" s="1"/>
  <c r="E2598" i="2" s="1"/>
  <c r="B2597" i="2"/>
  <c r="C2597" i="2" s="1"/>
  <c r="E2597" i="2" s="1"/>
  <c r="B2596" i="2"/>
  <c r="C2596" i="2" s="1"/>
  <c r="E2596" i="2" s="1"/>
  <c r="B2595" i="2"/>
  <c r="C2595" i="2" s="1"/>
  <c r="E2595" i="2" s="1"/>
  <c r="B2594" i="2"/>
  <c r="C2594" i="2" s="1"/>
  <c r="E2594" i="2" s="1"/>
  <c r="B2593" i="2"/>
  <c r="C2593" i="2" s="1"/>
  <c r="E2593" i="2" s="1"/>
  <c r="B2592" i="2"/>
  <c r="C2592" i="2" s="1"/>
  <c r="E2592" i="2" s="1"/>
  <c r="B2591" i="2"/>
  <c r="C2591" i="2" s="1"/>
  <c r="E2591" i="2" s="1"/>
  <c r="B2590" i="2"/>
  <c r="C2590" i="2" s="1"/>
  <c r="E2590" i="2" s="1"/>
  <c r="B2589" i="2"/>
  <c r="C2589" i="2" s="1"/>
  <c r="E2589" i="2" s="1"/>
  <c r="B2588" i="2"/>
  <c r="C2588" i="2" s="1"/>
  <c r="E2588" i="2" s="1"/>
  <c r="B2587" i="2"/>
  <c r="C2587" i="2" s="1"/>
  <c r="E2587" i="2" s="1"/>
  <c r="B2586" i="2"/>
  <c r="C2586" i="2" s="1"/>
  <c r="E2586" i="2" s="1"/>
  <c r="B2585" i="2"/>
  <c r="C2585" i="2" s="1"/>
  <c r="E2585" i="2" s="1"/>
  <c r="B2584" i="2"/>
  <c r="C2584" i="2" s="1"/>
  <c r="E2584" i="2" s="1"/>
  <c r="B2583" i="2"/>
  <c r="C2583" i="2" s="1"/>
  <c r="E2583" i="2" s="1"/>
  <c r="B2582" i="2"/>
  <c r="C2582" i="2" s="1"/>
  <c r="E2582" i="2" s="1"/>
  <c r="B2581" i="2"/>
  <c r="C2581" i="2" s="1"/>
  <c r="E2581" i="2" s="1"/>
  <c r="B2580" i="2"/>
  <c r="C2580" i="2" s="1"/>
  <c r="E2580" i="2" s="1"/>
  <c r="B2579" i="2"/>
  <c r="C2579" i="2" s="1"/>
  <c r="E2579" i="2" s="1"/>
  <c r="B2578" i="2"/>
  <c r="C2578" i="2" s="1"/>
  <c r="E2578" i="2" s="1"/>
  <c r="B2577" i="2"/>
  <c r="C2577" i="2" s="1"/>
  <c r="E2577" i="2" s="1"/>
  <c r="B2576" i="2"/>
  <c r="C2576" i="2" s="1"/>
  <c r="E2576" i="2" s="1"/>
  <c r="B2575" i="2"/>
  <c r="C2575" i="2" s="1"/>
  <c r="E2575" i="2" s="1"/>
  <c r="B2574" i="2"/>
  <c r="C2574" i="2" s="1"/>
  <c r="E2574" i="2" s="1"/>
  <c r="B2573" i="2"/>
  <c r="C2573" i="2" s="1"/>
  <c r="E2573" i="2" s="1"/>
  <c r="B2572" i="2"/>
  <c r="C2572" i="2" s="1"/>
  <c r="E2572" i="2" s="1"/>
  <c r="B2571" i="2"/>
  <c r="C2571" i="2" s="1"/>
  <c r="E2571" i="2" s="1"/>
  <c r="B2570" i="2"/>
  <c r="C2570" i="2" s="1"/>
  <c r="E2570" i="2" s="1"/>
  <c r="B2569" i="2"/>
  <c r="C2569" i="2" s="1"/>
  <c r="E2569" i="2" s="1"/>
  <c r="B2568" i="2"/>
  <c r="C2568" i="2" s="1"/>
  <c r="E2568" i="2" s="1"/>
  <c r="B2567" i="2"/>
  <c r="C2567" i="2" s="1"/>
  <c r="E2567" i="2" s="1"/>
  <c r="B2566" i="2"/>
  <c r="C2566" i="2" s="1"/>
  <c r="E2566" i="2" s="1"/>
  <c r="B2565" i="2"/>
  <c r="C2565" i="2" s="1"/>
  <c r="E2565" i="2" s="1"/>
  <c r="B2564" i="2"/>
  <c r="C2564" i="2" s="1"/>
  <c r="E2564" i="2" s="1"/>
  <c r="B2563" i="2"/>
  <c r="C2563" i="2" s="1"/>
  <c r="E2563" i="2" s="1"/>
  <c r="B2562" i="2"/>
  <c r="C2562" i="2" s="1"/>
  <c r="E2562" i="2" s="1"/>
  <c r="B2561" i="2"/>
  <c r="C2561" i="2" s="1"/>
  <c r="E2561" i="2" s="1"/>
  <c r="B2560" i="2"/>
  <c r="C2560" i="2" s="1"/>
  <c r="E2560" i="2" s="1"/>
  <c r="B2559" i="2"/>
  <c r="C2559" i="2" s="1"/>
  <c r="E2559" i="2" s="1"/>
  <c r="B2558" i="2"/>
  <c r="C2558" i="2" s="1"/>
  <c r="E2558" i="2" s="1"/>
  <c r="B2557" i="2"/>
  <c r="C2557" i="2" s="1"/>
  <c r="E2557" i="2" s="1"/>
  <c r="B2556" i="2"/>
  <c r="C2556" i="2" s="1"/>
  <c r="E2556" i="2" s="1"/>
  <c r="B2555" i="2"/>
  <c r="C2555" i="2" s="1"/>
  <c r="E2555" i="2" s="1"/>
  <c r="B2554" i="2"/>
  <c r="C2554" i="2" s="1"/>
  <c r="E2554" i="2" s="1"/>
  <c r="B2553" i="2"/>
  <c r="C2553" i="2" s="1"/>
  <c r="E2553" i="2" s="1"/>
  <c r="B2552" i="2"/>
  <c r="C2552" i="2" s="1"/>
  <c r="E2552" i="2" s="1"/>
  <c r="B2551" i="2"/>
  <c r="C2551" i="2" s="1"/>
  <c r="E2551" i="2" s="1"/>
  <c r="B2550" i="2"/>
  <c r="C2550" i="2" s="1"/>
  <c r="E2550" i="2" s="1"/>
  <c r="B2549" i="2"/>
  <c r="C2549" i="2" s="1"/>
  <c r="E2549" i="2" s="1"/>
  <c r="B2548" i="2"/>
  <c r="C2548" i="2" s="1"/>
  <c r="E2548" i="2" s="1"/>
  <c r="B2547" i="2"/>
  <c r="C2547" i="2" s="1"/>
  <c r="E2547" i="2" s="1"/>
  <c r="B2546" i="2"/>
  <c r="C2546" i="2" s="1"/>
  <c r="E2546" i="2" s="1"/>
  <c r="B2545" i="2"/>
  <c r="C2545" i="2" s="1"/>
  <c r="E2545" i="2" s="1"/>
  <c r="B2544" i="2"/>
  <c r="C2544" i="2" s="1"/>
  <c r="E2544" i="2" s="1"/>
  <c r="B2543" i="2"/>
  <c r="C2543" i="2" s="1"/>
  <c r="E2543" i="2" s="1"/>
  <c r="B2542" i="2"/>
  <c r="C2542" i="2" s="1"/>
  <c r="E2542" i="2" s="1"/>
  <c r="B2541" i="2"/>
  <c r="C2541" i="2" s="1"/>
  <c r="E2541" i="2" s="1"/>
  <c r="B2540" i="2"/>
  <c r="C2540" i="2" s="1"/>
  <c r="E2540" i="2" s="1"/>
  <c r="B2539" i="2"/>
  <c r="C2539" i="2" s="1"/>
  <c r="E2539" i="2" s="1"/>
  <c r="B2538" i="2"/>
  <c r="C2538" i="2" s="1"/>
  <c r="E2538" i="2" s="1"/>
  <c r="B2537" i="2"/>
  <c r="C2537" i="2" s="1"/>
  <c r="E2537" i="2" s="1"/>
  <c r="B2536" i="2"/>
  <c r="C2536" i="2" s="1"/>
  <c r="E2536" i="2" s="1"/>
  <c r="B2535" i="2"/>
  <c r="C2535" i="2" s="1"/>
  <c r="E2535" i="2" s="1"/>
  <c r="B2534" i="2"/>
  <c r="C2534" i="2" s="1"/>
  <c r="E2534" i="2" s="1"/>
  <c r="B2533" i="2"/>
  <c r="C2533" i="2" s="1"/>
  <c r="E2533" i="2" s="1"/>
  <c r="B2532" i="2"/>
  <c r="C2532" i="2" s="1"/>
  <c r="E2532" i="2" s="1"/>
  <c r="B2531" i="2"/>
  <c r="C2531" i="2" s="1"/>
  <c r="E2531" i="2" s="1"/>
  <c r="C2530" i="2"/>
  <c r="E2530" i="2" s="1"/>
  <c r="B2530" i="2"/>
  <c r="B2529" i="2"/>
  <c r="C2529" i="2" s="1"/>
  <c r="E2529" i="2" s="1"/>
  <c r="B2528" i="2"/>
  <c r="C2528" i="2" s="1"/>
  <c r="E2528" i="2" s="1"/>
  <c r="B2527" i="2"/>
  <c r="C2527" i="2" s="1"/>
  <c r="E2527" i="2" s="1"/>
  <c r="B2526" i="2"/>
  <c r="C2526" i="2" s="1"/>
  <c r="E2526" i="2" s="1"/>
  <c r="B2525" i="2"/>
  <c r="C2525" i="2" s="1"/>
  <c r="E2525" i="2" s="1"/>
  <c r="B2524" i="2"/>
  <c r="C2524" i="2" s="1"/>
  <c r="E2524" i="2" s="1"/>
  <c r="B2523" i="2"/>
  <c r="C2523" i="2" s="1"/>
  <c r="E2523" i="2" s="1"/>
  <c r="B2522" i="2"/>
  <c r="C2522" i="2" s="1"/>
  <c r="E2522" i="2" s="1"/>
  <c r="B2521" i="2"/>
  <c r="C2521" i="2" s="1"/>
  <c r="E2521" i="2" s="1"/>
  <c r="B2520" i="2"/>
  <c r="C2520" i="2" s="1"/>
  <c r="E2520" i="2" s="1"/>
  <c r="B2519" i="2"/>
  <c r="C2519" i="2" s="1"/>
  <c r="E2519" i="2" s="1"/>
  <c r="B2518" i="2"/>
  <c r="C2518" i="2" s="1"/>
  <c r="E2518" i="2" s="1"/>
  <c r="B2517" i="2"/>
  <c r="C2517" i="2" s="1"/>
  <c r="E2517" i="2" s="1"/>
  <c r="B2516" i="2"/>
  <c r="C2516" i="2" s="1"/>
  <c r="E2516" i="2" s="1"/>
  <c r="B2515" i="2"/>
  <c r="C2515" i="2" s="1"/>
  <c r="E2515" i="2" s="1"/>
  <c r="B2514" i="2"/>
  <c r="C2514" i="2" s="1"/>
  <c r="E2514" i="2" s="1"/>
  <c r="B2513" i="2"/>
  <c r="C2513" i="2" s="1"/>
  <c r="E2513" i="2" s="1"/>
  <c r="B2512" i="2"/>
  <c r="C2512" i="2" s="1"/>
  <c r="E2512" i="2" s="1"/>
  <c r="B2511" i="2"/>
  <c r="C2511" i="2" s="1"/>
  <c r="E2511" i="2" s="1"/>
  <c r="B2510" i="2"/>
  <c r="C2510" i="2" s="1"/>
  <c r="E2510" i="2" s="1"/>
  <c r="B2509" i="2"/>
  <c r="C2509" i="2" s="1"/>
  <c r="E2509" i="2" s="1"/>
  <c r="B2508" i="2"/>
  <c r="C2508" i="2" s="1"/>
  <c r="E2508" i="2" s="1"/>
  <c r="B2507" i="2"/>
  <c r="C2507" i="2" s="1"/>
  <c r="E2507" i="2" s="1"/>
  <c r="B2506" i="2"/>
  <c r="C2506" i="2" s="1"/>
  <c r="E2506" i="2" s="1"/>
  <c r="B2505" i="2"/>
  <c r="C2505" i="2" s="1"/>
  <c r="E2505" i="2" s="1"/>
  <c r="B2504" i="2"/>
  <c r="C2504" i="2" s="1"/>
  <c r="E2504" i="2" s="1"/>
  <c r="B2503" i="2"/>
  <c r="C2503" i="2" s="1"/>
  <c r="E2503" i="2" s="1"/>
  <c r="B2502" i="2"/>
  <c r="C2502" i="2" s="1"/>
  <c r="E2502" i="2" s="1"/>
  <c r="B2501" i="2"/>
  <c r="C2501" i="2" s="1"/>
  <c r="E2501" i="2" s="1"/>
  <c r="B2500" i="2"/>
  <c r="C2500" i="2" s="1"/>
  <c r="E2500" i="2" s="1"/>
  <c r="B2499" i="2"/>
  <c r="C2499" i="2" s="1"/>
  <c r="E2499" i="2" s="1"/>
  <c r="B2498" i="2"/>
  <c r="C2498" i="2" s="1"/>
  <c r="E2498" i="2" s="1"/>
  <c r="B2497" i="2"/>
  <c r="C2497" i="2" s="1"/>
  <c r="E2497" i="2" s="1"/>
  <c r="B2496" i="2"/>
  <c r="C2496" i="2" s="1"/>
  <c r="E2496" i="2" s="1"/>
  <c r="B2495" i="2"/>
  <c r="C2495" i="2" s="1"/>
  <c r="E2495" i="2" s="1"/>
  <c r="B2494" i="2"/>
  <c r="C2494" i="2" s="1"/>
  <c r="E2494" i="2" s="1"/>
  <c r="B2493" i="2"/>
  <c r="C2493" i="2" s="1"/>
  <c r="E2493" i="2" s="1"/>
  <c r="B2492" i="2"/>
  <c r="C2492" i="2" s="1"/>
  <c r="E2492" i="2" s="1"/>
  <c r="B2491" i="2"/>
  <c r="C2491" i="2" s="1"/>
  <c r="E2491" i="2" s="1"/>
  <c r="B2490" i="2"/>
  <c r="C2490" i="2" s="1"/>
  <c r="E2490" i="2" s="1"/>
  <c r="B2489" i="2"/>
  <c r="C2489" i="2" s="1"/>
  <c r="E2489" i="2" s="1"/>
  <c r="B2488" i="2"/>
  <c r="C2488" i="2" s="1"/>
  <c r="E2488" i="2" s="1"/>
  <c r="B2487" i="2"/>
  <c r="C2487" i="2" s="1"/>
  <c r="E2487" i="2" s="1"/>
  <c r="B2486" i="2"/>
  <c r="C2486" i="2" s="1"/>
  <c r="E2486" i="2" s="1"/>
  <c r="B2485" i="2"/>
  <c r="C2485" i="2" s="1"/>
  <c r="E2485" i="2" s="1"/>
  <c r="B2484" i="2"/>
  <c r="C2484" i="2" s="1"/>
  <c r="E2484" i="2" s="1"/>
  <c r="B2483" i="2"/>
  <c r="C2483" i="2" s="1"/>
  <c r="E2483" i="2" s="1"/>
  <c r="B2482" i="2"/>
  <c r="C2482" i="2" s="1"/>
  <c r="E2482" i="2" s="1"/>
  <c r="B2481" i="2"/>
  <c r="C2481" i="2" s="1"/>
  <c r="E2481" i="2" s="1"/>
  <c r="B2480" i="2"/>
  <c r="C2480" i="2" s="1"/>
  <c r="E2480" i="2" s="1"/>
  <c r="B2479" i="2"/>
  <c r="C2479" i="2" s="1"/>
  <c r="E2479" i="2" s="1"/>
  <c r="B2478" i="2"/>
  <c r="C2478" i="2" s="1"/>
  <c r="E2478" i="2" s="1"/>
  <c r="B2477" i="2"/>
  <c r="C2477" i="2" s="1"/>
  <c r="E2477" i="2" s="1"/>
  <c r="B2476" i="2"/>
  <c r="C2476" i="2" s="1"/>
  <c r="E2476" i="2" s="1"/>
  <c r="B2475" i="2"/>
  <c r="C2475" i="2" s="1"/>
  <c r="E2475" i="2" s="1"/>
  <c r="B2474" i="2"/>
  <c r="C2474" i="2" s="1"/>
  <c r="E2474" i="2" s="1"/>
  <c r="B2473" i="2"/>
  <c r="C2473" i="2" s="1"/>
  <c r="E2473" i="2" s="1"/>
  <c r="B2472" i="2"/>
  <c r="C2472" i="2" s="1"/>
  <c r="E2472" i="2" s="1"/>
  <c r="B2471" i="2"/>
  <c r="C2471" i="2" s="1"/>
  <c r="E2471" i="2" s="1"/>
  <c r="B2470" i="2"/>
  <c r="C2470" i="2" s="1"/>
  <c r="E2470" i="2" s="1"/>
  <c r="B2469" i="2"/>
  <c r="C2469" i="2" s="1"/>
  <c r="E2469" i="2" s="1"/>
  <c r="B2468" i="2"/>
  <c r="C2468" i="2" s="1"/>
  <c r="E2468" i="2" s="1"/>
  <c r="B2467" i="2"/>
  <c r="C2467" i="2" s="1"/>
  <c r="E2467" i="2" s="1"/>
  <c r="B2466" i="2"/>
  <c r="C2466" i="2" s="1"/>
  <c r="E2466" i="2" s="1"/>
  <c r="B2465" i="2"/>
  <c r="C2465" i="2" s="1"/>
  <c r="E2465" i="2" s="1"/>
  <c r="B2464" i="2"/>
  <c r="C2464" i="2" s="1"/>
  <c r="E2464" i="2" s="1"/>
  <c r="B2463" i="2"/>
  <c r="C2463" i="2" s="1"/>
  <c r="E2463" i="2" s="1"/>
  <c r="B2462" i="2"/>
  <c r="C2462" i="2" s="1"/>
  <c r="E2462" i="2" s="1"/>
  <c r="B2461" i="2"/>
  <c r="C2461" i="2" s="1"/>
  <c r="E2461" i="2" s="1"/>
  <c r="B2460" i="2"/>
  <c r="C2460" i="2" s="1"/>
  <c r="E2460" i="2" s="1"/>
  <c r="B2459" i="2"/>
  <c r="C2459" i="2" s="1"/>
  <c r="E2459" i="2" s="1"/>
  <c r="B2458" i="2"/>
  <c r="C2458" i="2" s="1"/>
  <c r="E2458" i="2" s="1"/>
  <c r="B2457" i="2"/>
  <c r="C2457" i="2" s="1"/>
  <c r="E2457" i="2" s="1"/>
  <c r="B2456" i="2"/>
  <c r="C2456" i="2" s="1"/>
  <c r="E2456" i="2" s="1"/>
  <c r="B2455" i="2"/>
  <c r="C2455" i="2" s="1"/>
  <c r="E2455" i="2" s="1"/>
  <c r="B2454" i="2"/>
  <c r="C2454" i="2" s="1"/>
  <c r="E2454" i="2" s="1"/>
  <c r="B2453" i="2"/>
  <c r="C2453" i="2" s="1"/>
  <c r="E2453" i="2" s="1"/>
  <c r="B2452" i="2"/>
  <c r="C2452" i="2" s="1"/>
  <c r="E2452" i="2" s="1"/>
  <c r="B2451" i="2"/>
  <c r="C2451" i="2" s="1"/>
  <c r="E2451" i="2" s="1"/>
  <c r="B2450" i="2"/>
  <c r="C2450" i="2" s="1"/>
  <c r="E2450" i="2" s="1"/>
  <c r="B2449" i="2"/>
  <c r="C2449" i="2" s="1"/>
  <c r="E2449" i="2" s="1"/>
  <c r="B2448" i="2"/>
  <c r="C2448" i="2" s="1"/>
  <c r="E2448" i="2" s="1"/>
  <c r="B2447" i="2"/>
  <c r="C2447" i="2" s="1"/>
  <c r="E2447" i="2" s="1"/>
  <c r="B2446" i="2"/>
  <c r="C2446" i="2" s="1"/>
  <c r="E2446" i="2" s="1"/>
  <c r="B2445" i="2"/>
  <c r="C2445" i="2" s="1"/>
  <c r="E2445" i="2" s="1"/>
  <c r="B2444" i="2"/>
  <c r="C2444" i="2" s="1"/>
  <c r="E2444" i="2" s="1"/>
  <c r="B2443" i="2"/>
  <c r="C2443" i="2" s="1"/>
  <c r="E2443" i="2" s="1"/>
  <c r="B2442" i="2"/>
  <c r="C2442" i="2" s="1"/>
  <c r="E2442" i="2" s="1"/>
  <c r="B2441" i="2"/>
  <c r="C2441" i="2" s="1"/>
  <c r="E2441" i="2" s="1"/>
  <c r="B2440" i="2"/>
  <c r="C2440" i="2" s="1"/>
  <c r="E2440" i="2" s="1"/>
  <c r="B2439" i="2"/>
  <c r="C2439" i="2" s="1"/>
  <c r="E2439" i="2" s="1"/>
  <c r="B2438" i="2"/>
  <c r="C2438" i="2" s="1"/>
  <c r="E2438" i="2" s="1"/>
  <c r="B2437" i="2"/>
  <c r="C2437" i="2" s="1"/>
  <c r="E2437" i="2" s="1"/>
  <c r="B2436" i="2"/>
  <c r="C2436" i="2" s="1"/>
  <c r="E2436" i="2" s="1"/>
  <c r="B2435" i="2"/>
  <c r="C2435" i="2" s="1"/>
  <c r="E2435" i="2" s="1"/>
  <c r="B2434" i="2"/>
  <c r="C2434" i="2" s="1"/>
  <c r="E2434" i="2" s="1"/>
  <c r="B2433" i="2"/>
  <c r="C2433" i="2" s="1"/>
  <c r="E2433" i="2" s="1"/>
  <c r="B2432" i="2"/>
  <c r="C2432" i="2" s="1"/>
  <c r="E2432" i="2" s="1"/>
  <c r="B2431" i="2"/>
  <c r="C2431" i="2" s="1"/>
  <c r="E2431" i="2" s="1"/>
  <c r="B2430" i="2"/>
  <c r="C2430" i="2" s="1"/>
  <c r="E2430" i="2" s="1"/>
  <c r="B2429" i="2"/>
  <c r="C2429" i="2" s="1"/>
  <c r="E2429" i="2" s="1"/>
  <c r="B2428" i="2"/>
  <c r="C2428" i="2" s="1"/>
  <c r="E2428" i="2" s="1"/>
  <c r="B2427" i="2"/>
  <c r="C2427" i="2" s="1"/>
  <c r="E2427" i="2" s="1"/>
  <c r="B2426" i="2"/>
  <c r="C2426" i="2" s="1"/>
  <c r="E2426" i="2" s="1"/>
  <c r="B2425" i="2"/>
  <c r="C2425" i="2" s="1"/>
  <c r="E2425" i="2" s="1"/>
  <c r="B2424" i="2"/>
  <c r="C2424" i="2" s="1"/>
  <c r="E2424" i="2" s="1"/>
  <c r="B2423" i="2"/>
  <c r="C2423" i="2" s="1"/>
  <c r="E2423" i="2" s="1"/>
  <c r="B2422" i="2"/>
  <c r="C2422" i="2" s="1"/>
  <c r="E2422" i="2" s="1"/>
  <c r="B2421" i="2"/>
  <c r="C2421" i="2" s="1"/>
  <c r="E2421" i="2" s="1"/>
  <c r="B2420" i="2"/>
  <c r="C2420" i="2" s="1"/>
  <c r="E2420" i="2" s="1"/>
  <c r="B2419" i="2"/>
  <c r="C2419" i="2" s="1"/>
  <c r="E2419" i="2" s="1"/>
  <c r="B2418" i="2"/>
  <c r="C2418" i="2" s="1"/>
  <c r="E2418" i="2" s="1"/>
  <c r="B2417" i="2"/>
  <c r="C2417" i="2" s="1"/>
  <c r="E2417" i="2" s="1"/>
  <c r="B2416" i="2"/>
  <c r="C2416" i="2" s="1"/>
  <c r="E2416" i="2" s="1"/>
  <c r="B2415" i="2"/>
  <c r="C2415" i="2" s="1"/>
  <c r="E2415" i="2" s="1"/>
  <c r="B2414" i="2"/>
  <c r="C2414" i="2" s="1"/>
  <c r="E2414" i="2" s="1"/>
  <c r="B2413" i="2"/>
  <c r="C2413" i="2" s="1"/>
  <c r="E2413" i="2" s="1"/>
  <c r="B2412" i="2"/>
  <c r="C2412" i="2" s="1"/>
  <c r="E2412" i="2" s="1"/>
  <c r="B2411" i="2"/>
  <c r="C2411" i="2" s="1"/>
  <c r="E2411" i="2" s="1"/>
  <c r="B2410" i="2"/>
  <c r="C2410" i="2" s="1"/>
  <c r="E2410" i="2" s="1"/>
  <c r="B2409" i="2"/>
  <c r="C2409" i="2" s="1"/>
  <c r="E2409" i="2" s="1"/>
  <c r="B2408" i="2"/>
  <c r="C2408" i="2" s="1"/>
  <c r="E2408" i="2" s="1"/>
  <c r="B2407" i="2"/>
  <c r="C2407" i="2" s="1"/>
  <c r="E2407" i="2" s="1"/>
  <c r="B2406" i="2"/>
  <c r="C2406" i="2" s="1"/>
  <c r="E2406" i="2" s="1"/>
  <c r="B2405" i="2"/>
  <c r="C2405" i="2" s="1"/>
  <c r="E2405" i="2" s="1"/>
  <c r="B2404" i="2"/>
  <c r="C2404" i="2" s="1"/>
  <c r="E2404" i="2" s="1"/>
  <c r="B2403" i="2"/>
  <c r="C2403" i="2" s="1"/>
  <c r="E2403" i="2" s="1"/>
  <c r="B2402" i="2"/>
  <c r="C2402" i="2" s="1"/>
  <c r="E2402" i="2" s="1"/>
  <c r="B2401" i="2"/>
  <c r="C2401" i="2" s="1"/>
  <c r="E2401" i="2" s="1"/>
  <c r="B2400" i="2"/>
  <c r="C2400" i="2" s="1"/>
  <c r="E2400" i="2" s="1"/>
  <c r="B2399" i="2"/>
  <c r="C2399" i="2" s="1"/>
  <c r="E2399" i="2" s="1"/>
  <c r="B2398" i="2"/>
  <c r="C2398" i="2" s="1"/>
  <c r="E2398" i="2" s="1"/>
  <c r="B2397" i="2"/>
  <c r="C2397" i="2" s="1"/>
  <c r="E2397" i="2" s="1"/>
  <c r="B2396" i="2"/>
  <c r="C2396" i="2" s="1"/>
  <c r="E2396" i="2" s="1"/>
  <c r="B2395" i="2"/>
  <c r="C2395" i="2" s="1"/>
  <c r="E2395" i="2" s="1"/>
  <c r="B2394" i="2"/>
  <c r="C2394" i="2" s="1"/>
  <c r="E2394" i="2" s="1"/>
  <c r="B2393" i="2"/>
  <c r="C2393" i="2" s="1"/>
  <c r="E2393" i="2" s="1"/>
  <c r="B2392" i="2"/>
  <c r="C2392" i="2" s="1"/>
  <c r="E2392" i="2" s="1"/>
  <c r="B2391" i="2"/>
  <c r="C2391" i="2" s="1"/>
  <c r="E2391" i="2" s="1"/>
  <c r="B2390" i="2"/>
  <c r="C2390" i="2" s="1"/>
  <c r="E2390" i="2" s="1"/>
  <c r="B2389" i="2"/>
  <c r="C2389" i="2" s="1"/>
  <c r="E2389" i="2" s="1"/>
  <c r="B2388" i="2"/>
  <c r="C2388" i="2" s="1"/>
  <c r="E2388" i="2" s="1"/>
  <c r="B2387" i="2"/>
  <c r="C2387" i="2" s="1"/>
  <c r="E2387" i="2" s="1"/>
  <c r="B2386" i="2"/>
  <c r="C2386" i="2" s="1"/>
  <c r="E2386" i="2" s="1"/>
  <c r="B2385" i="2"/>
  <c r="C2385" i="2" s="1"/>
  <c r="E2385" i="2" s="1"/>
  <c r="B2384" i="2"/>
  <c r="C2384" i="2" s="1"/>
  <c r="E2384" i="2" s="1"/>
  <c r="B2383" i="2"/>
  <c r="C2383" i="2" s="1"/>
  <c r="E2383" i="2" s="1"/>
  <c r="B2382" i="2"/>
  <c r="C2382" i="2" s="1"/>
  <c r="E2382" i="2" s="1"/>
  <c r="B2381" i="2"/>
  <c r="C2381" i="2" s="1"/>
  <c r="E2381" i="2" s="1"/>
  <c r="B2380" i="2"/>
  <c r="C2380" i="2" s="1"/>
  <c r="E2380" i="2" s="1"/>
  <c r="B2379" i="2"/>
  <c r="C2379" i="2" s="1"/>
  <c r="E2379" i="2" s="1"/>
  <c r="B2378" i="2"/>
  <c r="C2378" i="2" s="1"/>
  <c r="E2378" i="2" s="1"/>
  <c r="B2377" i="2"/>
  <c r="C2377" i="2" s="1"/>
  <c r="E2377" i="2" s="1"/>
  <c r="B2376" i="2"/>
  <c r="C2376" i="2" s="1"/>
  <c r="E2376" i="2" s="1"/>
  <c r="B2375" i="2"/>
  <c r="C2375" i="2" s="1"/>
  <c r="E2375" i="2" s="1"/>
  <c r="B2374" i="2"/>
  <c r="C2374" i="2" s="1"/>
  <c r="E2374" i="2" s="1"/>
  <c r="B2373" i="2"/>
  <c r="C2373" i="2" s="1"/>
  <c r="E2373" i="2" s="1"/>
  <c r="B2372" i="2"/>
  <c r="C2372" i="2" s="1"/>
  <c r="E2372" i="2" s="1"/>
  <c r="B2371" i="2"/>
  <c r="C2371" i="2" s="1"/>
  <c r="E2371" i="2" s="1"/>
  <c r="B2370" i="2"/>
  <c r="C2370" i="2" s="1"/>
  <c r="E2370" i="2" s="1"/>
  <c r="B2369" i="2"/>
  <c r="C2369" i="2" s="1"/>
  <c r="E2369" i="2" s="1"/>
  <c r="B2368" i="2"/>
  <c r="C2368" i="2" s="1"/>
  <c r="E2368" i="2" s="1"/>
  <c r="B2367" i="2"/>
  <c r="C2367" i="2" s="1"/>
  <c r="E2367" i="2" s="1"/>
  <c r="B2366" i="2"/>
  <c r="C2366" i="2" s="1"/>
  <c r="E2366" i="2" s="1"/>
  <c r="B2365" i="2"/>
  <c r="C2365" i="2" s="1"/>
  <c r="E2365" i="2" s="1"/>
  <c r="B2364" i="2"/>
  <c r="C2364" i="2" s="1"/>
  <c r="E2364" i="2" s="1"/>
  <c r="B2363" i="2"/>
  <c r="C2363" i="2" s="1"/>
  <c r="E2363" i="2" s="1"/>
  <c r="B2362" i="2"/>
  <c r="C2362" i="2" s="1"/>
  <c r="E2362" i="2" s="1"/>
  <c r="B2361" i="2"/>
  <c r="C2361" i="2" s="1"/>
  <c r="E2361" i="2" s="1"/>
  <c r="B2360" i="2"/>
  <c r="C2360" i="2" s="1"/>
  <c r="E2360" i="2" s="1"/>
  <c r="B2359" i="2"/>
  <c r="C2359" i="2" s="1"/>
  <c r="E2359" i="2" s="1"/>
  <c r="B2358" i="2"/>
  <c r="C2358" i="2" s="1"/>
  <c r="E2358" i="2" s="1"/>
  <c r="B2357" i="2"/>
  <c r="C2357" i="2" s="1"/>
  <c r="E2357" i="2" s="1"/>
  <c r="B2356" i="2"/>
  <c r="C2356" i="2" s="1"/>
  <c r="E2356" i="2" s="1"/>
  <c r="B2355" i="2"/>
  <c r="C2355" i="2" s="1"/>
  <c r="E2355" i="2" s="1"/>
  <c r="B2354" i="2"/>
  <c r="C2354" i="2" s="1"/>
  <c r="E2354" i="2" s="1"/>
  <c r="B2353" i="2"/>
  <c r="C2353" i="2" s="1"/>
  <c r="E2353" i="2" s="1"/>
  <c r="B2352" i="2"/>
  <c r="C2352" i="2" s="1"/>
  <c r="E2352" i="2" s="1"/>
  <c r="B2351" i="2"/>
  <c r="C2351" i="2" s="1"/>
  <c r="E2351" i="2" s="1"/>
  <c r="B2350" i="2"/>
  <c r="C2350" i="2" s="1"/>
  <c r="E2350" i="2" s="1"/>
  <c r="B2349" i="2"/>
  <c r="C2349" i="2" s="1"/>
  <c r="E2349" i="2" s="1"/>
  <c r="B2348" i="2"/>
  <c r="C2348" i="2" s="1"/>
  <c r="E2348" i="2" s="1"/>
  <c r="B2347" i="2"/>
  <c r="C2347" i="2" s="1"/>
  <c r="E2347" i="2" s="1"/>
  <c r="B2346" i="2"/>
  <c r="C2346" i="2" s="1"/>
  <c r="E2346" i="2" s="1"/>
  <c r="B2345" i="2"/>
  <c r="C2345" i="2" s="1"/>
  <c r="E2345" i="2" s="1"/>
  <c r="B2344" i="2"/>
  <c r="C2344" i="2" s="1"/>
  <c r="E2344" i="2" s="1"/>
  <c r="B2343" i="2"/>
  <c r="C2343" i="2" s="1"/>
  <c r="E2343" i="2" s="1"/>
  <c r="B2342" i="2"/>
  <c r="C2342" i="2" s="1"/>
  <c r="E2342" i="2" s="1"/>
  <c r="B2341" i="2"/>
  <c r="C2341" i="2" s="1"/>
  <c r="E2341" i="2" s="1"/>
  <c r="B2340" i="2"/>
  <c r="C2340" i="2" s="1"/>
  <c r="E2340" i="2" s="1"/>
  <c r="B2339" i="2"/>
  <c r="C2339" i="2" s="1"/>
  <c r="E2339" i="2" s="1"/>
  <c r="B2338" i="2"/>
  <c r="C2338" i="2" s="1"/>
  <c r="E2338" i="2" s="1"/>
  <c r="B2337" i="2"/>
  <c r="C2337" i="2" s="1"/>
  <c r="E2337" i="2" s="1"/>
  <c r="B2336" i="2"/>
  <c r="C2336" i="2" s="1"/>
  <c r="E2336" i="2" s="1"/>
  <c r="B2335" i="2"/>
  <c r="C2335" i="2" s="1"/>
  <c r="E2335" i="2" s="1"/>
  <c r="B2334" i="2"/>
  <c r="C2334" i="2" s="1"/>
  <c r="E2334" i="2" s="1"/>
  <c r="B2333" i="2"/>
  <c r="C2333" i="2" s="1"/>
  <c r="E2333" i="2" s="1"/>
  <c r="B2332" i="2"/>
  <c r="C2332" i="2" s="1"/>
  <c r="E2332" i="2" s="1"/>
  <c r="B2331" i="2"/>
  <c r="C2331" i="2" s="1"/>
  <c r="E2331" i="2" s="1"/>
  <c r="B2330" i="2"/>
  <c r="C2330" i="2" s="1"/>
  <c r="E2330" i="2" s="1"/>
  <c r="B2329" i="2"/>
  <c r="C2329" i="2" s="1"/>
  <c r="E2329" i="2" s="1"/>
  <c r="B2328" i="2"/>
  <c r="C2328" i="2" s="1"/>
  <c r="E2328" i="2" s="1"/>
  <c r="B2327" i="2"/>
  <c r="C2327" i="2" s="1"/>
  <c r="E2327" i="2" s="1"/>
  <c r="B2326" i="2"/>
  <c r="C2326" i="2" s="1"/>
  <c r="E2326" i="2" s="1"/>
  <c r="B2325" i="2"/>
  <c r="C2325" i="2" s="1"/>
  <c r="E2325" i="2" s="1"/>
  <c r="B2324" i="2"/>
  <c r="C2324" i="2" s="1"/>
  <c r="E2324" i="2" s="1"/>
  <c r="B2323" i="2"/>
  <c r="C2323" i="2" s="1"/>
  <c r="E2323" i="2" s="1"/>
  <c r="B2322" i="2"/>
  <c r="C2322" i="2" s="1"/>
  <c r="E2322" i="2" s="1"/>
  <c r="B2321" i="2"/>
  <c r="C2321" i="2" s="1"/>
  <c r="E2321" i="2" s="1"/>
  <c r="B2320" i="2"/>
  <c r="C2320" i="2" s="1"/>
  <c r="E2320" i="2" s="1"/>
  <c r="B2319" i="2"/>
  <c r="C2319" i="2" s="1"/>
  <c r="E2319" i="2" s="1"/>
  <c r="B2318" i="2"/>
  <c r="C2318" i="2" s="1"/>
  <c r="E2318" i="2" s="1"/>
  <c r="B2317" i="2"/>
  <c r="C2317" i="2" s="1"/>
  <c r="E2317" i="2" s="1"/>
  <c r="B2316" i="2"/>
  <c r="C2316" i="2" s="1"/>
  <c r="E2316" i="2" s="1"/>
  <c r="B2315" i="2"/>
  <c r="C2315" i="2" s="1"/>
  <c r="E2315" i="2" s="1"/>
  <c r="B2314" i="2"/>
  <c r="C2314" i="2" s="1"/>
  <c r="E2314" i="2" s="1"/>
  <c r="B2313" i="2"/>
  <c r="C2313" i="2" s="1"/>
  <c r="E2313" i="2" s="1"/>
  <c r="B2312" i="2"/>
  <c r="C2312" i="2" s="1"/>
  <c r="E2312" i="2" s="1"/>
  <c r="B2311" i="2"/>
  <c r="C2311" i="2" s="1"/>
  <c r="E2311" i="2" s="1"/>
  <c r="B2310" i="2"/>
  <c r="C2310" i="2" s="1"/>
  <c r="E2310" i="2" s="1"/>
  <c r="B2309" i="2"/>
  <c r="C2309" i="2" s="1"/>
  <c r="E2309" i="2" s="1"/>
  <c r="B2308" i="2"/>
  <c r="C2308" i="2" s="1"/>
  <c r="E2308" i="2" s="1"/>
  <c r="B2307" i="2"/>
  <c r="C2307" i="2" s="1"/>
  <c r="E2307" i="2" s="1"/>
  <c r="B2306" i="2"/>
  <c r="C2306" i="2" s="1"/>
  <c r="E2306" i="2" s="1"/>
  <c r="B2305" i="2"/>
  <c r="C2305" i="2" s="1"/>
  <c r="E2305" i="2" s="1"/>
  <c r="C2304" i="2"/>
  <c r="E2304" i="2" s="1"/>
  <c r="B2304" i="2"/>
  <c r="B2303" i="2"/>
  <c r="C2303" i="2" s="1"/>
  <c r="E2303" i="2" s="1"/>
  <c r="B2302" i="2"/>
  <c r="C2302" i="2" s="1"/>
  <c r="E2302" i="2" s="1"/>
  <c r="B2301" i="2"/>
  <c r="C2301" i="2" s="1"/>
  <c r="E2301" i="2" s="1"/>
  <c r="B2300" i="2"/>
  <c r="C2300" i="2" s="1"/>
  <c r="E2300" i="2" s="1"/>
  <c r="B2299" i="2"/>
  <c r="C2299" i="2" s="1"/>
  <c r="E2299" i="2" s="1"/>
  <c r="B2298" i="2"/>
  <c r="C2298" i="2" s="1"/>
  <c r="E2298" i="2" s="1"/>
  <c r="B2297" i="2"/>
  <c r="C2297" i="2" s="1"/>
  <c r="E2297" i="2" s="1"/>
  <c r="B2296" i="2"/>
  <c r="C2296" i="2" s="1"/>
  <c r="E2296" i="2" s="1"/>
  <c r="B2295" i="2"/>
  <c r="C2295" i="2" s="1"/>
  <c r="E2295" i="2" s="1"/>
  <c r="B2294" i="2"/>
  <c r="C2294" i="2" s="1"/>
  <c r="E2294" i="2" s="1"/>
  <c r="B2293" i="2"/>
  <c r="C2293" i="2" s="1"/>
  <c r="E2293" i="2" s="1"/>
  <c r="B2292" i="2"/>
  <c r="C2292" i="2" s="1"/>
  <c r="E2292" i="2" s="1"/>
  <c r="B2291" i="2"/>
  <c r="C2291" i="2" s="1"/>
  <c r="E2291" i="2" s="1"/>
  <c r="B2290" i="2"/>
  <c r="C2290" i="2" s="1"/>
  <c r="E2290" i="2" s="1"/>
  <c r="B2289" i="2"/>
  <c r="C2289" i="2" s="1"/>
  <c r="E2289" i="2" s="1"/>
  <c r="B2288" i="2"/>
  <c r="C2288" i="2" s="1"/>
  <c r="E2288" i="2" s="1"/>
  <c r="B2287" i="2"/>
  <c r="C2287" i="2" s="1"/>
  <c r="E2287" i="2" s="1"/>
  <c r="B2286" i="2"/>
  <c r="C2286" i="2" s="1"/>
  <c r="E2286" i="2" s="1"/>
  <c r="B2285" i="2"/>
  <c r="C2285" i="2" s="1"/>
  <c r="E2285" i="2" s="1"/>
  <c r="B2284" i="2"/>
  <c r="C2284" i="2" s="1"/>
  <c r="E2284" i="2" s="1"/>
  <c r="B2283" i="2"/>
  <c r="C2283" i="2" s="1"/>
  <c r="E2283" i="2" s="1"/>
  <c r="B2282" i="2"/>
  <c r="C2282" i="2" s="1"/>
  <c r="E2282" i="2" s="1"/>
  <c r="B2281" i="2"/>
  <c r="C2281" i="2" s="1"/>
  <c r="E2281" i="2" s="1"/>
  <c r="B2280" i="2"/>
  <c r="C2280" i="2" s="1"/>
  <c r="E2280" i="2" s="1"/>
  <c r="B2279" i="2"/>
  <c r="C2279" i="2" s="1"/>
  <c r="E2279" i="2" s="1"/>
  <c r="B2278" i="2"/>
  <c r="C2278" i="2" s="1"/>
  <c r="E2278" i="2" s="1"/>
  <c r="B2277" i="2"/>
  <c r="C2277" i="2" s="1"/>
  <c r="E2277" i="2" s="1"/>
  <c r="B2276" i="2"/>
  <c r="C2276" i="2" s="1"/>
  <c r="E2276" i="2" s="1"/>
  <c r="B2275" i="2"/>
  <c r="C2275" i="2" s="1"/>
  <c r="E2275" i="2" s="1"/>
  <c r="B2274" i="2"/>
  <c r="C2274" i="2" s="1"/>
  <c r="E2274" i="2" s="1"/>
  <c r="B2273" i="2"/>
  <c r="C2273" i="2" s="1"/>
  <c r="E2273" i="2" s="1"/>
  <c r="B2272" i="2"/>
  <c r="C2272" i="2" s="1"/>
  <c r="E2272" i="2" s="1"/>
  <c r="B2271" i="2"/>
  <c r="C2271" i="2" s="1"/>
  <c r="E2271" i="2" s="1"/>
  <c r="B2270" i="2"/>
  <c r="C2270" i="2" s="1"/>
  <c r="E2270" i="2" s="1"/>
  <c r="B2269" i="2"/>
  <c r="C2269" i="2" s="1"/>
  <c r="E2269" i="2" s="1"/>
  <c r="B2268" i="2"/>
  <c r="C2268" i="2" s="1"/>
  <c r="E2268" i="2" s="1"/>
  <c r="B2267" i="2"/>
  <c r="C2267" i="2" s="1"/>
  <c r="E2267" i="2" s="1"/>
  <c r="C2266" i="2"/>
  <c r="E2266" i="2" s="1"/>
  <c r="B2266" i="2"/>
  <c r="B2265" i="2"/>
  <c r="C2265" i="2" s="1"/>
  <c r="E2265" i="2" s="1"/>
  <c r="B2264" i="2"/>
  <c r="C2264" i="2" s="1"/>
  <c r="E2264" i="2" s="1"/>
  <c r="B2263" i="2"/>
  <c r="C2263" i="2" s="1"/>
  <c r="E2263" i="2" s="1"/>
  <c r="B2262" i="2"/>
  <c r="C2262" i="2" s="1"/>
  <c r="E2262" i="2" s="1"/>
  <c r="B2261" i="2"/>
  <c r="C2261" i="2" s="1"/>
  <c r="E2261" i="2" s="1"/>
  <c r="B2260" i="2"/>
  <c r="C2260" i="2" s="1"/>
  <c r="E2260" i="2" s="1"/>
  <c r="B2259" i="2"/>
  <c r="C2259" i="2" s="1"/>
  <c r="E2259" i="2" s="1"/>
  <c r="B2258" i="2"/>
  <c r="C2258" i="2" s="1"/>
  <c r="E2258" i="2" s="1"/>
  <c r="B2257" i="2"/>
  <c r="C2257" i="2" s="1"/>
  <c r="E2257" i="2" s="1"/>
  <c r="C2256" i="2"/>
  <c r="E2256" i="2" s="1"/>
  <c r="B2256" i="2"/>
  <c r="B2255" i="2"/>
  <c r="C2255" i="2" s="1"/>
  <c r="E2255" i="2" s="1"/>
  <c r="B2254" i="2"/>
  <c r="C2254" i="2" s="1"/>
  <c r="E2254" i="2" s="1"/>
  <c r="B2253" i="2"/>
  <c r="C2253" i="2" s="1"/>
  <c r="E2253" i="2" s="1"/>
  <c r="B2252" i="2"/>
  <c r="C2252" i="2" s="1"/>
  <c r="E2252" i="2" s="1"/>
  <c r="B2251" i="2"/>
  <c r="C2251" i="2" s="1"/>
  <c r="E2251" i="2" s="1"/>
  <c r="B2250" i="2"/>
  <c r="C2250" i="2" s="1"/>
  <c r="E2250" i="2" s="1"/>
  <c r="B2249" i="2"/>
  <c r="C2249" i="2" s="1"/>
  <c r="E2249" i="2" s="1"/>
  <c r="B2248" i="2"/>
  <c r="C2248" i="2" s="1"/>
  <c r="E2248" i="2" s="1"/>
  <c r="B2247" i="2"/>
  <c r="C2247" i="2" s="1"/>
  <c r="E2247" i="2" s="1"/>
  <c r="B2246" i="2"/>
  <c r="C2246" i="2" s="1"/>
  <c r="E2246" i="2" s="1"/>
  <c r="B2245" i="2"/>
  <c r="C2245" i="2" s="1"/>
  <c r="E2245" i="2" s="1"/>
  <c r="B2244" i="2"/>
  <c r="C2244" i="2" s="1"/>
  <c r="E2244" i="2" s="1"/>
  <c r="B2243" i="2"/>
  <c r="C2243" i="2" s="1"/>
  <c r="E2243" i="2" s="1"/>
  <c r="B2242" i="2"/>
  <c r="C2242" i="2" s="1"/>
  <c r="E2242" i="2" s="1"/>
  <c r="B2241" i="2"/>
  <c r="C2241" i="2" s="1"/>
  <c r="E2241" i="2" s="1"/>
  <c r="B2240" i="2"/>
  <c r="C2240" i="2" s="1"/>
  <c r="E2240" i="2" s="1"/>
  <c r="B2239" i="2"/>
  <c r="C2239" i="2" s="1"/>
  <c r="E2239" i="2" s="1"/>
  <c r="B2238" i="2"/>
  <c r="C2238" i="2" s="1"/>
  <c r="E2238" i="2" s="1"/>
  <c r="B2237" i="2"/>
  <c r="C2237" i="2" s="1"/>
  <c r="E2237" i="2" s="1"/>
  <c r="B2236" i="2"/>
  <c r="C2236" i="2" s="1"/>
  <c r="E2236" i="2" s="1"/>
  <c r="B2235" i="2"/>
  <c r="C2235" i="2" s="1"/>
  <c r="E2235" i="2" s="1"/>
  <c r="B2234" i="2"/>
  <c r="C2234" i="2" s="1"/>
  <c r="E2234" i="2" s="1"/>
  <c r="B2233" i="2"/>
  <c r="C2233" i="2" s="1"/>
  <c r="E2233" i="2" s="1"/>
  <c r="B2232" i="2"/>
  <c r="C2232" i="2" s="1"/>
  <c r="E2232" i="2" s="1"/>
  <c r="B2231" i="2"/>
  <c r="C2231" i="2" s="1"/>
  <c r="E2231" i="2" s="1"/>
  <c r="B2230" i="2"/>
  <c r="C2230" i="2" s="1"/>
  <c r="E2230" i="2" s="1"/>
  <c r="B2229" i="2"/>
  <c r="C2229" i="2" s="1"/>
  <c r="E2229" i="2" s="1"/>
  <c r="B2228" i="2"/>
  <c r="C2228" i="2" s="1"/>
  <c r="E2228" i="2" s="1"/>
  <c r="B2227" i="2"/>
  <c r="C2227" i="2" s="1"/>
  <c r="E2227" i="2" s="1"/>
  <c r="B2226" i="2"/>
  <c r="C2226" i="2" s="1"/>
  <c r="E2226" i="2" s="1"/>
  <c r="B2225" i="2"/>
  <c r="C2225" i="2" s="1"/>
  <c r="E2225" i="2" s="1"/>
  <c r="B2224" i="2"/>
  <c r="C2224" i="2" s="1"/>
  <c r="E2224" i="2" s="1"/>
  <c r="B2223" i="2"/>
  <c r="C2223" i="2" s="1"/>
  <c r="E2223" i="2" s="1"/>
  <c r="B2222" i="2"/>
  <c r="C2222" i="2" s="1"/>
  <c r="E2222" i="2" s="1"/>
  <c r="B2221" i="2"/>
  <c r="C2221" i="2" s="1"/>
  <c r="E2221" i="2" s="1"/>
  <c r="B2220" i="2"/>
  <c r="C2220" i="2" s="1"/>
  <c r="E2220" i="2" s="1"/>
  <c r="B2219" i="2"/>
  <c r="C2219" i="2" s="1"/>
  <c r="E2219" i="2" s="1"/>
  <c r="B2218" i="2"/>
  <c r="C2218" i="2" s="1"/>
  <c r="E2218" i="2" s="1"/>
  <c r="B2217" i="2"/>
  <c r="C2217" i="2" s="1"/>
  <c r="E2217" i="2" s="1"/>
  <c r="B2216" i="2"/>
  <c r="C2216" i="2" s="1"/>
  <c r="E2216" i="2" s="1"/>
  <c r="B2215" i="2"/>
  <c r="C2215" i="2" s="1"/>
  <c r="E2215" i="2" s="1"/>
  <c r="B2214" i="2"/>
  <c r="C2214" i="2" s="1"/>
  <c r="E2214" i="2" s="1"/>
  <c r="B2213" i="2"/>
  <c r="C2213" i="2" s="1"/>
  <c r="E2213" i="2" s="1"/>
  <c r="B2212" i="2"/>
  <c r="C2212" i="2" s="1"/>
  <c r="E2212" i="2" s="1"/>
  <c r="B2211" i="2"/>
  <c r="C2211" i="2" s="1"/>
  <c r="E2211" i="2" s="1"/>
  <c r="B2210" i="2"/>
  <c r="C2210" i="2" s="1"/>
  <c r="E2210" i="2" s="1"/>
  <c r="B2209" i="2"/>
  <c r="C2209" i="2" s="1"/>
  <c r="E2209" i="2" s="1"/>
  <c r="B2208" i="2"/>
  <c r="C2208" i="2" s="1"/>
  <c r="E2208" i="2" s="1"/>
  <c r="B2207" i="2"/>
  <c r="C2207" i="2" s="1"/>
  <c r="E2207" i="2" s="1"/>
  <c r="B2206" i="2"/>
  <c r="C2206" i="2" s="1"/>
  <c r="E2206" i="2" s="1"/>
  <c r="B2205" i="2"/>
  <c r="C2205" i="2" s="1"/>
  <c r="E2205" i="2" s="1"/>
  <c r="B2204" i="2"/>
  <c r="C2204" i="2" s="1"/>
  <c r="E2204" i="2" s="1"/>
  <c r="B2203" i="2"/>
  <c r="C2203" i="2" s="1"/>
  <c r="E2203" i="2" s="1"/>
  <c r="B2202" i="2"/>
  <c r="C2202" i="2" s="1"/>
  <c r="E2202" i="2" s="1"/>
  <c r="B2201" i="2"/>
  <c r="C2201" i="2" s="1"/>
  <c r="E2201" i="2" s="1"/>
  <c r="B2200" i="2"/>
  <c r="C2200" i="2" s="1"/>
  <c r="E2200" i="2" s="1"/>
  <c r="B2199" i="2"/>
  <c r="C2199" i="2" s="1"/>
  <c r="E2199" i="2" s="1"/>
  <c r="B2198" i="2"/>
  <c r="C2198" i="2" s="1"/>
  <c r="E2198" i="2" s="1"/>
  <c r="B2197" i="2"/>
  <c r="C2197" i="2" s="1"/>
  <c r="E2197" i="2" s="1"/>
  <c r="B2196" i="2"/>
  <c r="C2196" i="2" s="1"/>
  <c r="E2196" i="2" s="1"/>
  <c r="B2195" i="2"/>
  <c r="C2195" i="2" s="1"/>
  <c r="E2195" i="2" s="1"/>
  <c r="B2194" i="2"/>
  <c r="C2194" i="2" s="1"/>
  <c r="E2194" i="2" s="1"/>
  <c r="B2193" i="2"/>
  <c r="C2193" i="2" s="1"/>
  <c r="E2193" i="2" s="1"/>
  <c r="B2192" i="2"/>
  <c r="C2192" i="2" s="1"/>
  <c r="E2192" i="2" s="1"/>
  <c r="B2191" i="2"/>
  <c r="C2191" i="2" s="1"/>
  <c r="E2191" i="2" s="1"/>
  <c r="B2190" i="2"/>
  <c r="C2190" i="2" s="1"/>
  <c r="E2190" i="2" s="1"/>
  <c r="B2189" i="2"/>
  <c r="C2189" i="2" s="1"/>
  <c r="E2189" i="2" s="1"/>
  <c r="B2188" i="2"/>
  <c r="C2188" i="2" s="1"/>
  <c r="E2188" i="2" s="1"/>
  <c r="B2187" i="2"/>
  <c r="C2187" i="2" s="1"/>
  <c r="E2187" i="2" s="1"/>
  <c r="B2186" i="2"/>
  <c r="C2186" i="2" s="1"/>
  <c r="E2186" i="2" s="1"/>
  <c r="B2185" i="2"/>
  <c r="C2185" i="2" s="1"/>
  <c r="E2185" i="2" s="1"/>
  <c r="B2184" i="2"/>
  <c r="C2184" i="2" s="1"/>
  <c r="E2184" i="2" s="1"/>
  <c r="B2183" i="2"/>
  <c r="C2183" i="2" s="1"/>
  <c r="E2183" i="2" s="1"/>
  <c r="B2182" i="2"/>
  <c r="C2182" i="2" s="1"/>
  <c r="E2182" i="2" s="1"/>
  <c r="B2181" i="2"/>
  <c r="C2181" i="2" s="1"/>
  <c r="E2181" i="2" s="1"/>
  <c r="B2180" i="2"/>
  <c r="C2180" i="2" s="1"/>
  <c r="E2180" i="2" s="1"/>
  <c r="B2179" i="2"/>
  <c r="C2179" i="2" s="1"/>
  <c r="E2179" i="2" s="1"/>
  <c r="B2178" i="2"/>
  <c r="C2178" i="2" s="1"/>
  <c r="E2178" i="2" s="1"/>
  <c r="B2177" i="2"/>
  <c r="C2177" i="2" s="1"/>
  <c r="E2177" i="2" s="1"/>
  <c r="B2176" i="2"/>
  <c r="C2176" i="2" s="1"/>
  <c r="E2176" i="2" s="1"/>
  <c r="B2175" i="2"/>
  <c r="C2175" i="2" s="1"/>
  <c r="E2175" i="2" s="1"/>
  <c r="B2174" i="2"/>
  <c r="C2174" i="2" s="1"/>
  <c r="E2174" i="2" s="1"/>
  <c r="B2173" i="2"/>
  <c r="C2173" i="2" s="1"/>
  <c r="E2173" i="2" s="1"/>
  <c r="B2172" i="2"/>
  <c r="C2172" i="2" s="1"/>
  <c r="E2172" i="2" s="1"/>
  <c r="B2171" i="2"/>
  <c r="C2171" i="2" s="1"/>
  <c r="E2171" i="2" s="1"/>
  <c r="B2170" i="2"/>
  <c r="C2170" i="2" s="1"/>
  <c r="E2170" i="2" s="1"/>
  <c r="B2169" i="2"/>
  <c r="C2169" i="2" s="1"/>
  <c r="E2169" i="2" s="1"/>
  <c r="B2168" i="2"/>
  <c r="C2168" i="2" s="1"/>
  <c r="E2168" i="2" s="1"/>
  <c r="B2167" i="2"/>
  <c r="C2167" i="2" s="1"/>
  <c r="E2167" i="2" s="1"/>
  <c r="B2166" i="2"/>
  <c r="C2166" i="2" s="1"/>
  <c r="E2166" i="2" s="1"/>
  <c r="B2165" i="2"/>
  <c r="C2165" i="2" s="1"/>
  <c r="E2165" i="2" s="1"/>
  <c r="B2164" i="2"/>
  <c r="C2164" i="2" s="1"/>
  <c r="E2164" i="2" s="1"/>
  <c r="B2163" i="2"/>
  <c r="C2163" i="2" s="1"/>
  <c r="E2163" i="2" s="1"/>
  <c r="B2162" i="2"/>
  <c r="C2162" i="2" s="1"/>
  <c r="E2162" i="2" s="1"/>
  <c r="B2161" i="2"/>
  <c r="C2161" i="2" s="1"/>
  <c r="E2161" i="2" s="1"/>
  <c r="B2160" i="2"/>
  <c r="C2160" i="2" s="1"/>
  <c r="E2160" i="2" s="1"/>
  <c r="B2159" i="2"/>
  <c r="C2159" i="2" s="1"/>
  <c r="E2159" i="2" s="1"/>
  <c r="B2158" i="2"/>
  <c r="C2158" i="2" s="1"/>
  <c r="E2158" i="2" s="1"/>
  <c r="B2157" i="2"/>
  <c r="C2157" i="2" s="1"/>
  <c r="E2157" i="2" s="1"/>
  <c r="B2156" i="2"/>
  <c r="C2156" i="2" s="1"/>
  <c r="E2156" i="2" s="1"/>
  <c r="B2155" i="2"/>
  <c r="C2155" i="2" s="1"/>
  <c r="E2155" i="2" s="1"/>
  <c r="B2154" i="2"/>
  <c r="C2154" i="2" s="1"/>
  <c r="E2154" i="2" s="1"/>
  <c r="B2153" i="2"/>
  <c r="C2153" i="2" s="1"/>
  <c r="E2153" i="2" s="1"/>
  <c r="B2152" i="2"/>
  <c r="C2152" i="2" s="1"/>
  <c r="E2152" i="2" s="1"/>
  <c r="B2151" i="2"/>
  <c r="C2151" i="2" s="1"/>
  <c r="E2151" i="2" s="1"/>
  <c r="B2150" i="2"/>
  <c r="C2150" i="2" s="1"/>
  <c r="E2150" i="2" s="1"/>
  <c r="B2149" i="2"/>
  <c r="C2149" i="2" s="1"/>
  <c r="E2149" i="2" s="1"/>
  <c r="B2148" i="2"/>
  <c r="C2148" i="2" s="1"/>
  <c r="E2148" i="2" s="1"/>
  <c r="B2147" i="2"/>
  <c r="C2147" i="2" s="1"/>
  <c r="E2147" i="2" s="1"/>
  <c r="B2146" i="2"/>
  <c r="C2146" i="2" s="1"/>
  <c r="E2146" i="2" s="1"/>
  <c r="B2145" i="2"/>
  <c r="C2145" i="2" s="1"/>
  <c r="E2145" i="2" s="1"/>
  <c r="B2144" i="2"/>
  <c r="C2144" i="2" s="1"/>
  <c r="E2144" i="2" s="1"/>
  <c r="B2143" i="2"/>
  <c r="C2143" i="2" s="1"/>
  <c r="E2143" i="2" s="1"/>
  <c r="B2142" i="2"/>
  <c r="C2142" i="2" s="1"/>
  <c r="E2142" i="2" s="1"/>
  <c r="B2141" i="2"/>
  <c r="C2141" i="2" s="1"/>
  <c r="E2141" i="2" s="1"/>
  <c r="B2140" i="2"/>
  <c r="C2140" i="2" s="1"/>
  <c r="E2140" i="2" s="1"/>
  <c r="B2139" i="2"/>
  <c r="C2139" i="2" s="1"/>
  <c r="E2139" i="2" s="1"/>
  <c r="B2138" i="2"/>
  <c r="C2138" i="2" s="1"/>
  <c r="E2138" i="2" s="1"/>
  <c r="B2137" i="2"/>
  <c r="C2137" i="2" s="1"/>
  <c r="E2137" i="2" s="1"/>
  <c r="B2136" i="2"/>
  <c r="C2136" i="2" s="1"/>
  <c r="E2136" i="2" s="1"/>
  <c r="B2135" i="2"/>
  <c r="C2135" i="2" s="1"/>
  <c r="E2135" i="2" s="1"/>
  <c r="B2134" i="2"/>
  <c r="C2134" i="2" s="1"/>
  <c r="E2134" i="2" s="1"/>
  <c r="B2133" i="2"/>
  <c r="C2133" i="2" s="1"/>
  <c r="E2133" i="2" s="1"/>
  <c r="B2132" i="2"/>
  <c r="C2132" i="2" s="1"/>
  <c r="E2132" i="2" s="1"/>
  <c r="B2131" i="2"/>
  <c r="C2131" i="2" s="1"/>
  <c r="E2131" i="2" s="1"/>
  <c r="B2130" i="2"/>
  <c r="C2130" i="2" s="1"/>
  <c r="E2130" i="2" s="1"/>
  <c r="B2129" i="2"/>
  <c r="C2129" i="2" s="1"/>
  <c r="E2129" i="2" s="1"/>
  <c r="B2128" i="2"/>
  <c r="C2128" i="2" s="1"/>
  <c r="E2128" i="2" s="1"/>
  <c r="B2127" i="2"/>
  <c r="C2127" i="2" s="1"/>
  <c r="E2127" i="2" s="1"/>
  <c r="B2126" i="2"/>
  <c r="C2126" i="2" s="1"/>
  <c r="E2126" i="2" s="1"/>
  <c r="B2125" i="2"/>
  <c r="C2125" i="2" s="1"/>
  <c r="E2125" i="2" s="1"/>
  <c r="B2124" i="2"/>
  <c r="C2124" i="2" s="1"/>
  <c r="E2124" i="2" s="1"/>
  <c r="B2123" i="2"/>
  <c r="C2123" i="2" s="1"/>
  <c r="E2123" i="2" s="1"/>
  <c r="B2122" i="2"/>
  <c r="C2122" i="2" s="1"/>
  <c r="E2122" i="2" s="1"/>
  <c r="B2121" i="2"/>
  <c r="C2121" i="2" s="1"/>
  <c r="E2121" i="2" s="1"/>
  <c r="B2120" i="2"/>
  <c r="C2120" i="2" s="1"/>
  <c r="E2120" i="2" s="1"/>
  <c r="B2119" i="2"/>
  <c r="C2119" i="2" s="1"/>
  <c r="E2119" i="2" s="1"/>
  <c r="B2118" i="2"/>
  <c r="C2118" i="2" s="1"/>
  <c r="E2118" i="2" s="1"/>
  <c r="B2117" i="2"/>
  <c r="C2117" i="2" s="1"/>
  <c r="E2117" i="2" s="1"/>
  <c r="B2116" i="2"/>
  <c r="C2116" i="2" s="1"/>
  <c r="E2116" i="2" s="1"/>
  <c r="B2115" i="2"/>
  <c r="C2115" i="2" s="1"/>
  <c r="E2115" i="2" s="1"/>
  <c r="B2114" i="2"/>
  <c r="C2114" i="2" s="1"/>
  <c r="E2114" i="2" s="1"/>
  <c r="B2113" i="2"/>
  <c r="C2113" i="2" s="1"/>
  <c r="E2113" i="2" s="1"/>
  <c r="B2112" i="2"/>
  <c r="C2112" i="2" s="1"/>
  <c r="E2112" i="2" s="1"/>
  <c r="B2111" i="2"/>
  <c r="C2111" i="2" s="1"/>
  <c r="E2111" i="2" s="1"/>
  <c r="B2110" i="2"/>
  <c r="C2110" i="2" s="1"/>
  <c r="E2110" i="2" s="1"/>
  <c r="B2109" i="2"/>
  <c r="C2109" i="2" s="1"/>
  <c r="E2109" i="2" s="1"/>
  <c r="B2108" i="2"/>
  <c r="C2108" i="2" s="1"/>
  <c r="E2108" i="2" s="1"/>
  <c r="B2107" i="2"/>
  <c r="C2107" i="2" s="1"/>
  <c r="E2107" i="2" s="1"/>
  <c r="B2106" i="2"/>
  <c r="C2106" i="2" s="1"/>
  <c r="E2106" i="2" s="1"/>
  <c r="B2105" i="2"/>
  <c r="C2105" i="2" s="1"/>
  <c r="E2105" i="2" s="1"/>
  <c r="B2104" i="2"/>
  <c r="C2104" i="2" s="1"/>
  <c r="E2104" i="2" s="1"/>
  <c r="B2103" i="2"/>
  <c r="C2103" i="2" s="1"/>
  <c r="E2103" i="2" s="1"/>
  <c r="B2102" i="2"/>
  <c r="C2102" i="2" s="1"/>
  <c r="E2102" i="2" s="1"/>
  <c r="B2101" i="2"/>
  <c r="C2101" i="2" s="1"/>
  <c r="E2101" i="2" s="1"/>
  <c r="B2100" i="2"/>
  <c r="C2100" i="2" s="1"/>
  <c r="E2100" i="2" s="1"/>
  <c r="B2099" i="2"/>
  <c r="C2099" i="2" s="1"/>
  <c r="E2099" i="2" s="1"/>
  <c r="B2098" i="2"/>
  <c r="C2098" i="2" s="1"/>
  <c r="E2098" i="2" s="1"/>
  <c r="B2097" i="2"/>
  <c r="C2097" i="2" s="1"/>
  <c r="E2097" i="2" s="1"/>
  <c r="B2096" i="2"/>
  <c r="C2096" i="2" s="1"/>
  <c r="E2096" i="2" s="1"/>
  <c r="B2095" i="2"/>
  <c r="C2095" i="2" s="1"/>
  <c r="E2095" i="2" s="1"/>
  <c r="B2094" i="2"/>
  <c r="C2094" i="2" s="1"/>
  <c r="E2094" i="2" s="1"/>
  <c r="B2093" i="2"/>
  <c r="C2093" i="2" s="1"/>
  <c r="E2093" i="2" s="1"/>
  <c r="B2092" i="2"/>
  <c r="C2092" i="2" s="1"/>
  <c r="E2092" i="2" s="1"/>
  <c r="B2091" i="2"/>
  <c r="C2091" i="2" s="1"/>
  <c r="E2091" i="2" s="1"/>
  <c r="B2090" i="2"/>
  <c r="C2090" i="2" s="1"/>
  <c r="E2090" i="2" s="1"/>
  <c r="B2089" i="2"/>
  <c r="C2089" i="2" s="1"/>
  <c r="E2089" i="2" s="1"/>
  <c r="B2088" i="2"/>
  <c r="C2088" i="2" s="1"/>
  <c r="E2088" i="2" s="1"/>
  <c r="B2087" i="2"/>
  <c r="C2087" i="2" s="1"/>
  <c r="E2087" i="2" s="1"/>
  <c r="B2086" i="2"/>
  <c r="C2086" i="2" s="1"/>
  <c r="E2086" i="2" s="1"/>
  <c r="B2085" i="2"/>
  <c r="C2085" i="2" s="1"/>
  <c r="E2085" i="2" s="1"/>
  <c r="B2084" i="2"/>
  <c r="C2084" i="2" s="1"/>
  <c r="E2084" i="2" s="1"/>
  <c r="B2083" i="2"/>
  <c r="C2083" i="2" s="1"/>
  <c r="E2083" i="2" s="1"/>
  <c r="B2082" i="2"/>
  <c r="C2082" i="2" s="1"/>
  <c r="E2082" i="2" s="1"/>
  <c r="B2081" i="2"/>
  <c r="C2081" i="2" s="1"/>
  <c r="E2081" i="2" s="1"/>
  <c r="B2080" i="2"/>
  <c r="C2080" i="2" s="1"/>
  <c r="E2080" i="2" s="1"/>
  <c r="B2079" i="2"/>
  <c r="C2079" i="2" s="1"/>
  <c r="E2079" i="2" s="1"/>
  <c r="B2078" i="2"/>
  <c r="C2078" i="2" s="1"/>
  <c r="E2078" i="2" s="1"/>
  <c r="B2077" i="2"/>
  <c r="C2077" i="2" s="1"/>
  <c r="E2077" i="2" s="1"/>
  <c r="B2076" i="2"/>
  <c r="C2076" i="2" s="1"/>
  <c r="E2076" i="2" s="1"/>
  <c r="B2075" i="2"/>
  <c r="C2075" i="2" s="1"/>
  <c r="E2075" i="2" s="1"/>
  <c r="B2074" i="2"/>
  <c r="C2074" i="2" s="1"/>
  <c r="E2074" i="2" s="1"/>
  <c r="B2073" i="2"/>
  <c r="C2073" i="2" s="1"/>
  <c r="E2073" i="2" s="1"/>
  <c r="B2072" i="2"/>
  <c r="C2072" i="2" s="1"/>
  <c r="E2072" i="2" s="1"/>
  <c r="B2071" i="2"/>
  <c r="C2071" i="2" s="1"/>
  <c r="E2071" i="2" s="1"/>
  <c r="B2070" i="2"/>
  <c r="C2070" i="2" s="1"/>
  <c r="E2070" i="2" s="1"/>
  <c r="B2069" i="2"/>
  <c r="C2069" i="2" s="1"/>
  <c r="E2069" i="2" s="1"/>
  <c r="B2068" i="2"/>
  <c r="C2068" i="2" s="1"/>
  <c r="E2068" i="2" s="1"/>
  <c r="B2067" i="2"/>
  <c r="C2067" i="2" s="1"/>
  <c r="E2067" i="2" s="1"/>
  <c r="B2066" i="2"/>
  <c r="C2066" i="2" s="1"/>
  <c r="E2066" i="2" s="1"/>
  <c r="B2065" i="2"/>
  <c r="C2065" i="2" s="1"/>
  <c r="E2065" i="2" s="1"/>
  <c r="B2064" i="2"/>
  <c r="C2064" i="2" s="1"/>
  <c r="E2064" i="2" s="1"/>
  <c r="B2063" i="2"/>
  <c r="C2063" i="2" s="1"/>
  <c r="E2063" i="2" s="1"/>
  <c r="B2062" i="2"/>
  <c r="C2062" i="2" s="1"/>
  <c r="E2062" i="2" s="1"/>
  <c r="B2061" i="2"/>
  <c r="C2061" i="2" s="1"/>
  <c r="E2061" i="2" s="1"/>
  <c r="B2060" i="2"/>
  <c r="C2060" i="2" s="1"/>
  <c r="E2060" i="2" s="1"/>
  <c r="B2059" i="2"/>
  <c r="C2059" i="2" s="1"/>
  <c r="E2059" i="2" s="1"/>
  <c r="B2058" i="2"/>
  <c r="C2058" i="2" s="1"/>
  <c r="E2058" i="2" s="1"/>
  <c r="B2057" i="2"/>
  <c r="C2057" i="2" s="1"/>
  <c r="E2057" i="2" s="1"/>
  <c r="B2056" i="2"/>
  <c r="C2056" i="2" s="1"/>
  <c r="E2056" i="2" s="1"/>
  <c r="B2055" i="2"/>
  <c r="C2055" i="2" s="1"/>
  <c r="E2055" i="2" s="1"/>
  <c r="B2054" i="2"/>
  <c r="C2054" i="2" s="1"/>
  <c r="E2054" i="2" s="1"/>
  <c r="B2053" i="2"/>
  <c r="C2053" i="2" s="1"/>
  <c r="E2053" i="2" s="1"/>
  <c r="B2052" i="2"/>
  <c r="C2052" i="2" s="1"/>
  <c r="E2052" i="2" s="1"/>
  <c r="B2051" i="2"/>
  <c r="C2051" i="2" s="1"/>
  <c r="E2051" i="2" s="1"/>
  <c r="B2050" i="2"/>
  <c r="C2050" i="2" s="1"/>
  <c r="E2050" i="2" s="1"/>
  <c r="B2049" i="2"/>
  <c r="C2049" i="2" s="1"/>
  <c r="E2049" i="2" s="1"/>
  <c r="B2048" i="2"/>
  <c r="C2048" i="2" s="1"/>
  <c r="E2048" i="2" s="1"/>
  <c r="B2047" i="2"/>
  <c r="C2047" i="2" s="1"/>
  <c r="E2047" i="2" s="1"/>
  <c r="B2046" i="2"/>
  <c r="C2046" i="2" s="1"/>
  <c r="E2046" i="2" s="1"/>
  <c r="B2045" i="2"/>
  <c r="C2045" i="2" s="1"/>
  <c r="E2045" i="2" s="1"/>
  <c r="B2044" i="2"/>
  <c r="C2044" i="2" s="1"/>
  <c r="E2044" i="2" s="1"/>
  <c r="B2043" i="2"/>
  <c r="C2043" i="2" s="1"/>
  <c r="E2043" i="2" s="1"/>
  <c r="B2042" i="2"/>
  <c r="C2042" i="2" s="1"/>
  <c r="E2042" i="2" s="1"/>
  <c r="B2041" i="2"/>
  <c r="C2041" i="2" s="1"/>
  <c r="E2041" i="2" s="1"/>
  <c r="B2040" i="2"/>
  <c r="C2040" i="2" s="1"/>
  <c r="E2040" i="2" s="1"/>
  <c r="B2039" i="2"/>
  <c r="C2039" i="2" s="1"/>
  <c r="E2039" i="2" s="1"/>
  <c r="B2038" i="2"/>
  <c r="C2038" i="2" s="1"/>
  <c r="E2038" i="2" s="1"/>
  <c r="B2037" i="2"/>
  <c r="C2037" i="2" s="1"/>
  <c r="E2037" i="2" s="1"/>
  <c r="B2036" i="2"/>
  <c r="C2036" i="2" s="1"/>
  <c r="E2036" i="2" s="1"/>
  <c r="B2035" i="2"/>
  <c r="C2035" i="2" s="1"/>
  <c r="E2035" i="2" s="1"/>
  <c r="B2034" i="2"/>
  <c r="C2034" i="2" s="1"/>
  <c r="E2034" i="2" s="1"/>
  <c r="B2033" i="2"/>
  <c r="C2033" i="2" s="1"/>
  <c r="E2033" i="2" s="1"/>
  <c r="B2032" i="2"/>
  <c r="C2032" i="2" s="1"/>
  <c r="E2032" i="2" s="1"/>
  <c r="B2031" i="2"/>
  <c r="C2031" i="2" s="1"/>
  <c r="E2031" i="2" s="1"/>
  <c r="B2030" i="2"/>
  <c r="C2030" i="2" s="1"/>
  <c r="E2030" i="2" s="1"/>
  <c r="B2029" i="2"/>
  <c r="C2029" i="2" s="1"/>
  <c r="E2029" i="2" s="1"/>
  <c r="B2028" i="2"/>
  <c r="C2028" i="2" s="1"/>
  <c r="E2028" i="2" s="1"/>
  <c r="B2027" i="2"/>
  <c r="C2027" i="2" s="1"/>
  <c r="E2027" i="2" s="1"/>
  <c r="B2026" i="2"/>
  <c r="C2026" i="2" s="1"/>
  <c r="E2026" i="2" s="1"/>
  <c r="B2025" i="2"/>
  <c r="C2025" i="2" s="1"/>
  <c r="E2025" i="2" s="1"/>
  <c r="B2024" i="2"/>
  <c r="C2024" i="2" s="1"/>
  <c r="E2024" i="2" s="1"/>
  <c r="B2023" i="2"/>
  <c r="C2023" i="2" s="1"/>
  <c r="E2023" i="2" s="1"/>
  <c r="B2022" i="2"/>
  <c r="C2022" i="2" s="1"/>
  <c r="E2022" i="2" s="1"/>
  <c r="B2021" i="2"/>
  <c r="C2021" i="2" s="1"/>
  <c r="E2021" i="2" s="1"/>
  <c r="B2020" i="2"/>
  <c r="C2020" i="2" s="1"/>
  <c r="E2020" i="2" s="1"/>
  <c r="B2019" i="2"/>
  <c r="C2019" i="2" s="1"/>
  <c r="E2019" i="2" s="1"/>
  <c r="C2018" i="2"/>
  <c r="E2018" i="2" s="1"/>
  <c r="B2018" i="2"/>
  <c r="B2017" i="2"/>
  <c r="C2017" i="2" s="1"/>
  <c r="E2017" i="2" s="1"/>
  <c r="B2016" i="2"/>
  <c r="C2016" i="2" s="1"/>
  <c r="E2016" i="2" s="1"/>
  <c r="B2015" i="2"/>
  <c r="C2015" i="2" s="1"/>
  <c r="E2015" i="2" s="1"/>
  <c r="B2014" i="2"/>
  <c r="C2014" i="2" s="1"/>
  <c r="E2014" i="2" s="1"/>
  <c r="B2013" i="2"/>
  <c r="C2013" i="2" s="1"/>
  <c r="E2013" i="2" s="1"/>
  <c r="B2012" i="2"/>
  <c r="C2012" i="2" s="1"/>
  <c r="E2012" i="2" s="1"/>
  <c r="B2011" i="2"/>
  <c r="C2011" i="2" s="1"/>
  <c r="E2011" i="2" s="1"/>
  <c r="B2010" i="2"/>
  <c r="C2010" i="2" s="1"/>
  <c r="E2010" i="2" s="1"/>
  <c r="B2009" i="2"/>
  <c r="C2009" i="2" s="1"/>
  <c r="E2009" i="2" s="1"/>
  <c r="B2008" i="2"/>
  <c r="C2008" i="2" s="1"/>
  <c r="E2008" i="2" s="1"/>
  <c r="B2007" i="2"/>
  <c r="C2007" i="2" s="1"/>
  <c r="E2007" i="2" s="1"/>
  <c r="B2006" i="2"/>
  <c r="C2006" i="2" s="1"/>
  <c r="E2006" i="2" s="1"/>
  <c r="B2005" i="2"/>
  <c r="C2005" i="2" s="1"/>
  <c r="E2005" i="2" s="1"/>
  <c r="B2004" i="2"/>
  <c r="C2004" i="2" s="1"/>
  <c r="E2004" i="2" s="1"/>
  <c r="B2003" i="2"/>
  <c r="C2003" i="2" s="1"/>
  <c r="E2003" i="2" s="1"/>
  <c r="B2002" i="2"/>
  <c r="C2002" i="2" s="1"/>
  <c r="E2002" i="2" s="1"/>
  <c r="B2001" i="2"/>
  <c r="C2001" i="2" s="1"/>
  <c r="E2001" i="2" s="1"/>
  <c r="B2000" i="2"/>
  <c r="C2000" i="2" s="1"/>
  <c r="E2000" i="2" s="1"/>
  <c r="C1999" i="2"/>
  <c r="E1999" i="2" s="1"/>
  <c r="B1999" i="2"/>
  <c r="B1998" i="2"/>
  <c r="C1998" i="2" s="1"/>
  <c r="E1998" i="2" s="1"/>
  <c r="B1997" i="2"/>
  <c r="C1997" i="2" s="1"/>
  <c r="E1997" i="2" s="1"/>
  <c r="B1996" i="2"/>
  <c r="C1996" i="2" s="1"/>
  <c r="E1996" i="2" s="1"/>
  <c r="B1995" i="2"/>
  <c r="C1995" i="2" s="1"/>
  <c r="E1995" i="2" s="1"/>
  <c r="B1994" i="2"/>
  <c r="C1994" i="2" s="1"/>
  <c r="E1994" i="2" s="1"/>
  <c r="B1993" i="2"/>
  <c r="C1993" i="2" s="1"/>
  <c r="E1993" i="2" s="1"/>
  <c r="B1992" i="2"/>
  <c r="C1992" i="2" s="1"/>
  <c r="E1992" i="2" s="1"/>
  <c r="B1991" i="2"/>
  <c r="C1991" i="2" s="1"/>
  <c r="E1991" i="2" s="1"/>
  <c r="B1990" i="2"/>
  <c r="C1990" i="2" s="1"/>
  <c r="E1990" i="2" s="1"/>
  <c r="B1989" i="2"/>
  <c r="C1989" i="2" s="1"/>
  <c r="E1989" i="2" s="1"/>
  <c r="B1988" i="2"/>
  <c r="C1988" i="2" s="1"/>
  <c r="E1988" i="2" s="1"/>
  <c r="B1987" i="2"/>
  <c r="C1987" i="2" s="1"/>
  <c r="E1987" i="2" s="1"/>
  <c r="B1986" i="2"/>
  <c r="C1986" i="2" s="1"/>
  <c r="E1986" i="2" s="1"/>
  <c r="B1985" i="2"/>
  <c r="C1985" i="2" s="1"/>
  <c r="E1985" i="2" s="1"/>
  <c r="B1984" i="2"/>
  <c r="C1984" i="2" s="1"/>
  <c r="E1984" i="2" s="1"/>
  <c r="B1983" i="2"/>
  <c r="C1983" i="2" s="1"/>
  <c r="E1983" i="2" s="1"/>
  <c r="B1982" i="2"/>
  <c r="C1982" i="2" s="1"/>
  <c r="E1982" i="2" s="1"/>
  <c r="B1981" i="2"/>
  <c r="C1981" i="2" s="1"/>
  <c r="E1981" i="2" s="1"/>
  <c r="B1980" i="2"/>
  <c r="C1980" i="2" s="1"/>
  <c r="E1980" i="2" s="1"/>
  <c r="B1979" i="2"/>
  <c r="C1979" i="2" s="1"/>
  <c r="E1979" i="2" s="1"/>
  <c r="B1978" i="2"/>
  <c r="C1978" i="2" s="1"/>
  <c r="E1978" i="2" s="1"/>
  <c r="B1977" i="2"/>
  <c r="C1977" i="2" s="1"/>
  <c r="E1977" i="2" s="1"/>
  <c r="B1976" i="2"/>
  <c r="C1976" i="2" s="1"/>
  <c r="E1976" i="2" s="1"/>
  <c r="B1975" i="2"/>
  <c r="C1975" i="2" s="1"/>
  <c r="E1975" i="2" s="1"/>
  <c r="B1974" i="2"/>
  <c r="C1974" i="2" s="1"/>
  <c r="E1974" i="2" s="1"/>
  <c r="B1973" i="2"/>
  <c r="C1973" i="2" s="1"/>
  <c r="E1973" i="2" s="1"/>
  <c r="B1972" i="2"/>
  <c r="C1972" i="2" s="1"/>
  <c r="E1972" i="2" s="1"/>
  <c r="B1971" i="2"/>
  <c r="C1971" i="2" s="1"/>
  <c r="E1971" i="2" s="1"/>
  <c r="B1970" i="2"/>
  <c r="C1970" i="2" s="1"/>
  <c r="E1970" i="2" s="1"/>
  <c r="B1969" i="2"/>
  <c r="C1969" i="2" s="1"/>
  <c r="E1969" i="2" s="1"/>
  <c r="B1968" i="2"/>
  <c r="C1968" i="2" s="1"/>
  <c r="E1968" i="2" s="1"/>
  <c r="B1967" i="2"/>
  <c r="C1967" i="2" s="1"/>
  <c r="E1967" i="2" s="1"/>
  <c r="B1966" i="2"/>
  <c r="C1966" i="2" s="1"/>
  <c r="E1966" i="2" s="1"/>
  <c r="B1965" i="2"/>
  <c r="C1965" i="2" s="1"/>
  <c r="E1965" i="2" s="1"/>
  <c r="B1964" i="2"/>
  <c r="C1964" i="2" s="1"/>
  <c r="E1964" i="2" s="1"/>
  <c r="B1963" i="2"/>
  <c r="C1963" i="2" s="1"/>
  <c r="E1963" i="2" s="1"/>
  <c r="C1962" i="2"/>
  <c r="E1962" i="2" s="1"/>
  <c r="B1962" i="2"/>
  <c r="B1961" i="2"/>
  <c r="C1961" i="2" s="1"/>
  <c r="E1961" i="2" s="1"/>
  <c r="B1960" i="2"/>
  <c r="C1960" i="2" s="1"/>
  <c r="E1960" i="2" s="1"/>
  <c r="B1959" i="2"/>
  <c r="C1959" i="2" s="1"/>
  <c r="E1959" i="2" s="1"/>
  <c r="B1958" i="2"/>
  <c r="C1958" i="2" s="1"/>
  <c r="E1958" i="2" s="1"/>
  <c r="B1957" i="2"/>
  <c r="C1957" i="2" s="1"/>
  <c r="E1957" i="2" s="1"/>
  <c r="B1956" i="2"/>
  <c r="C1956" i="2" s="1"/>
  <c r="E1956" i="2" s="1"/>
  <c r="B1955" i="2"/>
  <c r="C1955" i="2" s="1"/>
  <c r="E1955" i="2" s="1"/>
  <c r="B1954" i="2"/>
  <c r="C1954" i="2" s="1"/>
  <c r="E1954" i="2" s="1"/>
  <c r="B1953" i="2"/>
  <c r="C1953" i="2" s="1"/>
  <c r="E1953" i="2" s="1"/>
  <c r="B1952" i="2"/>
  <c r="C1952" i="2" s="1"/>
  <c r="E1952" i="2" s="1"/>
  <c r="B1951" i="2"/>
  <c r="C1951" i="2" s="1"/>
  <c r="E1951" i="2" s="1"/>
  <c r="B1950" i="2"/>
  <c r="C1950" i="2" s="1"/>
  <c r="E1950" i="2" s="1"/>
  <c r="B1949" i="2"/>
  <c r="C1949" i="2" s="1"/>
  <c r="E1949" i="2" s="1"/>
  <c r="B1948" i="2"/>
  <c r="C1948" i="2" s="1"/>
  <c r="E1948" i="2" s="1"/>
  <c r="B1947" i="2"/>
  <c r="C1947" i="2" s="1"/>
  <c r="E1947" i="2" s="1"/>
  <c r="B1946" i="2"/>
  <c r="C1946" i="2" s="1"/>
  <c r="E1946" i="2" s="1"/>
  <c r="B1945" i="2"/>
  <c r="C1945" i="2" s="1"/>
  <c r="E1945" i="2" s="1"/>
  <c r="B1944" i="2"/>
  <c r="C1944" i="2" s="1"/>
  <c r="E1944" i="2" s="1"/>
  <c r="B1943" i="2"/>
  <c r="C1943" i="2" s="1"/>
  <c r="E1943" i="2" s="1"/>
  <c r="B1942" i="2"/>
  <c r="C1942" i="2" s="1"/>
  <c r="E1942" i="2" s="1"/>
  <c r="B1941" i="2"/>
  <c r="C1941" i="2" s="1"/>
  <c r="E1941" i="2" s="1"/>
  <c r="B1940" i="2"/>
  <c r="C1940" i="2" s="1"/>
  <c r="E1940" i="2" s="1"/>
  <c r="B1939" i="2"/>
  <c r="C1939" i="2" s="1"/>
  <c r="E1939" i="2" s="1"/>
  <c r="B1938" i="2"/>
  <c r="C1938" i="2" s="1"/>
  <c r="E1938" i="2" s="1"/>
  <c r="B1937" i="2"/>
  <c r="C1937" i="2" s="1"/>
  <c r="E1937" i="2" s="1"/>
  <c r="B1936" i="2"/>
  <c r="C1936" i="2" s="1"/>
  <c r="E1936" i="2" s="1"/>
  <c r="B1935" i="2"/>
  <c r="C1935" i="2" s="1"/>
  <c r="E1935" i="2" s="1"/>
  <c r="B1934" i="2"/>
  <c r="C1934" i="2" s="1"/>
  <c r="E1934" i="2" s="1"/>
  <c r="B1933" i="2"/>
  <c r="C1933" i="2" s="1"/>
  <c r="E1933" i="2" s="1"/>
  <c r="B1932" i="2"/>
  <c r="C1932" i="2" s="1"/>
  <c r="E1932" i="2" s="1"/>
  <c r="B1931" i="2"/>
  <c r="C1931" i="2" s="1"/>
  <c r="E1931" i="2" s="1"/>
  <c r="B1930" i="2"/>
  <c r="C1930" i="2" s="1"/>
  <c r="E1930" i="2" s="1"/>
  <c r="B1929" i="2"/>
  <c r="C1929" i="2" s="1"/>
  <c r="E1929" i="2" s="1"/>
  <c r="B1928" i="2"/>
  <c r="C1928" i="2" s="1"/>
  <c r="E1928" i="2" s="1"/>
  <c r="B1927" i="2"/>
  <c r="C1927" i="2" s="1"/>
  <c r="E1927" i="2" s="1"/>
  <c r="B1926" i="2"/>
  <c r="C1926" i="2" s="1"/>
  <c r="E1926" i="2" s="1"/>
  <c r="B1925" i="2"/>
  <c r="C1925" i="2" s="1"/>
  <c r="E1925" i="2" s="1"/>
  <c r="B1924" i="2"/>
  <c r="C1924" i="2" s="1"/>
  <c r="E1924" i="2" s="1"/>
  <c r="B1923" i="2"/>
  <c r="C1923" i="2" s="1"/>
  <c r="E1923" i="2" s="1"/>
  <c r="B1922" i="2"/>
  <c r="C1922" i="2" s="1"/>
  <c r="E1922" i="2" s="1"/>
  <c r="B1921" i="2"/>
  <c r="C1921" i="2" s="1"/>
  <c r="E1921" i="2" s="1"/>
  <c r="B1920" i="2"/>
  <c r="C1920" i="2" s="1"/>
  <c r="E1920" i="2" s="1"/>
  <c r="B1919" i="2"/>
  <c r="C1919" i="2" s="1"/>
  <c r="E1919" i="2" s="1"/>
  <c r="B1918" i="2"/>
  <c r="C1918" i="2" s="1"/>
  <c r="E1918" i="2" s="1"/>
  <c r="B1917" i="2"/>
  <c r="C1917" i="2" s="1"/>
  <c r="E1917" i="2" s="1"/>
  <c r="B1916" i="2"/>
  <c r="C1916" i="2" s="1"/>
  <c r="E1916" i="2" s="1"/>
  <c r="B1915" i="2"/>
  <c r="C1915" i="2" s="1"/>
  <c r="E1915" i="2" s="1"/>
  <c r="B1914" i="2"/>
  <c r="C1914" i="2" s="1"/>
  <c r="E1914" i="2" s="1"/>
  <c r="B1913" i="2"/>
  <c r="C1913" i="2" s="1"/>
  <c r="E1913" i="2" s="1"/>
  <c r="B1912" i="2"/>
  <c r="C1912" i="2" s="1"/>
  <c r="E1912" i="2" s="1"/>
  <c r="B1911" i="2"/>
  <c r="C1911" i="2" s="1"/>
  <c r="E1911" i="2" s="1"/>
  <c r="B1910" i="2"/>
  <c r="C1910" i="2" s="1"/>
  <c r="E1910" i="2" s="1"/>
  <c r="B1909" i="2"/>
  <c r="C1909" i="2" s="1"/>
  <c r="E1909" i="2" s="1"/>
  <c r="B1908" i="2"/>
  <c r="C1908" i="2" s="1"/>
  <c r="E1908" i="2" s="1"/>
  <c r="B1907" i="2"/>
  <c r="C1907" i="2" s="1"/>
  <c r="E1907" i="2" s="1"/>
  <c r="B1906" i="2"/>
  <c r="C1906" i="2" s="1"/>
  <c r="E1906" i="2" s="1"/>
  <c r="B1905" i="2"/>
  <c r="C1905" i="2" s="1"/>
  <c r="E1905" i="2" s="1"/>
  <c r="B1904" i="2"/>
  <c r="C1904" i="2" s="1"/>
  <c r="E1904" i="2" s="1"/>
  <c r="B1903" i="2"/>
  <c r="C1903" i="2" s="1"/>
  <c r="E1903" i="2" s="1"/>
  <c r="B1902" i="2"/>
  <c r="C1902" i="2" s="1"/>
  <c r="E1902" i="2" s="1"/>
  <c r="B1901" i="2"/>
  <c r="C1901" i="2" s="1"/>
  <c r="E1901" i="2" s="1"/>
  <c r="B1900" i="2"/>
  <c r="C1900" i="2" s="1"/>
  <c r="E1900" i="2" s="1"/>
  <c r="B1899" i="2"/>
  <c r="C1899" i="2" s="1"/>
  <c r="E1899" i="2" s="1"/>
  <c r="B1898" i="2"/>
  <c r="C1898" i="2" s="1"/>
  <c r="E1898" i="2" s="1"/>
  <c r="B1897" i="2"/>
  <c r="C1897" i="2" s="1"/>
  <c r="E1897" i="2" s="1"/>
  <c r="B1896" i="2"/>
  <c r="C1896" i="2" s="1"/>
  <c r="E1896" i="2" s="1"/>
  <c r="B1895" i="2"/>
  <c r="C1895" i="2" s="1"/>
  <c r="E1895" i="2" s="1"/>
  <c r="B1894" i="2"/>
  <c r="C1894" i="2" s="1"/>
  <c r="E1894" i="2" s="1"/>
  <c r="B1893" i="2"/>
  <c r="C1893" i="2" s="1"/>
  <c r="E1893" i="2" s="1"/>
  <c r="B1892" i="2"/>
  <c r="C1892" i="2" s="1"/>
  <c r="E1892" i="2" s="1"/>
  <c r="B1891" i="2"/>
  <c r="C1891" i="2" s="1"/>
  <c r="E1891" i="2" s="1"/>
  <c r="B1890" i="2"/>
  <c r="C1890" i="2" s="1"/>
  <c r="E1890" i="2" s="1"/>
  <c r="B1889" i="2"/>
  <c r="C1889" i="2" s="1"/>
  <c r="E1889" i="2" s="1"/>
  <c r="B1888" i="2"/>
  <c r="C1888" i="2" s="1"/>
  <c r="E1888" i="2" s="1"/>
  <c r="B1887" i="2"/>
  <c r="C1887" i="2" s="1"/>
  <c r="E1887" i="2" s="1"/>
  <c r="B1886" i="2"/>
  <c r="C1886" i="2" s="1"/>
  <c r="E1886" i="2" s="1"/>
  <c r="B1885" i="2"/>
  <c r="C1885" i="2" s="1"/>
  <c r="E1885" i="2" s="1"/>
  <c r="B1884" i="2"/>
  <c r="C1884" i="2" s="1"/>
  <c r="E1884" i="2" s="1"/>
  <c r="B1883" i="2"/>
  <c r="C1883" i="2" s="1"/>
  <c r="E1883" i="2" s="1"/>
  <c r="B1882" i="2"/>
  <c r="C1882" i="2" s="1"/>
  <c r="E1882" i="2" s="1"/>
  <c r="B1881" i="2"/>
  <c r="C1881" i="2" s="1"/>
  <c r="E1881" i="2" s="1"/>
  <c r="B1880" i="2"/>
  <c r="C1880" i="2" s="1"/>
  <c r="E1880" i="2" s="1"/>
  <c r="B1879" i="2"/>
  <c r="C1879" i="2" s="1"/>
  <c r="E1879" i="2" s="1"/>
  <c r="B1878" i="2"/>
  <c r="C1878" i="2" s="1"/>
  <c r="E1878" i="2" s="1"/>
  <c r="B1877" i="2"/>
  <c r="C1877" i="2" s="1"/>
  <c r="E1877" i="2" s="1"/>
  <c r="B1876" i="2"/>
  <c r="C1876" i="2" s="1"/>
  <c r="E1876" i="2" s="1"/>
  <c r="B1875" i="2"/>
  <c r="C1875" i="2" s="1"/>
  <c r="E1875" i="2" s="1"/>
  <c r="B1874" i="2"/>
  <c r="C1874" i="2" s="1"/>
  <c r="E1874" i="2" s="1"/>
  <c r="B1873" i="2"/>
  <c r="C1873" i="2" s="1"/>
  <c r="E1873" i="2" s="1"/>
  <c r="B1872" i="2"/>
  <c r="C1872" i="2" s="1"/>
  <c r="E1872" i="2" s="1"/>
  <c r="B1871" i="2"/>
  <c r="C1871" i="2" s="1"/>
  <c r="E1871" i="2" s="1"/>
  <c r="B1870" i="2"/>
  <c r="C1870" i="2" s="1"/>
  <c r="E1870" i="2" s="1"/>
  <c r="B1869" i="2"/>
  <c r="C1869" i="2" s="1"/>
  <c r="E1869" i="2" s="1"/>
  <c r="B1868" i="2"/>
  <c r="C1868" i="2" s="1"/>
  <c r="E1868" i="2" s="1"/>
  <c r="B1867" i="2"/>
  <c r="C1867" i="2" s="1"/>
  <c r="E1867" i="2" s="1"/>
  <c r="B1866" i="2"/>
  <c r="C1866" i="2" s="1"/>
  <c r="E1866" i="2" s="1"/>
  <c r="B1865" i="2"/>
  <c r="C1865" i="2" s="1"/>
  <c r="E1865" i="2" s="1"/>
  <c r="C1864" i="2"/>
  <c r="E1864" i="2" s="1"/>
  <c r="B1864" i="2"/>
  <c r="B1863" i="2"/>
  <c r="C1863" i="2" s="1"/>
  <c r="E1863" i="2" s="1"/>
  <c r="B1862" i="2"/>
  <c r="C1862" i="2" s="1"/>
  <c r="E1862" i="2" s="1"/>
  <c r="B1861" i="2"/>
  <c r="C1861" i="2" s="1"/>
  <c r="E1861" i="2" s="1"/>
  <c r="B1860" i="2"/>
  <c r="C1860" i="2" s="1"/>
  <c r="E1860" i="2" s="1"/>
  <c r="B1859" i="2"/>
  <c r="C1859" i="2" s="1"/>
  <c r="E1859" i="2" s="1"/>
  <c r="B1858" i="2"/>
  <c r="C1858" i="2" s="1"/>
  <c r="E1858" i="2" s="1"/>
  <c r="B1857" i="2"/>
  <c r="C1857" i="2" s="1"/>
  <c r="E1857" i="2" s="1"/>
  <c r="B1856" i="2"/>
  <c r="C1856" i="2" s="1"/>
  <c r="E1856" i="2" s="1"/>
  <c r="B1855" i="2"/>
  <c r="C1855" i="2" s="1"/>
  <c r="E1855" i="2" s="1"/>
  <c r="B1854" i="2"/>
  <c r="C1854" i="2" s="1"/>
  <c r="E1854" i="2" s="1"/>
  <c r="B1853" i="2"/>
  <c r="C1853" i="2" s="1"/>
  <c r="E1853" i="2" s="1"/>
  <c r="B1852" i="2"/>
  <c r="C1852" i="2" s="1"/>
  <c r="E1852" i="2" s="1"/>
  <c r="B1851" i="2"/>
  <c r="C1851" i="2" s="1"/>
  <c r="E1851" i="2" s="1"/>
  <c r="B1850" i="2"/>
  <c r="C1850" i="2" s="1"/>
  <c r="E1850" i="2" s="1"/>
  <c r="B1849" i="2"/>
  <c r="C1849" i="2" s="1"/>
  <c r="E1849" i="2" s="1"/>
  <c r="B1848" i="2"/>
  <c r="C1848" i="2" s="1"/>
  <c r="E1848" i="2" s="1"/>
  <c r="B1847" i="2"/>
  <c r="C1847" i="2" s="1"/>
  <c r="E1847" i="2" s="1"/>
  <c r="B1846" i="2"/>
  <c r="C1846" i="2" s="1"/>
  <c r="E1846" i="2" s="1"/>
  <c r="B1845" i="2"/>
  <c r="C1845" i="2" s="1"/>
  <c r="E1845" i="2" s="1"/>
  <c r="B1844" i="2"/>
  <c r="C1844" i="2" s="1"/>
  <c r="E1844" i="2" s="1"/>
  <c r="B1843" i="2"/>
  <c r="C1843" i="2" s="1"/>
  <c r="E1843" i="2" s="1"/>
  <c r="B1842" i="2"/>
  <c r="C1842" i="2" s="1"/>
  <c r="E1842" i="2" s="1"/>
  <c r="B1841" i="2"/>
  <c r="C1841" i="2" s="1"/>
  <c r="E1841" i="2" s="1"/>
  <c r="B1840" i="2"/>
  <c r="C1840" i="2" s="1"/>
  <c r="E1840" i="2" s="1"/>
  <c r="B1839" i="2"/>
  <c r="C1839" i="2" s="1"/>
  <c r="E1839" i="2" s="1"/>
  <c r="B1838" i="2"/>
  <c r="C1838" i="2" s="1"/>
  <c r="E1838" i="2" s="1"/>
  <c r="B1837" i="2"/>
  <c r="C1837" i="2" s="1"/>
  <c r="E1837" i="2" s="1"/>
  <c r="B1836" i="2"/>
  <c r="C1836" i="2" s="1"/>
  <c r="E1836" i="2" s="1"/>
  <c r="B1835" i="2"/>
  <c r="C1835" i="2" s="1"/>
  <c r="E1835" i="2" s="1"/>
  <c r="B1834" i="2"/>
  <c r="C1834" i="2" s="1"/>
  <c r="E1834" i="2" s="1"/>
  <c r="B1833" i="2"/>
  <c r="C1833" i="2" s="1"/>
  <c r="E1833" i="2" s="1"/>
  <c r="B1832" i="2"/>
  <c r="C1832" i="2" s="1"/>
  <c r="E1832" i="2" s="1"/>
  <c r="B1831" i="2"/>
  <c r="C1831" i="2" s="1"/>
  <c r="E1831" i="2" s="1"/>
  <c r="B1830" i="2"/>
  <c r="C1830" i="2" s="1"/>
  <c r="E1830" i="2" s="1"/>
  <c r="B1829" i="2"/>
  <c r="C1829" i="2" s="1"/>
  <c r="E1829" i="2" s="1"/>
  <c r="B1828" i="2"/>
  <c r="C1828" i="2" s="1"/>
  <c r="E1828" i="2" s="1"/>
  <c r="B1827" i="2"/>
  <c r="C1827" i="2" s="1"/>
  <c r="E1827" i="2" s="1"/>
  <c r="B1826" i="2"/>
  <c r="C1826" i="2" s="1"/>
  <c r="E1826" i="2" s="1"/>
  <c r="B1825" i="2"/>
  <c r="C1825" i="2" s="1"/>
  <c r="E1825" i="2" s="1"/>
  <c r="B1824" i="2"/>
  <c r="C1824" i="2" s="1"/>
  <c r="E1824" i="2" s="1"/>
  <c r="B1823" i="2"/>
  <c r="C1823" i="2" s="1"/>
  <c r="E1823" i="2" s="1"/>
  <c r="B1822" i="2"/>
  <c r="C1822" i="2" s="1"/>
  <c r="E1822" i="2" s="1"/>
  <c r="B1821" i="2"/>
  <c r="C1821" i="2" s="1"/>
  <c r="E1821" i="2" s="1"/>
  <c r="B1820" i="2"/>
  <c r="C1820" i="2" s="1"/>
  <c r="E1820" i="2" s="1"/>
  <c r="B1819" i="2"/>
  <c r="C1819" i="2" s="1"/>
  <c r="E1819" i="2" s="1"/>
  <c r="B1818" i="2"/>
  <c r="C1818" i="2" s="1"/>
  <c r="E1818" i="2" s="1"/>
  <c r="B1817" i="2"/>
  <c r="C1817" i="2" s="1"/>
  <c r="E1817" i="2" s="1"/>
  <c r="B1816" i="2"/>
  <c r="C1816" i="2" s="1"/>
  <c r="E1816" i="2" s="1"/>
  <c r="B1815" i="2"/>
  <c r="C1815" i="2" s="1"/>
  <c r="E1815" i="2" s="1"/>
  <c r="B1814" i="2"/>
  <c r="C1814" i="2" s="1"/>
  <c r="E1814" i="2" s="1"/>
  <c r="B1813" i="2"/>
  <c r="C1813" i="2" s="1"/>
  <c r="E1813" i="2" s="1"/>
  <c r="B1812" i="2"/>
  <c r="C1812" i="2" s="1"/>
  <c r="E1812" i="2" s="1"/>
  <c r="B1811" i="2"/>
  <c r="C1811" i="2" s="1"/>
  <c r="E1811" i="2" s="1"/>
  <c r="B1810" i="2"/>
  <c r="C1810" i="2" s="1"/>
  <c r="E1810" i="2" s="1"/>
  <c r="B1809" i="2"/>
  <c r="C1809" i="2" s="1"/>
  <c r="E1809" i="2" s="1"/>
  <c r="B1808" i="2"/>
  <c r="C1808" i="2" s="1"/>
  <c r="E1808" i="2" s="1"/>
  <c r="B1807" i="2"/>
  <c r="C1807" i="2" s="1"/>
  <c r="E1807" i="2" s="1"/>
  <c r="B1806" i="2"/>
  <c r="C1806" i="2" s="1"/>
  <c r="E1806" i="2" s="1"/>
  <c r="B1805" i="2"/>
  <c r="C1805" i="2" s="1"/>
  <c r="E1805" i="2" s="1"/>
  <c r="B1804" i="2"/>
  <c r="C1804" i="2" s="1"/>
  <c r="E1804" i="2" s="1"/>
  <c r="B1803" i="2"/>
  <c r="C1803" i="2" s="1"/>
  <c r="E1803" i="2" s="1"/>
  <c r="B1802" i="2"/>
  <c r="C1802" i="2" s="1"/>
  <c r="E1802" i="2" s="1"/>
  <c r="B1801" i="2"/>
  <c r="C1801" i="2" s="1"/>
  <c r="E1801" i="2" s="1"/>
  <c r="B1800" i="2"/>
  <c r="C1800" i="2" s="1"/>
  <c r="E1800" i="2" s="1"/>
  <c r="B1799" i="2"/>
  <c r="C1799" i="2" s="1"/>
  <c r="E1799" i="2" s="1"/>
  <c r="B1798" i="2"/>
  <c r="C1798" i="2" s="1"/>
  <c r="E1798" i="2" s="1"/>
  <c r="B1797" i="2"/>
  <c r="C1797" i="2" s="1"/>
  <c r="E1797" i="2" s="1"/>
  <c r="B1796" i="2"/>
  <c r="C1796" i="2" s="1"/>
  <c r="E1796" i="2" s="1"/>
  <c r="B1795" i="2"/>
  <c r="C1795" i="2" s="1"/>
  <c r="E1795" i="2" s="1"/>
  <c r="B1794" i="2"/>
  <c r="C1794" i="2" s="1"/>
  <c r="E1794" i="2" s="1"/>
  <c r="B1793" i="2"/>
  <c r="C1793" i="2" s="1"/>
  <c r="E1793" i="2" s="1"/>
  <c r="B1792" i="2"/>
  <c r="C1792" i="2" s="1"/>
  <c r="E1792" i="2" s="1"/>
  <c r="B1791" i="2"/>
  <c r="C1791" i="2" s="1"/>
  <c r="E1791" i="2" s="1"/>
  <c r="B1790" i="2"/>
  <c r="C1790" i="2" s="1"/>
  <c r="E1790" i="2" s="1"/>
  <c r="B1789" i="2"/>
  <c r="C1789" i="2" s="1"/>
  <c r="E1789" i="2" s="1"/>
  <c r="B1788" i="2"/>
  <c r="C1788" i="2" s="1"/>
  <c r="E1788" i="2" s="1"/>
  <c r="B1787" i="2"/>
  <c r="C1787" i="2" s="1"/>
  <c r="E1787" i="2" s="1"/>
  <c r="B1786" i="2"/>
  <c r="C1786" i="2" s="1"/>
  <c r="E1786" i="2" s="1"/>
  <c r="B1785" i="2"/>
  <c r="C1785" i="2" s="1"/>
  <c r="E1785" i="2" s="1"/>
  <c r="B1784" i="2"/>
  <c r="C1784" i="2" s="1"/>
  <c r="E1784" i="2" s="1"/>
  <c r="B1783" i="2"/>
  <c r="C1783" i="2" s="1"/>
  <c r="E1783" i="2" s="1"/>
  <c r="B1782" i="2"/>
  <c r="C1782" i="2" s="1"/>
  <c r="E1782" i="2" s="1"/>
  <c r="B1781" i="2"/>
  <c r="C1781" i="2" s="1"/>
  <c r="E1781" i="2" s="1"/>
  <c r="B1780" i="2"/>
  <c r="C1780" i="2" s="1"/>
  <c r="E1780" i="2" s="1"/>
  <c r="B1779" i="2"/>
  <c r="C1779" i="2" s="1"/>
  <c r="E1779" i="2" s="1"/>
  <c r="B1778" i="2"/>
  <c r="C1778" i="2" s="1"/>
  <c r="E1778" i="2" s="1"/>
  <c r="B1777" i="2"/>
  <c r="C1777" i="2" s="1"/>
  <c r="E1777" i="2" s="1"/>
  <c r="B1776" i="2"/>
  <c r="C1776" i="2" s="1"/>
  <c r="E1776" i="2" s="1"/>
  <c r="B1775" i="2"/>
  <c r="C1775" i="2" s="1"/>
  <c r="E1775" i="2" s="1"/>
  <c r="B1774" i="2"/>
  <c r="C1774" i="2" s="1"/>
  <c r="E1774" i="2" s="1"/>
  <c r="B1773" i="2"/>
  <c r="C1773" i="2" s="1"/>
  <c r="E1773" i="2" s="1"/>
  <c r="B1772" i="2"/>
  <c r="C1772" i="2" s="1"/>
  <c r="E1772" i="2" s="1"/>
  <c r="B1771" i="2"/>
  <c r="C1771" i="2" s="1"/>
  <c r="E1771" i="2" s="1"/>
  <c r="B1770" i="2"/>
  <c r="C1770" i="2" s="1"/>
  <c r="E1770" i="2" s="1"/>
  <c r="B1769" i="2"/>
  <c r="C1769" i="2" s="1"/>
  <c r="E1769" i="2" s="1"/>
  <c r="B1768" i="2"/>
  <c r="C1768" i="2" s="1"/>
  <c r="E1768" i="2" s="1"/>
  <c r="B1767" i="2"/>
  <c r="C1767" i="2" s="1"/>
  <c r="E1767" i="2" s="1"/>
  <c r="B1766" i="2"/>
  <c r="C1766" i="2" s="1"/>
  <c r="E1766" i="2" s="1"/>
  <c r="B1765" i="2"/>
  <c r="C1765" i="2" s="1"/>
  <c r="E1765" i="2" s="1"/>
  <c r="B1764" i="2"/>
  <c r="C1764" i="2" s="1"/>
  <c r="E1764" i="2" s="1"/>
  <c r="B1763" i="2"/>
  <c r="C1763" i="2" s="1"/>
  <c r="E1763" i="2" s="1"/>
  <c r="B1762" i="2"/>
  <c r="C1762" i="2" s="1"/>
  <c r="E1762" i="2" s="1"/>
  <c r="C1761" i="2"/>
  <c r="E1761" i="2" s="1"/>
  <c r="B1761" i="2"/>
  <c r="B1760" i="2"/>
  <c r="C1760" i="2" s="1"/>
  <c r="E1760" i="2" s="1"/>
  <c r="B1759" i="2"/>
  <c r="C1759" i="2" s="1"/>
  <c r="E1759" i="2" s="1"/>
  <c r="B1758" i="2"/>
  <c r="C1758" i="2" s="1"/>
  <c r="E1758" i="2" s="1"/>
  <c r="B1757" i="2"/>
  <c r="C1757" i="2" s="1"/>
  <c r="E1757" i="2" s="1"/>
  <c r="B1756" i="2"/>
  <c r="C1756" i="2" s="1"/>
  <c r="E1756" i="2" s="1"/>
  <c r="B1755" i="2"/>
  <c r="C1755" i="2" s="1"/>
  <c r="E1755" i="2" s="1"/>
  <c r="B1754" i="2"/>
  <c r="C1754" i="2" s="1"/>
  <c r="E1754" i="2" s="1"/>
  <c r="B1753" i="2"/>
  <c r="C1753" i="2" s="1"/>
  <c r="E1753" i="2" s="1"/>
  <c r="B1752" i="2"/>
  <c r="C1752" i="2" s="1"/>
  <c r="E1752" i="2" s="1"/>
  <c r="B1751" i="2"/>
  <c r="C1751" i="2" s="1"/>
  <c r="E1751" i="2" s="1"/>
  <c r="B1750" i="2"/>
  <c r="C1750" i="2" s="1"/>
  <c r="E1750" i="2" s="1"/>
  <c r="B1749" i="2"/>
  <c r="C1749" i="2" s="1"/>
  <c r="E1749" i="2" s="1"/>
  <c r="B1748" i="2"/>
  <c r="C1748" i="2" s="1"/>
  <c r="E1748" i="2" s="1"/>
  <c r="B1747" i="2"/>
  <c r="C1747" i="2" s="1"/>
  <c r="E1747" i="2" s="1"/>
  <c r="B1746" i="2"/>
  <c r="C1746" i="2" s="1"/>
  <c r="E1746" i="2" s="1"/>
  <c r="B1745" i="2"/>
  <c r="C1745" i="2" s="1"/>
  <c r="E1745" i="2" s="1"/>
  <c r="B1744" i="2"/>
  <c r="C1744" i="2" s="1"/>
  <c r="E1744" i="2" s="1"/>
  <c r="B1743" i="2"/>
  <c r="C1743" i="2" s="1"/>
  <c r="E1743" i="2" s="1"/>
  <c r="B1742" i="2"/>
  <c r="C1742" i="2" s="1"/>
  <c r="E1742" i="2" s="1"/>
  <c r="B1741" i="2"/>
  <c r="C1741" i="2" s="1"/>
  <c r="E1741" i="2" s="1"/>
  <c r="B1740" i="2"/>
  <c r="C1740" i="2" s="1"/>
  <c r="E1740" i="2" s="1"/>
  <c r="B1739" i="2"/>
  <c r="C1739" i="2" s="1"/>
  <c r="E1739" i="2" s="1"/>
  <c r="B1738" i="2"/>
  <c r="C1738" i="2" s="1"/>
  <c r="E1738" i="2" s="1"/>
  <c r="B1737" i="2"/>
  <c r="C1737" i="2" s="1"/>
  <c r="E1737" i="2" s="1"/>
  <c r="B1736" i="2"/>
  <c r="C1736" i="2" s="1"/>
  <c r="E1736" i="2" s="1"/>
  <c r="B1735" i="2"/>
  <c r="C1735" i="2" s="1"/>
  <c r="E1735" i="2" s="1"/>
  <c r="B1734" i="2"/>
  <c r="C1734" i="2" s="1"/>
  <c r="E1734" i="2" s="1"/>
  <c r="B1733" i="2"/>
  <c r="C1733" i="2" s="1"/>
  <c r="E1733" i="2" s="1"/>
  <c r="C1732" i="2"/>
  <c r="E1732" i="2" s="1"/>
  <c r="B1732" i="2"/>
  <c r="B1731" i="2"/>
  <c r="C1731" i="2" s="1"/>
  <c r="E1731" i="2" s="1"/>
  <c r="B1730" i="2"/>
  <c r="C1730" i="2" s="1"/>
  <c r="E1730" i="2" s="1"/>
  <c r="B1729" i="2"/>
  <c r="C1729" i="2" s="1"/>
  <c r="E1729" i="2" s="1"/>
  <c r="B1728" i="2"/>
  <c r="C1728" i="2" s="1"/>
  <c r="E1728" i="2" s="1"/>
  <c r="B1727" i="2"/>
  <c r="C1727" i="2" s="1"/>
  <c r="E1727" i="2" s="1"/>
  <c r="C1726" i="2"/>
  <c r="E1726" i="2" s="1"/>
  <c r="B1726" i="2"/>
  <c r="B1725" i="2"/>
  <c r="C1725" i="2" s="1"/>
  <c r="E1725" i="2" s="1"/>
  <c r="B1724" i="2"/>
  <c r="C1724" i="2" s="1"/>
  <c r="E1724" i="2" s="1"/>
  <c r="B1723" i="2"/>
  <c r="C1723" i="2" s="1"/>
  <c r="E1723" i="2" s="1"/>
  <c r="B1722" i="2"/>
  <c r="C1722" i="2" s="1"/>
  <c r="E1722" i="2" s="1"/>
  <c r="B1721" i="2"/>
  <c r="C1721" i="2" s="1"/>
  <c r="E1721" i="2" s="1"/>
  <c r="B1720" i="2"/>
  <c r="C1720" i="2" s="1"/>
  <c r="E1720" i="2" s="1"/>
  <c r="B1719" i="2"/>
  <c r="C1719" i="2" s="1"/>
  <c r="E1719" i="2" s="1"/>
  <c r="B1718" i="2"/>
  <c r="C1718" i="2" s="1"/>
  <c r="E1718" i="2" s="1"/>
  <c r="B1717" i="2"/>
  <c r="C1717" i="2" s="1"/>
  <c r="E1717" i="2" s="1"/>
  <c r="B1716" i="2"/>
  <c r="C1716" i="2" s="1"/>
  <c r="E1716" i="2" s="1"/>
  <c r="B1715" i="2"/>
  <c r="C1715" i="2" s="1"/>
  <c r="E1715" i="2" s="1"/>
  <c r="B1714" i="2"/>
  <c r="C1714" i="2" s="1"/>
  <c r="E1714" i="2" s="1"/>
  <c r="C1713" i="2"/>
  <c r="E1713" i="2" s="1"/>
  <c r="B1713" i="2"/>
  <c r="B1712" i="2"/>
  <c r="C1712" i="2" s="1"/>
  <c r="E1712" i="2" s="1"/>
  <c r="B1711" i="2"/>
  <c r="C1711" i="2" s="1"/>
  <c r="E1711" i="2" s="1"/>
  <c r="B1710" i="2"/>
  <c r="C1710" i="2" s="1"/>
  <c r="E1710" i="2" s="1"/>
  <c r="B1709" i="2"/>
  <c r="C1709" i="2" s="1"/>
  <c r="E1709" i="2" s="1"/>
  <c r="B1708" i="2"/>
  <c r="C1708" i="2" s="1"/>
  <c r="E1708" i="2" s="1"/>
  <c r="B1707" i="2"/>
  <c r="C1707" i="2" s="1"/>
  <c r="E1707" i="2" s="1"/>
  <c r="B1706" i="2"/>
  <c r="C1706" i="2" s="1"/>
  <c r="E1706" i="2" s="1"/>
  <c r="B1705" i="2"/>
  <c r="C1705" i="2" s="1"/>
  <c r="E1705" i="2" s="1"/>
  <c r="B1704" i="2"/>
  <c r="C1704" i="2" s="1"/>
  <c r="E1704" i="2" s="1"/>
  <c r="B1703" i="2"/>
  <c r="C1703" i="2" s="1"/>
  <c r="E1703" i="2" s="1"/>
  <c r="B1702" i="2"/>
  <c r="C1702" i="2" s="1"/>
  <c r="E1702" i="2" s="1"/>
  <c r="B1701" i="2"/>
  <c r="C1701" i="2" s="1"/>
  <c r="E1701" i="2" s="1"/>
  <c r="B1700" i="2"/>
  <c r="C1700" i="2" s="1"/>
  <c r="E1700" i="2" s="1"/>
  <c r="B1699" i="2"/>
  <c r="C1699" i="2" s="1"/>
  <c r="E1699" i="2" s="1"/>
  <c r="C1698" i="2"/>
  <c r="E1698" i="2" s="1"/>
  <c r="B1698" i="2"/>
  <c r="C1697" i="2"/>
  <c r="E1697" i="2" s="1"/>
  <c r="B1697" i="2"/>
  <c r="B1696" i="2"/>
  <c r="C1696" i="2" s="1"/>
  <c r="E1696" i="2" s="1"/>
  <c r="B1695" i="2"/>
  <c r="C1695" i="2" s="1"/>
  <c r="E1695" i="2" s="1"/>
  <c r="B1694" i="2"/>
  <c r="C1694" i="2" s="1"/>
  <c r="E1694" i="2" s="1"/>
  <c r="B1693" i="2"/>
  <c r="C1693" i="2" s="1"/>
  <c r="E1693" i="2" s="1"/>
  <c r="B1692" i="2"/>
  <c r="C1692" i="2" s="1"/>
  <c r="E1692" i="2" s="1"/>
  <c r="B1691" i="2"/>
  <c r="C1691" i="2" s="1"/>
  <c r="E1691" i="2" s="1"/>
  <c r="B1690" i="2"/>
  <c r="C1690" i="2" s="1"/>
  <c r="E1690" i="2" s="1"/>
  <c r="B1689" i="2"/>
  <c r="C1689" i="2" s="1"/>
  <c r="E1689" i="2" s="1"/>
  <c r="B1688" i="2"/>
  <c r="C1688" i="2" s="1"/>
  <c r="E1688" i="2" s="1"/>
  <c r="B1687" i="2"/>
  <c r="C1687" i="2" s="1"/>
  <c r="E1687" i="2" s="1"/>
  <c r="C1686" i="2"/>
  <c r="E1686" i="2" s="1"/>
  <c r="B1686" i="2"/>
  <c r="B1685" i="2"/>
  <c r="C1685" i="2" s="1"/>
  <c r="E1685" i="2" s="1"/>
  <c r="B1684" i="2"/>
  <c r="C1684" i="2" s="1"/>
  <c r="E1684" i="2" s="1"/>
  <c r="B1683" i="2"/>
  <c r="C1683" i="2" s="1"/>
  <c r="E1683" i="2" s="1"/>
  <c r="B1682" i="2"/>
  <c r="C1682" i="2" s="1"/>
  <c r="E1682" i="2" s="1"/>
  <c r="B1681" i="2"/>
  <c r="C1681" i="2" s="1"/>
  <c r="E1681" i="2" s="1"/>
  <c r="B1680" i="2"/>
  <c r="C1680" i="2" s="1"/>
  <c r="E1680" i="2" s="1"/>
  <c r="C1679" i="2"/>
  <c r="E1679" i="2" s="1"/>
  <c r="B1679" i="2"/>
  <c r="B1678" i="2"/>
  <c r="C1678" i="2" s="1"/>
  <c r="E1678" i="2" s="1"/>
  <c r="B1677" i="2"/>
  <c r="C1677" i="2" s="1"/>
  <c r="E1677" i="2" s="1"/>
  <c r="B1676" i="2"/>
  <c r="C1676" i="2" s="1"/>
  <c r="E1676" i="2" s="1"/>
  <c r="B1675" i="2"/>
  <c r="C1675" i="2" s="1"/>
  <c r="E1675" i="2" s="1"/>
  <c r="B1674" i="2"/>
  <c r="C1674" i="2" s="1"/>
  <c r="E1674" i="2" s="1"/>
  <c r="B1673" i="2"/>
  <c r="C1673" i="2" s="1"/>
  <c r="E1673" i="2" s="1"/>
  <c r="B1672" i="2"/>
  <c r="C1672" i="2" s="1"/>
  <c r="E1672" i="2" s="1"/>
  <c r="B1671" i="2"/>
  <c r="C1671" i="2" s="1"/>
  <c r="E1671" i="2" s="1"/>
  <c r="B1670" i="2"/>
  <c r="C1670" i="2" s="1"/>
  <c r="E1670" i="2" s="1"/>
  <c r="B1669" i="2"/>
  <c r="C1669" i="2" s="1"/>
  <c r="E1669" i="2" s="1"/>
  <c r="B1668" i="2"/>
  <c r="C1668" i="2" s="1"/>
  <c r="E1668" i="2" s="1"/>
  <c r="B1667" i="2"/>
  <c r="C1667" i="2" s="1"/>
  <c r="E1667" i="2" s="1"/>
  <c r="B1666" i="2"/>
  <c r="C1666" i="2" s="1"/>
  <c r="E1666" i="2" s="1"/>
  <c r="B1665" i="2"/>
  <c r="C1665" i="2" s="1"/>
  <c r="E1665" i="2" s="1"/>
  <c r="B1664" i="2"/>
  <c r="C1664" i="2" s="1"/>
  <c r="E1664" i="2" s="1"/>
  <c r="B1663" i="2"/>
  <c r="C1663" i="2" s="1"/>
  <c r="E1663" i="2" s="1"/>
  <c r="B1662" i="2"/>
  <c r="C1662" i="2" s="1"/>
  <c r="E1662" i="2" s="1"/>
  <c r="B1661" i="2"/>
  <c r="C1661" i="2" s="1"/>
  <c r="E1661" i="2" s="1"/>
  <c r="B1660" i="2"/>
  <c r="C1660" i="2" s="1"/>
  <c r="E1660" i="2" s="1"/>
  <c r="B1659" i="2"/>
  <c r="C1659" i="2" s="1"/>
  <c r="E1659" i="2" s="1"/>
  <c r="B1658" i="2"/>
  <c r="C1658" i="2" s="1"/>
  <c r="E1658" i="2" s="1"/>
  <c r="B1657" i="2"/>
  <c r="C1657" i="2" s="1"/>
  <c r="E1657" i="2" s="1"/>
  <c r="B1656" i="2"/>
  <c r="C1656" i="2" s="1"/>
  <c r="E1656" i="2" s="1"/>
  <c r="B1655" i="2"/>
  <c r="C1655" i="2" s="1"/>
  <c r="E1655" i="2" s="1"/>
  <c r="B1654" i="2"/>
  <c r="C1654" i="2" s="1"/>
  <c r="E1654" i="2" s="1"/>
  <c r="B1653" i="2"/>
  <c r="C1653" i="2" s="1"/>
  <c r="E1653" i="2" s="1"/>
  <c r="B1652" i="2"/>
  <c r="C1652" i="2" s="1"/>
  <c r="E1652" i="2" s="1"/>
  <c r="B1651" i="2"/>
  <c r="C1651" i="2" s="1"/>
  <c r="E1651" i="2" s="1"/>
  <c r="B1650" i="2"/>
  <c r="C1650" i="2" s="1"/>
  <c r="E1650" i="2" s="1"/>
  <c r="B1649" i="2"/>
  <c r="C1649" i="2" s="1"/>
  <c r="E1649" i="2" s="1"/>
  <c r="B1648" i="2"/>
  <c r="C1648" i="2" s="1"/>
  <c r="E1648" i="2" s="1"/>
  <c r="B1647" i="2"/>
  <c r="C1647" i="2" s="1"/>
  <c r="E1647" i="2" s="1"/>
  <c r="B1646" i="2"/>
  <c r="C1646" i="2" s="1"/>
  <c r="E1646" i="2" s="1"/>
  <c r="B1645" i="2"/>
  <c r="C1645" i="2" s="1"/>
  <c r="E1645" i="2" s="1"/>
  <c r="B1644" i="2"/>
  <c r="C1644" i="2" s="1"/>
  <c r="E1644" i="2" s="1"/>
  <c r="B1643" i="2"/>
  <c r="C1643" i="2" s="1"/>
  <c r="E1643" i="2" s="1"/>
  <c r="B1642" i="2"/>
  <c r="C1642" i="2" s="1"/>
  <c r="E1642" i="2" s="1"/>
  <c r="B1641" i="2"/>
  <c r="C1641" i="2" s="1"/>
  <c r="E1641" i="2" s="1"/>
  <c r="B1640" i="2"/>
  <c r="C1640" i="2" s="1"/>
  <c r="E1640" i="2" s="1"/>
  <c r="B1639" i="2"/>
  <c r="C1639" i="2" s="1"/>
  <c r="E1639" i="2" s="1"/>
  <c r="B1638" i="2"/>
  <c r="C1638" i="2" s="1"/>
  <c r="E1638" i="2" s="1"/>
  <c r="B1637" i="2"/>
  <c r="C1637" i="2" s="1"/>
  <c r="E1637" i="2" s="1"/>
  <c r="B1636" i="2"/>
  <c r="C1636" i="2" s="1"/>
  <c r="E1636" i="2" s="1"/>
  <c r="B1635" i="2"/>
  <c r="C1635" i="2" s="1"/>
  <c r="E1635" i="2" s="1"/>
  <c r="B1634" i="2"/>
  <c r="C1634" i="2" s="1"/>
  <c r="E1634" i="2" s="1"/>
  <c r="B1633" i="2"/>
  <c r="C1633" i="2" s="1"/>
  <c r="E1633" i="2" s="1"/>
  <c r="B1632" i="2"/>
  <c r="C1632" i="2" s="1"/>
  <c r="E1632" i="2" s="1"/>
  <c r="B1631" i="2"/>
  <c r="C1631" i="2" s="1"/>
  <c r="E1631" i="2" s="1"/>
  <c r="B1630" i="2"/>
  <c r="C1630" i="2" s="1"/>
  <c r="E1630" i="2" s="1"/>
  <c r="B1629" i="2"/>
  <c r="C1629" i="2" s="1"/>
  <c r="E1629" i="2" s="1"/>
  <c r="B1628" i="2"/>
  <c r="C1628" i="2" s="1"/>
  <c r="E1628" i="2" s="1"/>
  <c r="B1627" i="2"/>
  <c r="C1627" i="2" s="1"/>
  <c r="E1627" i="2" s="1"/>
  <c r="B1626" i="2"/>
  <c r="C1626" i="2" s="1"/>
  <c r="E1626" i="2" s="1"/>
  <c r="B1625" i="2"/>
  <c r="C1625" i="2" s="1"/>
  <c r="E1625" i="2" s="1"/>
  <c r="B1624" i="2"/>
  <c r="C1624" i="2" s="1"/>
  <c r="E1624" i="2" s="1"/>
  <c r="B1623" i="2"/>
  <c r="C1623" i="2" s="1"/>
  <c r="E1623" i="2" s="1"/>
  <c r="B1622" i="2"/>
  <c r="C1622" i="2" s="1"/>
  <c r="E1622" i="2" s="1"/>
  <c r="B1621" i="2"/>
  <c r="C1621" i="2" s="1"/>
  <c r="E1621" i="2" s="1"/>
  <c r="B1620" i="2"/>
  <c r="C1620" i="2" s="1"/>
  <c r="E1620" i="2" s="1"/>
  <c r="B1619" i="2"/>
  <c r="C1619" i="2" s="1"/>
  <c r="E1619" i="2" s="1"/>
  <c r="B1618" i="2"/>
  <c r="C1618" i="2" s="1"/>
  <c r="E1618" i="2" s="1"/>
  <c r="B1617" i="2"/>
  <c r="C1617" i="2" s="1"/>
  <c r="E1617" i="2" s="1"/>
  <c r="B1616" i="2"/>
  <c r="C1616" i="2" s="1"/>
  <c r="E1616" i="2" s="1"/>
  <c r="B1615" i="2"/>
  <c r="C1615" i="2" s="1"/>
  <c r="E1615" i="2" s="1"/>
  <c r="B1614" i="2"/>
  <c r="C1614" i="2" s="1"/>
  <c r="E1614" i="2" s="1"/>
  <c r="B1613" i="2"/>
  <c r="C1613" i="2" s="1"/>
  <c r="E1613" i="2" s="1"/>
  <c r="B1612" i="2"/>
  <c r="C1612" i="2" s="1"/>
  <c r="E1612" i="2" s="1"/>
  <c r="B1611" i="2"/>
  <c r="C1611" i="2" s="1"/>
  <c r="E1611" i="2" s="1"/>
  <c r="B1610" i="2"/>
  <c r="C1610" i="2" s="1"/>
  <c r="E1610" i="2" s="1"/>
  <c r="B1609" i="2"/>
  <c r="C1609" i="2" s="1"/>
  <c r="E1609" i="2" s="1"/>
  <c r="B1608" i="2"/>
  <c r="C1608" i="2" s="1"/>
  <c r="E1608" i="2" s="1"/>
  <c r="B1607" i="2"/>
  <c r="C1607" i="2" s="1"/>
  <c r="E1607" i="2" s="1"/>
  <c r="B1606" i="2"/>
  <c r="C1606" i="2" s="1"/>
  <c r="E1606" i="2" s="1"/>
  <c r="B1605" i="2"/>
  <c r="C1605" i="2" s="1"/>
  <c r="E1605" i="2" s="1"/>
  <c r="B1604" i="2"/>
  <c r="C1604" i="2" s="1"/>
  <c r="E1604" i="2" s="1"/>
  <c r="B1603" i="2"/>
  <c r="C1603" i="2" s="1"/>
  <c r="E1603" i="2" s="1"/>
  <c r="B1602" i="2"/>
  <c r="C1602" i="2" s="1"/>
  <c r="E1602" i="2" s="1"/>
  <c r="B1601" i="2"/>
  <c r="C1601" i="2" s="1"/>
  <c r="E1601" i="2" s="1"/>
  <c r="B1600" i="2"/>
  <c r="C1600" i="2" s="1"/>
  <c r="E1600" i="2" s="1"/>
  <c r="B1599" i="2"/>
  <c r="C1599" i="2" s="1"/>
  <c r="E1599" i="2" s="1"/>
  <c r="B1598" i="2"/>
  <c r="C1598" i="2" s="1"/>
  <c r="E1598" i="2" s="1"/>
  <c r="B1597" i="2"/>
  <c r="C1597" i="2" s="1"/>
  <c r="E1597" i="2" s="1"/>
  <c r="B1596" i="2"/>
  <c r="C1596" i="2" s="1"/>
  <c r="E1596" i="2" s="1"/>
  <c r="B1595" i="2"/>
  <c r="C1595" i="2" s="1"/>
  <c r="E1595" i="2" s="1"/>
  <c r="B1594" i="2"/>
  <c r="C1594" i="2" s="1"/>
  <c r="E1594" i="2" s="1"/>
  <c r="B1593" i="2"/>
  <c r="C1593" i="2" s="1"/>
  <c r="E1593" i="2" s="1"/>
  <c r="B1592" i="2"/>
  <c r="C1592" i="2" s="1"/>
  <c r="E1592" i="2" s="1"/>
  <c r="B1591" i="2"/>
  <c r="C1591" i="2" s="1"/>
  <c r="E1591" i="2" s="1"/>
  <c r="B1590" i="2"/>
  <c r="C1590" i="2" s="1"/>
  <c r="E1590" i="2" s="1"/>
  <c r="B1589" i="2"/>
  <c r="C1589" i="2" s="1"/>
  <c r="E1589" i="2" s="1"/>
  <c r="B1588" i="2"/>
  <c r="C1588" i="2" s="1"/>
  <c r="E1588" i="2" s="1"/>
  <c r="B1587" i="2"/>
  <c r="C1587" i="2" s="1"/>
  <c r="E1587" i="2" s="1"/>
  <c r="B1586" i="2"/>
  <c r="C1586" i="2" s="1"/>
  <c r="E1586" i="2" s="1"/>
  <c r="B1585" i="2"/>
  <c r="C1585" i="2" s="1"/>
  <c r="E1585" i="2" s="1"/>
  <c r="B1584" i="2"/>
  <c r="C1584" i="2" s="1"/>
  <c r="E1584" i="2" s="1"/>
  <c r="B1583" i="2"/>
  <c r="C1583" i="2" s="1"/>
  <c r="E1583" i="2" s="1"/>
  <c r="B1582" i="2"/>
  <c r="C1582" i="2" s="1"/>
  <c r="E1582" i="2" s="1"/>
  <c r="B1581" i="2"/>
  <c r="C1581" i="2" s="1"/>
  <c r="E1581" i="2" s="1"/>
  <c r="B1580" i="2"/>
  <c r="C1580" i="2" s="1"/>
  <c r="E1580" i="2" s="1"/>
  <c r="B1579" i="2"/>
  <c r="C1579" i="2" s="1"/>
  <c r="E1579" i="2" s="1"/>
  <c r="B1578" i="2"/>
  <c r="C1578" i="2" s="1"/>
  <c r="E1578" i="2" s="1"/>
  <c r="B1577" i="2"/>
  <c r="C1577" i="2" s="1"/>
  <c r="E1577" i="2" s="1"/>
  <c r="B1576" i="2"/>
  <c r="C1576" i="2" s="1"/>
  <c r="E1576" i="2" s="1"/>
  <c r="B1575" i="2"/>
  <c r="C1575" i="2" s="1"/>
  <c r="E1575" i="2" s="1"/>
  <c r="B1574" i="2"/>
  <c r="C1574" i="2" s="1"/>
  <c r="E1574" i="2" s="1"/>
  <c r="B1573" i="2"/>
  <c r="C1573" i="2" s="1"/>
  <c r="E1573" i="2" s="1"/>
  <c r="B1572" i="2"/>
  <c r="C1572" i="2" s="1"/>
  <c r="E1572" i="2" s="1"/>
  <c r="B1571" i="2"/>
  <c r="C1571" i="2" s="1"/>
  <c r="E1571" i="2" s="1"/>
  <c r="B1570" i="2"/>
  <c r="C1570" i="2" s="1"/>
  <c r="E1570" i="2" s="1"/>
  <c r="B1569" i="2"/>
  <c r="C1569" i="2" s="1"/>
  <c r="E1569" i="2" s="1"/>
  <c r="B1568" i="2"/>
  <c r="C1568" i="2" s="1"/>
  <c r="E1568" i="2" s="1"/>
  <c r="B1567" i="2"/>
  <c r="C1567" i="2" s="1"/>
  <c r="E1567" i="2" s="1"/>
  <c r="B1566" i="2"/>
  <c r="C1566" i="2" s="1"/>
  <c r="E1566" i="2" s="1"/>
  <c r="B1565" i="2"/>
  <c r="C1565" i="2" s="1"/>
  <c r="E1565" i="2" s="1"/>
  <c r="B1564" i="2"/>
  <c r="C1564" i="2" s="1"/>
  <c r="E1564" i="2" s="1"/>
  <c r="B1563" i="2"/>
  <c r="C1563" i="2" s="1"/>
  <c r="E1563" i="2" s="1"/>
  <c r="B1562" i="2"/>
  <c r="C1562" i="2" s="1"/>
  <c r="E1562" i="2" s="1"/>
  <c r="B1561" i="2"/>
  <c r="C1561" i="2" s="1"/>
  <c r="E1561" i="2" s="1"/>
  <c r="B1560" i="2"/>
  <c r="C1560" i="2" s="1"/>
  <c r="E1560" i="2" s="1"/>
  <c r="B1559" i="2"/>
  <c r="C1559" i="2" s="1"/>
  <c r="E1559" i="2" s="1"/>
  <c r="B1558" i="2"/>
  <c r="C1558" i="2" s="1"/>
  <c r="E1558" i="2" s="1"/>
  <c r="B1557" i="2"/>
  <c r="C1557" i="2" s="1"/>
  <c r="E1557" i="2" s="1"/>
  <c r="B1556" i="2"/>
  <c r="C1556" i="2" s="1"/>
  <c r="E1556" i="2" s="1"/>
  <c r="B1555" i="2"/>
  <c r="C1555" i="2" s="1"/>
  <c r="E1555" i="2" s="1"/>
  <c r="B1554" i="2"/>
  <c r="C1554" i="2" s="1"/>
  <c r="E1554" i="2" s="1"/>
  <c r="B1553" i="2"/>
  <c r="C1553" i="2" s="1"/>
  <c r="E1553" i="2" s="1"/>
  <c r="B1552" i="2"/>
  <c r="C1552" i="2" s="1"/>
  <c r="E1552" i="2" s="1"/>
  <c r="B1551" i="2"/>
  <c r="C1551" i="2" s="1"/>
  <c r="E1551" i="2" s="1"/>
  <c r="B1550" i="2"/>
  <c r="C1550" i="2" s="1"/>
  <c r="E1550" i="2" s="1"/>
  <c r="B1549" i="2"/>
  <c r="C1549" i="2" s="1"/>
  <c r="E1549" i="2" s="1"/>
  <c r="B1548" i="2"/>
  <c r="C1548" i="2" s="1"/>
  <c r="E1548" i="2" s="1"/>
  <c r="B1547" i="2"/>
  <c r="C1547" i="2" s="1"/>
  <c r="E1547" i="2" s="1"/>
  <c r="B1546" i="2"/>
  <c r="C1546" i="2" s="1"/>
  <c r="E1546" i="2" s="1"/>
  <c r="B1545" i="2"/>
  <c r="C1545" i="2" s="1"/>
  <c r="E1545" i="2" s="1"/>
  <c r="B1544" i="2"/>
  <c r="C1544" i="2" s="1"/>
  <c r="E1544" i="2" s="1"/>
  <c r="B1543" i="2"/>
  <c r="C1543" i="2" s="1"/>
  <c r="E1543" i="2" s="1"/>
  <c r="B1542" i="2"/>
  <c r="C1542" i="2" s="1"/>
  <c r="E1542" i="2" s="1"/>
  <c r="B1541" i="2"/>
  <c r="C1541" i="2" s="1"/>
  <c r="E1541" i="2" s="1"/>
  <c r="B1540" i="2"/>
  <c r="C1540" i="2" s="1"/>
  <c r="E1540" i="2" s="1"/>
  <c r="B1539" i="2"/>
  <c r="C1539" i="2" s="1"/>
  <c r="E1539" i="2" s="1"/>
  <c r="B1538" i="2"/>
  <c r="C1538" i="2" s="1"/>
  <c r="E1538" i="2" s="1"/>
  <c r="B1537" i="2"/>
  <c r="C1537" i="2" s="1"/>
  <c r="E1537" i="2" s="1"/>
  <c r="B1536" i="2"/>
  <c r="C1536" i="2" s="1"/>
  <c r="E1536" i="2" s="1"/>
  <c r="B1535" i="2"/>
  <c r="C1535" i="2" s="1"/>
  <c r="E1535" i="2" s="1"/>
  <c r="B1534" i="2"/>
  <c r="C1534" i="2" s="1"/>
  <c r="E1534" i="2" s="1"/>
  <c r="B1533" i="2"/>
  <c r="C1533" i="2" s="1"/>
  <c r="E1533" i="2" s="1"/>
  <c r="B1532" i="2"/>
  <c r="C1532" i="2" s="1"/>
  <c r="E1532" i="2" s="1"/>
  <c r="B1531" i="2"/>
  <c r="C1531" i="2" s="1"/>
  <c r="E1531" i="2" s="1"/>
  <c r="B1530" i="2"/>
  <c r="C1530" i="2" s="1"/>
  <c r="E1530" i="2" s="1"/>
  <c r="B1529" i="2"/>
  <c r="C1529" i="2" s="1"/>
  <c r="E1529" i="2" s="1"/>
  <c r="B1528" i="2"/>
  <c r="C1528" i="2" s="1"/>
  <c r="E1528" i="2" s="1"/>
  <c r="B1527" i="2"/>
  <c r="C1527" i="2" s="1"/>
  <c r="E1527" i="2" s="1"/>
  <c r="B1526" i="2"/>
  <c r="C1526" i="2" s="1"/>
  <c r="E1526" i="2" s="1"/>
  <c r="B1525" i="2"/>
  <c r="C1525" i="2" s="1"/>
  <c r="E1525" i="2" s="1"/>
  <c r="B1524" i="2"/>
  <c r="C1524" i="2" s="1"/>
  <c r="E1524" i="2" s="1"/>
  <c r="B1523" i="2"/>
  <c r="C1523" i="2" s="1"/>
  <c r="E1523" i="2" s="1"/>
  <c r="B1522" i="2"/>
  <c r="C1522" i="2" s="1"/>
  <c r="E1522" i="2" s="1"/>
  <c r="B1521" i="2"/>
  <c r="C1521" i="2" s="1"/>
  <c r="E1521" i="2" s="1"/>
  <c r="B1520" i="2"/>
  <c r="C1520" i="2" s="1"/>
  <c r="E1520" i="2" s="1"/>
  <c r="B1519" i="2"/>
  <c r="C1519" i="2" s="1"/>
  <c r="E1519" i="2" s="1"/>
  <c r="B1518" i="2"/>
  <c r="C1518" i="2" s="1"/>
  <c r="E1518" i="2" s="1"/>
  <c r="B1517" i="2"/>
  <c r="C1517" i="2" s="1"/>
  <c r="E1517" i="2" s="1"/>
  <c r="B1516" i="2"/>
  <c r="C1516" i="2" s="1"/>
  <c r="E1516" i="2" s="1"/>
  <c r="B1515" i="2"/>
  <c r="C1515" i="2" s="1"/>
  <c r="E1515" i="2" s="1"/>
  <c r="B1514" i="2"/>
  <c r="C1514" i="2" s="1"/>
  <c r="E1514" i="2" s="1"/>
  <c r="B1513" i="2"/>
  <c r="C1513" i="2" s="1"/>
  <c r="E1513" i="2" s="1"/>
  <c r="B1512" i="2"/>
  <c r="C1512" i="2" s="1"/>
  <c r="E1512" i="2" s="1"/>
  <c r="B1511" i="2"/>
  <c r="C1511" i="2" s="1"/>
  <c r="E1511" i="2" s="1"/>
  <c r="B1510" i="2"/>
  <c r="C1510" i="2" s="1"/>
  <c r="E1510" i="2" s="1"/>
  <c r="B1509" i="2"/>
  <c r="C1509" i="2" s="1"/>
  <c r="E1509" i="2" s="1"/>
  <c r="B1508" i="2"/>
  <c r="C1508" i="2" s="1"/>
  <c r="E1508" i="2" s="1"/>
  <c r="B1507" i="2"/>
  <c r="C1507" i="2" s="1"/>
  <c r="E1507" i="2" s="1"/>
  <c r="B1506" i="2"/>
  <c r="C1506" i="2" s="1"/>
  <c r="E1506" i="2" s="1"/>
  <c r="B1505" i="2"/>
  <c r="C1505" i="2" s="1"/>
  <c r="E1505" i="2" s="1"/>
  <c r="B1504" i="2"/>
  <c r="C1504" i="2" s="1"/>
  <c r="E1504" i="2" s="1"/>
  <c r="B1503" i="2"/>
  <c r="C1503" i="2" s="1"/>
  <c r="E1503" i="2" s="1"/>
  <c r="B1502" i="2"/>
  <c r="C1502" i="2" s="1"/>
  <c r="E1502" i="2" s="1"/>
  <c r="B1501" i="2"/>
  <c r="C1501" i="2" s="1"/>
  <c r="E1501" i="2" s="1"/>
  <c r="B1500" i="2"/>
  <c r="C1500" i="2" s="1"/>
  <c r="E1500" i="2" s="1"/>
  <c r="B1499" i="2"/>
  <c r="C1499" i="2" s="1"/>
  <c r="E1499" i="2" s="1"/>
  <c r="B1498" i="2"/>
  <c r="C1498" i="2" s="1"/>
  <c r="E1498" i="2" s="1"/>
  <c r="B1497" i="2"/>
  <c r="C1497" i="2" s="1"/>
  <c r="E1497" i="2" s="1"/>
  <c r="B1496" i="2"/>
  <c r="C1496" i="2" s="1"/>
  <c r="E1496" i="2" s="1"/>
  <c r="B1495" i="2"/>
  <c r="C1495" i="2" s="1"/>
  <c r="E1495" i="2" s="1"/>
  <c r="B1494" i="2"/>
  <c r="C1494" i="2" s="1"/>
  <c r="E1494" i="2" s="1"/>
  <c r="B1493" i="2"/>
  <c r="C1493" i="2" s="1"/>
  <c r="E1493" i="2" s="1"/>
  <c r="B1492" i="2"/>
  <c r="C1492" i="2" s="1"/>
  <c r="E1492" i="2" s="1"/>
  <c r="B1491" i="2"/>
  <c r="C1491" i="2" s="1"/>
  <c r="E1491" i="2" s="1"/>
  <c r="C1490" i="2"/>
  <c r="E1490" i="2" s="1"/>
  <c r="B1490" i="2"/>
  <c r="B1489" i="2"/>
  <c r="C1489" i="2" s="1"/>
  <c r="E1489" i="2" s="1"/>
  <c r="B1488" i="2"/>
  <c r="C1488" i="2" s="1"/>
  <c r="E1488" i="2" s="1"/>
  <c r="B1487" i="2"/>
  <c r="C1487" i="2" s="1"/>
  <c r="E1487" i="2" s="1"/>
  <c r="B1486" i="2"/>
  <c r="C1486" i="2" s="1"/>
  <c r="E1486" i="2" s="1"/>
  <c r="B1485" i="2"/>
  <c r="C1485" i="2" s="1"/>
  <c r="E1485" i="2" s="1"/>
  <c r="B1484" i="2"/>
  <c r="C1484" i="2" s="1"/>
  <c r="E1484" i="2" s="1"/>
  <c r="B1483" i="2"/>
  <c r="C1483" i="2" s="1"/>
  <c r="E1483" i="2" s="1"/>
  <c r="B1482" i="2"/>
  <c r="C1482" i="2" s="1"/>
  <c r="E1482" i="2" s="1"/>
  <c r="B1481" i="2"/>
  <c r="C1481" i="2" s="1"/>
  <c r="E1481" i="2" s="1"/>
  <c r="B1480" i="2"/>
  <c r="C1480" i="2" s="1"/>
  <c r="E1480" i="2" s="1"/>
  <c r="B1479" i="2"/>
  <c r="C1479" i="2" s="1"/>
  <c r="E1479" i="2" s="1"/>
  <c r="B1478" i="2"/>
  <c r="C1478" i="2" s="1"/>
  <c r="E1478" i="2" s="1"/>
  <c r="B1477" i="2"/>
  <c r="C1477" i="2" s="1"/>
  <c r="E1477" i="2" s="1"/>
  <c r="B1476" i="2"/>
  <c r="C1476" i="2" s="1"/>
  <c r="E1476" i="2" s="1"/>
  <c r="B1475" i="2"/>
  <c r="C1475" i="2" s="1"/>
  <c r="E1475" i="2" s="1"/>
  <c r="B1474" i="2"/>
  <c r="C1474" i="2" s="1"/>
  <c r="E1474" i="2" s="1"/>
  <c r="B1473" i="2"/>
  <c r="C1473" i="2" s="1"/>
  <c r="E1473" i="2" s="1"/>
  <c r="B1472" i="2"/>
  <c r="C1472" i="2" s="1"/>
  <c r="E1472" i="2" s="1"/>
  <c r="B1471" i="2"/>
  <c r="C1471" i="2" s="1"/>
  <c r="E1471" i="2" s="1"/>
  <c r="B1470" i="2"/>
  <c r="C1470" i="2" s="1"/>
  <c r="E1470" i="2" s="1"/>
  <c r="B1469" i="2"/>
  <c r="C1469" i="2" s="1"/>
  <c r="E1469" i="2" s="1"/>
  <c r="B1468" i="2"/>
  <c r="C1468" i="2" s="1"/>
  <c r="E1468" i="2" s="1"/>
  <c r="B1467" i="2"/>
  <c r="C1467" i="2" s="1"/>
  <c r="E1467" i="2" s="1"/>
  <c r="B1466" i="2"/>
  <c r="C1466" i="2" s="1"/>
  <c r="E1466" i="2" s="1"/>
  <c r="B1465" i="2"/>
  <c r="C1465" i="2" s="1"/>
  <c r="E1465" i="2" s="1"/>
  <c r="B1464" i="2"/>
  <c r="C1464" i="2" s="1"/>
  <c r="E1464" i="2" s="1"/>
  <c r="B1463" i="2"/>
  <c r="C1463" i="2" s="1"/>
  <c r="E1463" i="2" s="1"/>
  <c r="B1462" i="2"/>
  <c r="C1462" i="2" s="1"/>
  <c r="E1462" i="2" s="1"/>
  <c r="B1461" i="2"/>
  <c r="C1461" i="2" s="1"/>
  <c r="E1461" i="2" s="1"/>
  <c r="B1460" i="2"/>
  <c r="C1460" i="2" s="1"/>
  <c r="E1460" i="2" s="1"/>
  <c r="B1459" i="2"/>
  <c r="C1459" i="2" s="1"/>
  <c r="E1459" i="2" s="1"/>
  <c r="B1458" i="2"/>
  <c r="C1458" i="2" s="1"/>
  <c r="E1458" i="2" s="1"/>
  <c r="B1457" i="2"/>
  <c r="C1457" i="2" s="1"/>
  <c r="E1457" i="2" s="1"/>
  <c r="B1456" i="2"/>
  <c r="C1456" i="2" s="1"/>
  <c r="E1456" i="2" s="1"/>
  <c r="B1455" i="2"/>
  <c r="C1455" i="2" s="1"/>
  <c r="E1455" i="2" s="1"/>
  <c r="B1454" i="2"/>
  <c r="C1454" i="2" s="1"/>
  <c r="E1454" i="2" s="1"/>
  <c r="B1453" i="2"/>
  <c r="C1453" i="2" s="1"/>
  <c r="E1453" i="2" s="1"/>
  <c r="B1452" i="2"/>
  <c r="C1452" i="2" s="1"/>
  <c r="E1452" i="2" s="1"/>
  <c r="B1451" i="2"/>
  <c r="C1451" i="2" s="1"/>
  <c r="E1451" i="2" s="1"/>
  <c r="B1450" i="2"/>
  <c r="C1450" i="2" s="1"/>
  <c r="E1450" i="2" s="1"/>
  <c r="B1449" i="2"/>
  <c r="C1449" i="2" s="1"/>
  <c r="E1449" i="2" s="1"/>
  <c r="B1448" i="2"/>
  <c r="C1448" i="2" s="1"/>
  <c r="E1448" i="2" s="1"/>
  <c r="B1447" i="2"/>
  <c r="C1447" i="2" s="1"/>
  <c r="E1447" i="2" s="1"/>
  <c r="B1446" i="2"/>
  <c r="C1446" i="2" s="1"/>
  <c r="E1446" i="2" s="1"/>
  <c r="B1445" i="2"/>
  <c r="C1445" i="2" s="1"/>
  <c r="E1445" i="2" s="1"/>
  <c r="B1444" i="2"/>
  <c r="C1444" i="2" s="1"/>
  <c r="E1444" i="2" s="1"/>
  <c r="B1443" i="2"/>
  <c r="C1443" i="2" s="1"/>
  <c r="E1443" i="2" s="1"/>
  <c r="B1442" i="2"/>
  <c r="C1442" i="2" s="1"/>
  <c r="E1442" i="2" s="1"/>
  <c r="B1441" i="2"/>
  <c r="C1441" i="2" s="1"/>
  <c r="E1441" i="2" s="1"/>
  <c r="B1440" i="2"/>
  <c r="C1440" i="2" s="1"/>
  <c r="E1440" i="2" s="1"/>
  <c r="B1439" i="2"/>
  <c r="C1439" i="2" s="1"/>
  <c r="E1439" i="2" s="1"/>
  <c r="B1438" i="2"/>
  <c r="C1438" i="2" s="1"/>
  <c r="E1438" i="2" s="1"/>
  <c r="B1437" i="2"/>
  <c r="C1437" i="2" s="1"/>
  <c r="E1437" i="2" s="1"/>
  <c r="B1436" i="2"/>
  <c r="C1436" i="2" s="1"/>
  <c r="E1436" i="2" s="1"/>
  <c r="B1435" i="2"/>
  <c r="C1435" i="2" s="1"/>
  <c r="E1435" i="2" s="1"/>
  <c r="B1434" i="2"/>
  <c r="C1434" i="2" s="1"/>
  <c r="E1434" i="2" s="1"/>
  <c r="B1433" i="2"/>
  <c r="C1433" i="2" s="1"/>
  <c r="E1433" i="2" s="1"/>
  <c r="B1432" i="2"/>
  <c r="C1432" i="2" s="1"/>
  <c r="E1432" i="2" s="1"/>
  <c r="B1431" i="2"/>
  <c r="C1431" i="2" s="1"/>
  <c r="E1431" i="2" s="1"/>
  <c r="B1430" i="2"/>
  <c r="C1430" i="2" s="1"/>
  <c r="E1430" i="2" s="1"/>
  <c r="B1429" i="2"/>
  <c r="C1429" i="2" s="1"/>
  <c r="E1429" i="2" s="1"/>
  <c r="B1428" i="2"/>
  <c r="C1428" i="2" s="1"/>
  <c r="E1428" i="2" s="1"/>
  <c r="C1427" i="2"/>
  <c r="E1427" i="2" s="1"/>
  <c r="B1427" i="2"/>
  <c r="B1426" i="2"/>
  <c r="C1426" i="2" s="1"/>
  <c r="E1426" i="2" s="1"/>
  <c r="B1425" i="2"/>
  <c r="C1425" i="2" s="1"/>
  <c r="E1425" i="2" s="1"/>
  <c r="B1424" i="2"/>
  <c r="C1424" i="2" s="1"/>
  <c r="E1424" i="2" s="1"/>
  <c r="B1423" i="2"/>
  <c r="C1423" i="2" s="1"/>
  <c r="E1423" i="2" s="1"/>
  <c r="B1422" i="2"/>
  <c r="C1422" i="2" s="1"/>
  <c r="E1422" i="2" s="1"/>
  <c r="B1421" i="2"/>
  <c r="C1421" i="2" s="1"/>
  <c r="E1421" i="2" s="1"/>
  <c r="B1420" i="2"/>
  <c r="C1420" i="2" s="1"/>
  <c r="E1420" i="2" s="1"/>
  <c r="B1419" i="2"/>
  <c r="C1419" i="2" s="1"/>
  <c r="E1419" i="2" s="1"/>
  <c r="B1418" i="2"/>
  <c r="C1418" i="2" s="1"/>
  <c r="E1418" i="2" s="1"/>
  <c r="B1417" i="2"/>
  <c r="C1417" i="2" s="1"/>
  <c r="E1417" i="2" s="1"/>
  <c r="B1416" i="2"/>
  <c r="C1416" i="2" s="1"/>
  <c r="E1416" i="2" s="1"/>
  <c r="B1415" i="2"/>
  <c r="C1415" i="2" s="1"/>
  <c r="E1415" i="2" s="1"/>
  <c r="B1414" i="2"/>
  <c r="C1414" i="2" s="1"/>
  <c r="E1414" i="2" s="1"/>
  <c r="B1413" i="2"/>
  <c r="C1413" i="2" s="1"/>
  <c r="E1413" i="2" s="1"/>
  <c r="B1412" i="2"/>
  <c r="C1412" i="2" s="1"/>
  <c r="E1412" i="2" s="1"/>
  <c r="B1411" i="2"/>
  <c r="C1411" i="2" s="1"/>
  <c r="E1411" i="2" s="1"/>
  <c r="B1410" i="2"/>
  <c r="C1410" i="2" s="1"/>
  <c r="E1410" i="2" s="1"/>
  <c r="B1409" i="2"/>
  <c r="C1409" i="2" s="1"/>
  <c r="E1409" i="2" s="1"/>
  <c r="B1408" i="2"/>
  <c r="C1408" i="2" s="1"/>
  <c r="E1408" i="2" s="1"/>
  <c r="B1407" i="2"/>
  <c r="C1407" i="2" s="1"/>
  <c r="E1407" i="2" s="1"/>
  <c r="B1406" i="2"/>
  <c r="C1406" i="2" s="1"/>
  <c r="E1406" i="2" s="1"/>
  <c r="B1405" i="2"/>
  <c r="C1405" i="2" s="1"/>
  <c r="E1405" i="2" s="1"/>
  <c r="B1404" i="2"/>
  <c r="C1404" i="2" s="1"/>
  <c r="E1404" i="2" s="1"/>
  <c r="B1403" i="2"/>
  <c r="C1403" i="2" s="1"/>
  <c r="E1403" i="2" s="1"/>
  <c r="B1402" i="2"/>
  <c r="C1402" i="2" s="1"/>
  <c r="E1402" i="2" s="1"/>
  <c r="B1401" i="2"/>
  <c r="C1401" i="2" s="1"/>
  <c r="E1401" i="2" s="1"/>
  <c r="B1400" i="2"/>
  <c r="C1400" i="2" s="1"/>
  <c r="E1400" i="2" s="1"/>
  <c r="B1399" i="2"/>
  <c r="C1399" i="2" s="1"/>
  <c r="E1399" i="2" s="1"/>
  <c r="B1398" i="2"/>
  <c r="C1398" i="2" s="1"/>
  <c r="E1398" i="2" s="1"/>
  <c r="B1397" i="2"/>
  <c r="C1397" i="2" s="1"/>
  <c r="E1397" i="2" s="1"/>
  <c r="B1396" i="2"/>
  <c r="C1396" i="2" s="1"/>
  <c r="E1396" i="2" s="1"/>
  <c r="B1395" i="2"/>
  <c r="C1395" i="2" s="1"/>
  <c r="E1395" i="2" s="1"/>
  <c r="B1394" i="2"/>
  <c r="C1394" i="2" s="1"/>
  <c r="E1394" i="2" s="1"/>
  <c r="B1393" i="2"/>
  <c r="C1393" i="2" s="1"/>
  <c r="E1393" i="2" s="1"/>
  <c r="B1392" i="2"/>
  <c r="C1392" i="2" s="1"/>
  <c r="E1392" i="2" s="1"/>
  <c r="B1391" i="2"/>
  <c r="C1391" i="2" s="1"/>
  <c r="E1391" i="2" s="1"/>
  <c r="B1390" i="2"/>
  <c r="C1390" i="2" s="1"/>
  <c r="E1390" i="2" s="1"/>
  <c r="B1389" i="2"/>
  <c r="C1389" i="2" s="1"/>
  <c r="E1389" i="2" s="1"/>
  <c r="B1388" i="2"/>
  <c r="C1388" i="2" s="1"/>
  <c r="E1388" i="2" s="1"/>
  <c r="B1387" i="2"/>
  <c r="C1387" i="2" s="1"/>
  <c r="E1387" i="2" s="1"/>
  <c r="B1386" i="2"/>
  <c r="C1386" i="2" s="1"/>
  <c r="E1386" i="2" s="1"/>
  <c r="B1385" i="2"/>
  <c r="C1385" i="2" s="1"/>
  <c r="E1385" i="2" s="1"/>
  <c r="B1384" i="2"/>
  <c r="C1384" i="2" s="1"/>
  <c r="E1384" i="2" s="1"/>
  <c r="B1383" i="2"/>
  <c r="C1383" i="2" s="1"/>
  <c r="E1383" i="2" s="1"/>
  <c r="B1382" i="2"/>
  <c r="C1382" i="2" s="1"/>
  <c r="E1382" i="2" s="1"/>
  <c r="B1381" i="2"/>
  <c r="C1381" i="2" s="1"/>
  <c r="E1381" i="2" s="1"/>
  <c r="B1380" i="2"/>
  <c r="C1380" i="2" s="1"/>
  <c r="E1380" i="2" s="1"/>
  <c r="B1379" i="2"/>
  <c r="C1379" i="2" s="1"/>
  <c r="E1379" i="2" s="1"/>
  <c r="B1378" i="2"/>
  <c r="C1378" i="2" s="1"/>
  <c r="E1378" i="2" s="1"/>
  <c r="B1377" i="2"/>
  <c r="C1377" i="2" s="1"/>
  <c r="E1377" i="2" s="1"/>
  <c r="B1376" i="2"/>
  <c r="C1376" i="2" s="1"/>
  <c r="E1376" i="2" s="1"/>
  <c r="B1375" i="2"/>
  <c r="C1375" i="2" s="1"/>
  <c r="E1375" i="2" s="1"/>
  <c r="B1374" i="2"/>
  <c r="C1374" i="2" s="1"/>
  <c r="E1374" i="2" s="1"/>
  <c r="B1373" i="2"/>
  <c r="C1373" i="2" s="1"/>
  <c r="E1373" i="2" s="1"/>
  <c r="B1372" i="2"/>
  <c r="C1372" i="2" s="1"/>
  <c r="E1372" i="2" s="1"/>
  <c r="B1371" i="2"/>
  <c r="C1371" i="2" s="1"/>
  <c r="E1371" i="2" s="1"/>
  <c r="C1370" i="2"/>
  <c r="E1370" i="2" s="1"/>
  <c r="B1370" i="2"/>
  <c r="B1369" i="2"/>
  <c r="C1369" i="2" s="1"/>
  <c r="E1369" i="2" s="1"/>
  <c r="B1368" i="2"/>
  <c r="C1368" i="2" s="1"/>
  <c r="E1368" i="2" s="1"/>
  <c r="B1367" i="2"/>
  <c r="C1367" i="2" s="1"/>
  <c r="E1367" i="2" s="1"/>
  <c r="B1366" i="2"/>
  <c r="C1366" i="2" s="1"/>
  <c r="E1366" i="2" s="1"/>
  <c r="B1365" i="2"/>
  <c r="C1365" i="2" s="1"/>
  <c r="E1365" i="2" s="1"/>
  <c r="B1364" i="2"/>
  <c r="C1364" i="2" s="1"/>
  <c r="E1364" i="2" s="1"/>
  <c r="B1363" i="2"/>
  <c r="C1363" i="2" s="1"/>
  <c r="E1363" i="2" s="1"/>
  <c r="B1362" i="2"/>
  <c r="C1362" i="2" s="1"/>
  <c r="E1362" i="2" s="1"/>
  <c r="B1361" i="2"/>
  <c r="C1361" i="2" s="1"/>
  <c r="E1361" i="2" s="1"/>
  <c r="B1360" i="2"/>
  <c r="C1360" i="2" s="1"/>
  <c r="E1360" i="2" s="1"/>
  <c r="B1359" i="2"/>
  <c r="C1359" i="2" s="1"/>
  <c r="E1359" i="2" s="1"/>
  <c r="B1358" i="2"/>
  <c r="C1358" i="2" s="1"/>
  <c r="E1358" i="2" s="1"/>
  <c r="B1357" i="2"/>
  <c r="C1357" i="2" s="1"/>
  <c r="E1357" i="2" s="1"/>
  <c r="B1356" i="2"/>
  <c r="C1356" i="2" s="1"/>
  <c r="E1356" i="2" s="1"/>
  <c r="B1355" i="2"/>
  <c r="C1355" i="2" s="1"/>
  <c r="E1355" i="2" s="1"/>
  <c r="B1354" i="2"/>
  <c r="C1354" i="2" s="1"/>
  <c r="E1354" i="2" s="1"/>
  <c r="B1353" i="2"/>
  <c r="C1353" i="2" s="1"/>
  <c r="E1353" i="2" s="1"/>
  <c r="B1352" i="2"/>
  <c r="C1352" i="2" s="1"/>
  <c r="E1352" i="2" s="1"/>
  <c r="B1351" i="2"/>
  <c r="C1351" i="2" s="1"/>
  <c r="E1351" i="2" s="1"/>
  <c r="B1350" i="2"/>
  <c r="C1350" i="2" s="1"/>
  <c r="E1350" i="2" s="1"/>
  <c r="B1349" i="2"/>
  <c r="C1349" i="2" s="1"/>
  <c r="E1349" i="2" s="1"/>
  <c r="B1348" i="2"/>
  <c r="C1348" i="2" s="1"/>
  <c r="E1348" i="2" s="1"/>
  <c r="B1347" i="2"/>
  <c r="C1347" i="2" s="1"/>
  <c r="E1347" i="2" s="1"/>
  <c r="B1346" i="2"/>
  <c r="C1346" i="2" s="1"/>
  <c r="E1346" i="2" s="1"/>
  <c r="B1345" i="2"/>
  <c r="C1345" i="2" s="1"/>
  <c r="E1345" i="2" s="1"/>
  <c r="B1344" i="2"/>
  <c r="C1344" i="2" s="1"/>
  <c r="E1344" i="2" s="1"/>
  <c r="B1343" i="2"/>
  <c r="C1343" i="2" s="1"/>
  <c r="E1343" i="2" s="1"/>
  <c r="B1342" i="2"/>
  <c r="C1342" i="2" s="1"/>
  <c r="E1342" i="2" s="1"/>
  <c r="B1341" i="2"/>
  <c r="C1341" i="2" s="1"/>
  <c r="E1341" i="2" s="1"/>
  <c r="B1340" i="2"/>
  <c r="C1340" i="2" s="1"/>
  <c r="E1340" i="2" s="1"/>
  <c r="B1339" i="2"/>
  <c r="C1339" i="2" s="1"/>
  <c r="E1339" i="2" s="1"/>
  <c r="B1338" i="2"/>
  <c r="C1338" i="2" s="1"/>
  <c r="E1338" i="2" s="1"/>
  <c r="B1337" i="2"/>
  <c r="C1337" i="2" s="1"/>
  <c r="E1337" i="2" s="1"/>
  <c r="B1336" i="2"/>
  <c r="C1336" i="2" s="1"/>
  <c r="E1336" i="2" s="1"/>
  <c r="B1335" i="2"/>
  <c r="C1335" i="2" s="1"/>
  <c r="E1335" i="2" s="1"/>
  <c r="B1334" i="2"/>
  <c r="C1334" i="2" s="1"/>
  <c r="E1334" i="2" s="1"/>
  <c r="B1333" i="2"/>
  <c r="C1333" i="2" s="1"/>
  <c r="E1333" i="2" s="1"/>
  <c r="B1332" i="2"/>
  <c r="C1332" i="2" s="1"/>
  <c r="E1332" i="2" s="1"/>
  <c r="B1331" i="2"/>
  <c r="C1331" i="2" s="1"/>
  <c r="E1331" i="2" s="1"/>
  <c r="B1330" i="2"/>
  <c r="C1330" i="2" s="1"/>
  <c r="E1330" i="2" s="1"/>
  <c r="B1329" i="2"/>
  <c r="C1329" i="2" s="1"/>
  <c r="E1329" i="2" s="1"/>
  <c r="B1328" i="2"/>
  <c r="C1328" i="2" s="1"/>
  <c r="E1328" i="2" s="1"/>
  <c r="B1327" i="2"/>
  <c r="C1327" i="2" s="1"/>
  <c r="E1327" i="2" s="1"/>
  <c r="B1326" i="2"/>
  <c r="C1326" i="2" s="1"/>
  <c r="E1326" i="2" s="1"/>
  <c r="B1325" i="2"/>
  <c r="C1325" i="2" s="1"/>
  <c r="E1325" i="2" s="1"/>
  <c r="B1324" i="2"/>
  <c r="C1324" i="2" s="1"/>
  <c r="E1324" i="2" s="1"/>
  <c r="B1323" i="2"/>
  <c r="C1323" i="2" s="1"/>
  <c r="E1323" i="2" s="1"/>
  <c r="B1322" i="2"/>
  <c r="C1322" i="2" s="1"/>
  <c r="E1322" i="2" s="1"/>
  <c r="B1321" i="2"/>
  <c r="C1321" i="2" s="1"/>
  <c r="E1321" i="2" s="1"/>
  <c r="B1320" i="2"/>
  <c r="C1320" i="2" s="1"/>
  <c r="E1320" i="2" s="1"/>
  <c r="B1319" i="2"/>
  <c r="C1319" i="2" s="1"/>
  <c r="E1319" i="2" s="1"/>
  <c r="B1318" i="2"/>
  <c r="C1318" i="2" s="1"/>
  <c r="E1318" i="2" s="1"/>
  <c r="B1317" i="2"/>
  <c r="C1317" i="2" s="1"/>
  <c r="E1317" i="2" s="1"/>
  <c r="B1316" i="2"/>
  <c r="C1316" i="2" s="1"/>
  <c r="E1316" i="2" s="1"/>
  <c r="B1315" i="2"/>
  <c r="C1315" i="2" s="1"/>
  <c r="E1315" i="2" s="1"/>
  <c r="B1314" i="2"/>
  <c r="C1314" i="2" s="1"/>
  <c r="E1314" i="2" s="1"/>
  <c r="B1313" i="2"/>
  <c r="C1313" i="2" s="1"/>
  <c r="E1313" i="2" s="1"/>
  <c r="B1312" i="2"/>
  <c r="C1312" i="2" s="1"/>
  <c r="E1312" i="2" s="1"/>
  <c r="B1311" i="2"/>
  <c r="C1311" i="2" s="1"/>
  <c r="E1311" i="2" s="1"/>
  <c r="B1310" i="2"/>
  <c r="C1310" i="2" s="1"/>
  <c r="E1310" i="2" s="1"/>
  <c r="B1309" i="2"/>
  <c r="C1309" i="2" s="1"/>
  <c r="E1309" i="2" s="1"/>
  <c r="B1308" i="2"/>
  <c r="C1308" i="2" s="1"/>
  <c r="E1308" i="2" s="1"/>
  <c r="B1307" i="2"/>
  <c r="C1307" i="2" s="1"/>
  <c r="E1307" i="2" s="1"/>
  <c r="B1306" i="2"/>
  <c r="C1306" i="2" s="1"/>
  <c r="E1306" i="2" s="1"/>
  <c r="B1305" i="2"/>
  <c r="C1305" i="2" s="1"/>
  <c r="E1305" i="2" s="1"/>
  <c r="B1304" i="2"/>
  <c r="C1304" i="2" s="1"/>
  <c r="E1304" i="2" s="1"/>
  <c r="B1303" i="2"/>
  <c r="C1303" i="2" s="1"/>
  <c r="E1303" i="2" s="1"/>
  <c r="B1302" i="2"/>
  <c r="C1302" i="2" s="1"/>
  <c r="E1302" i="2" s="1"/>
  <c r="B1301" i="2"/>
  <c r="C1301" i="2" s="1"/>
  <c r="E1301" i="2" s="1"/>
  <c r="B1300" i="2"/>
  <c r="C1300" i="2" s="1"/>
  <c r="E1300" i="2" s="1"/>
  <c r="B1299" i="2"/>
  <c r="C1299" i="2" s="1"/>
  <c r="E1299" i="2" s="1"/>
  <c r="B1298" i="2"/>
  <c r="C1298" i="2" s="1"/>
  <c r="E1298" i="2" s="1"/>
  <c r="B1297" i="2"/>
  <c r="C1297" i="2" s="1"/>
  <c r="E1297" i="2" s="1"/>
  <c r="B1296" i="2"/>
  <c r="C1296" i="2" s="1"/>
  <c r="E1296" i="2" s="1"/>
  <c r="B1295" i="2"/>
  <c r="C1295" i="2" s="1"/>
  <c r="E1295" i="2" s="1"/>
  <c r="B1294" i="2"/>
  <c r="C1294" i="2" s="1"/>
  <c r="E1294" i="2" s="1"/>
  <c r="B1293" i="2"/>
  <c r="C1293" i="2" s="1"/>
  <c r="E1293" i="2" s="1"/>
  <c r="B1292" i="2"/>
  <c r="C1292" i="2" s="1"/>
  <c r="E1292" i="2" s="1"/>
  <c r="B1291" i="2"/>
  <c r="C1291" i="2" s="1"/>
  <c r="E1291" i="2" s="1"/>
  <c r="B1290" i="2"/>
  <c r="C1290" i="2" s="1"/>
  <c r="E1290" i="2" s="1"/>
  <c r="B1289" i="2"/>
  <c r="C1289" i="2" s="1"/>
  <c r="E1289" i="2" s="1"/>
  <c r="B1288" i="2"/>
  <c r="C1288" i="2" s="1"/>
  <c r="E1288" i="2" s="1"/>
  <c r="B1287" i="2"/>
  <c r="C1287" i="2" s="1"/>
  <c r="E1287" i="2" s="1"/>
  <c r="B1286" i="2"/>
  <c r="C1286" i="2" s="1"/>
  <c r="E1286" i="2" s="1"/>
  <c r="B1285" i="2"/>
  <c r="C1285" i="2" s="1"/>
  <c r="E1285" i="2" s="1"/>
  <c r="B1284" i="2"/>
  <c r="C1284" i="2" s="1"/>
  <c r="E1284" i="2" s="1"/>
  <c r="B1283" i="2"/>
  <c r="C1283" i="2" s="1"/>
  <c r="E1283" i="2" s="1"/>
  <c r="B1282" i="2"/>
  <c r="C1282" i="2" s="1"/>
  <c r="E1282" i="2" s="1"/>
  <c r="B1281" i="2"/>
  <c r="C1281" i="2" s="1"/>
  <c r="E1281" i="2" s="1"/>
  <c r="B1280" i="2"/>
  <c r="C1280" i="2" s="1"/>
  <c r="E1280" i="2" s="1"/>
  <c r="B1279" i="2"/>
  <c r="C1279" i="2" s="1"/>
  <c r="E1279" i="2" s="1"/>
  <c r="B1278" i="2"/>
  <c r="C1278" i="2" s="1"/>
  <c r="E1278" i="2" s="1"/>
  <c r="B1277" i="2"/>
  <c r="C1277" i="2" s="1"/>
  <c r="E1277" i="2" s="1"/>
  <c r="B1276" i="2"/>
  <c r="C1276" i="2" s="1"/>
  <c r="E1276" i="2" s="1"/>
  <c r="B1275" i="2"/>
  <c r="C1275" i="2" s="1"/>
  <c r="E1275" i="2" s="1"/>
  <c r="B1274" i="2"/>
  <c r="C1274" i="2" s="1"/>
  <c r="E1274" i="2" s="1"/>
  <c r="B1273" i="2"/>
  <c r="C1273" i="2" s="1"/>
  <c r="E1273" i="2" s="1"/>
  <c r="B1272" i="2"/>
  <c r="C1272" i="2" s="1"/>
  <c r="E1272" i="2" s="1"/>
  <c r="B1271" i="2"/>
  <c r="C1271" i="2" s="1"/>
  <c r="E1271" i="2" s="1"/>
  <c r="B1270" i="2"/>
  <c r="C1270" i="2" s="1"/>
  <c r="E1270" i="2" s="1"/>
  <c r="B1269" i="2"/>
  <c r="C1269" i="2" s="1"/>
  <c r="E1269" i="2" s="1"/>
  <c r="B1268" i="2"/>
  <c r="C1268" i="2" s="1"/>
  <c r="E1268" i="2" s="1"/>
  <c r="B1267" i="2"/>
  <c r="C1267" i="2" s="1"/>
  <c r="E1267" i="2" s="1"/>
  <c r="B1266" i="2"/>
  <c r="C1266" i="2" s="1"/>
  <c r="E1266" i="2" s="1"/>
  <c r="B1265" i="2"/>
  <c r="C1265" i="2" s="1"/>
  <c r="E1265" i="2" s="1"/>
  <c r="B1264" i="2"/>
  <c r="C1264" i="2" s="1"/>
  <c r="E1264" i="2" s="1"/>
  <c r="B1263" i="2"/>
  <c r="C1263" i="2" s="1"/>
  <c r="E1263" i="2" s="1"/>
  <c r="B1262" i="2"/>
  <c r="C1262" i="2" s="1"/>
  <c r="E1262" i="2" s="1"/>
  <c r="B1261" i="2"/>
  <c r="C1261" i="2" s="1"/>
  <c r="E1261" i="2" s="1"/>
  <c r="B1260" i="2"/>
  <c r="C1260" i="2" s="1"/>
  <c r="E1260" i="2" s="1"/>
  <c r="B1259" i="2"/>
  <c r="C1259" i="2" s="1"/>
  <c r="E1259" i="2" s="1"/>
  <c r="B1258" i="2"/>
  <c r="C1258" i="2" s="1"/>
  <c r="E1258" i="2" s="1"/>
  <c r="B1257" i="2"/>
  <c r="C1257" i="2" s="1"/>
  <c r="E1257" i="2" s="1"/>
  <c r="B1256" i="2"/>
  <c r="C1256" i="2" s="1"/>
  <c r="E1256" i="2" s="1"/>
  <c r="B1255" i="2"/>
  <c r="C1255" i="2" s="1"/>
  <c r="E1255" i="2" s="1"/>
  <c r="B1254" i="2"/>
  <c r="C1254" i="2" s="1"/>
  <c r="E1254" i="2" s="1"/>
  <c r="B1253" i="2"/>
  <c r="C1253" i="2" s="1"/>
  <c r="E1253" i="2" s="1"/>
  <c r="B1252" i="2"/>
  <c r="C1252" i="2" s="1"/>
  <c r="E1252" i="2" s="1"/>
  <c r="B1251" i="2"/>
  <c r="C1251" i="2" s="1"/>
  <c r="E1251" i="2" s="1"/>
  <c r="B1250" i="2"/>
  <c r="C1250" i="2" s="1"/>
  <c r="E1250" i="2" s="1"/>
  <c r="B1249" i="2"/>
  <c r="C1249" i="2" s="1"/>
  <c r="E1249" i="2" s="1"/>
  <c r="B1248" i="2"/>
  <c r="C1248" i="2" s="1"/>
  <c r="E1248" i="2" s="1"/>
  <c r="B1247" i="2"/>
  <c r="C1247" i="2" s="1"/>
  <c r="E1247" i="2" s="1"/>
  <c r="B1246" i="2"/>
  <c r="C1246" i="2" s="1"/>
  <c r="E1246" i="2" s="1"/>
  <c r="B1245" i="2"/>
  <c r="C1245" i="2" s="1"/>
  <c r="E1245" i="2" s="1"/>
  <c r="B1244" i="2"/>
  <c r="C1244" i="2" s="1"/>
  <c r="E1244" i="2" s="1"/>
  <c r="B1243" i="2"/>
  <c r="C1243" i="2" s="1"/>
  <c r="E1243" i="2" s="1"/>
  <c r="B1242" i="2"/>
  <c r="C1242" i="2" s="1"/>
  <c r="E1242" i="2" s="1"/>
  <c r="B1241" i="2"/>
  <c r="C1241" i="2" s="1"/>
  <c r="E1241" i="2" s="1"/>
  <c r="B1240" i="2"/>
  <c r="C1240" i="2" s="1"/>
  <c r="E1240" i="2" s="1"/>
  <c r="B1239" i="2"/>
  <c r="C1239" i="2" s="1"/>
  <c r="E1239" i="2" s="1"/>
  <c r="B1238" i="2"/>
  <c r="C1238" i="2" s="1"/>
  <c r="E1238" i="2" s="1"/>
  <c r="B1237" i="2"/>
  <c r="C1237" i="2" s="1"/>
  <c r="E1237" i="2" s="1"/>
  <c r="B1236" i="2"/>
  <c r="C1236" i="2" s="1"/>
  <c r="E1236" i="2" s="1"/>
  <c r="B1235" i="2"/>
  <c r="C1235" i="2" s="1"/>
  <c r="E1235" i="2" s="1"/>
  <c r="B1234" i="2"/>
  <c r="C1234" i="2" s="1"/>
  <c r="E1234" i="2" s="1"/>
  <c r="B1233" i="2"/>
  <c r="C1233" i="2" s="1"/>
  <c r="E1233" i="2" s="1"/>
  <c r="B1232" i="2"/>
  <c r="C1232" i="2" s="1"/>
  <c r="E1232" i="2" s="1"/>
  <c r="B1231" i="2"/>
  <c r="C1231" i="2" s="1"/>
  <c r="E1231" i="2" s="1"/>
  <c r="B1230" i="2"/>
  <c r="C1230" i="2" s="1"/>
  <c r="E1230" i="2" s="1"/>
  <c r="B1229" i="2"/>
  <c r="C1229" i="2" s="1"/>
  <c r="E1229" i="2" s="1"/>
  <c r="B1228" i="2"/>
  <c r="C1228" i="2" s="1"/>
  <c r="E1228" i="2" s="1"/>
  <c r="B1227" i="2"/>
  <c r="C1227" i="2" s="1"/>
  <c r="E1227" i="2" s="1"/>
  <c r="B1226" i="2"/>
  <c r="C1226" i="2" s="1"/>
  <c r="E1226" i="2" s="1"/>
  <c r="B1225" i="2"/>
  <c r="C1225" i="2" s="1"/>
  <c r="E1225" i="2" s="1"/>
  <c r="B1224" i="2"/>
  <c r="C1224" i="2" s="1"/>
  <c r="E1224" i="2" s="1"/>
  <c r="B1223" i="2"/>
  <c r="C1223" i="2" s="1"/>
  <c r="E1223" i="2" s="1"/>
  <c r="B1222" i="2"/>
  <c r="C1222" i="2" s="1"/>
  <c r="E1222" i="2" s="1"/>
  <c r="B1221" i="2"/>
  <c r="C1221" i="2" s="1"/>
  <c r="E1221" i="2" s="1"/>
  <c r="B1220" i="2"/>
  <c r="C1220" i="2" s="1"/>
  <c r="E1220" i="2" s="1"/>
  <c r="B1219" i="2"/>
  <c r="C1219" i="2" s="1"/>
  <c r="E1219" i="2" s="1"/>
  <c r="B1218" i="2"/>
  <c r="C1218" i="2" s="1"/>
  <c r="E1218" i="2" s="1"/>
  <c r="B1217" i="2"/>
  <c r="C1217" i="2" s="1"/>
  <c r="E1217" i="2" s="1"/>
  <c r="B1216" i="2"/>
  <c r="C1216" i="2" s="1"/>
  <c r="E1216" i="2" s="1"/>
  <c r="B1215" i="2"/>
  <c r="C1215" i="2" s="1"/>
  <c r="E1215" i="2" s="1"/>
  <c r="B1214" i="2"/>
  <c r="C1214" i="2" s="1"/>
  <c r="E1214" i="2" s="1"/>
  <c r="B1213" i="2"/>
  <c r="C1213" i="2" s="1"/>
  <c r="E1213" i="2" s="1"/>
  <c r="B1212" i="2"/>
  <c r="C1212" i="2" s="1"/>
  <c r="E1212" i="2" s="1"/>
  <c r="B1211" i="2"/>
  <c r="C1211" i="2" s="1"/>
  <c r="E1211" i="2" s="1"/>
  <c r="B1210" i="2"/>
  <c r="C1210" i="2" s="1"/>
  <c r="E1210" i="2" s="1"/>
  <c r="B1209" i="2"/>
  <c r="C1209" i="2" s="1"/>
  <c r="E1209" i="2" s="1"/>
  <c r="B1208" i="2"/>
  <c r="C1208" i="2" s="1"/>
  <c r="E1208" i="2" s="1"/>
  <c r="B1207" i="2"/>
  <c r="C1207" i="2" s="1"/>
  <c r="E1207" i="2" s="1"/>
  <c r="B1206" i="2"/>
  <c r="C1206" i="2" s="1"/>
  <c r="E1206" i="2" s="1"/>
  <c r="B1205" i="2"/>
  <c r="C1205" i="2" s="1"/>
  <c r="E1205" i="2" s="1"/>
  <c r="B1204" i="2"/>
  <c r="C1204" i="2" s="1"/>
  <c r="E1204" i="2" s="1"/>
  <c r="B1203" i="2"/>
  <c r="C1203" i="2" s="1"/>
  <c r="E1203" i="2" s="1"/>
  <c r="B1202" i="2"/>
  <c r="C1202" i="2" s="1"/>
  <c r="E1202" i="2" s="1"/>
  <c r="B1201" i="2"/>
  <c r="C1201" i="2" s="1"/>
  <c r="E1201" i="2" s="1"/>
  <c r="B1200" i="2"/>
  <c r="C1200" i="2" s="1"/>
  <c r="E1200" i="2" s="1"/>
  <c r="B1199" i="2"/>
  <c r="C1199" i="2" s="1"/>
  <c r="E1199" i="2" s="1"/>
  <c r="B1198" i="2"/>
  <c r="C1198" i="2" s="1"/>
  <c r="E1198" i="2" s="1"/>
  <c r="B1197" i="2"/>
  <c r="C1197" i="2" s="1"/>
  <c r="E1197" i="2" s="1"/>
  <c r="B1196" i="2"/>
  <c r="C1196" i="2" s="1"/>
  <c r="E1196" i="2" s="1"/>
  <c r="B1195" i="2"/>
  <c r="C1195" i="2" s="1"/>
  <c r="E1195" i="2" s="1"/>
  <c r="B1194" i="2"/>
  <c r="C1194" i="2" s="1"/>
  <c r="E1194" i="2" s="1"/>
  <c r="B1193" i="2"/>
  <c r="C1193" i="2" s="1"/>
  <c r="E1193" i="2" s="1"/>
  <c r="B1192" i="2"/>
  <c r="C1192" i="2" s="1"/>
  <c r="E1192" i="2" s="1"/>
  <c r="B1191" i="2"/>
  <c r="C1191" i="2" s="1"/>
  <c r="E1191" i="2" s="1"/>
  <c r="B1190" i="2"/>
  <c r="C1190" i="2" s="1"/>
  <c r="E1190" i="2" s="1"/>
  <c r="B1189" i="2"/>
  <c r="C1189" i="2" s="1"/>
  <c r="E1189" i="2" s="1"/>
  <c r="B1188" i="2"/>
  <c r="C1188" i="2" s="1"/>
  <c r="E1188" i="2" s="1"/>
  <c r="B1187" i="2"/>
  <c r="C1187" i="2" s="1"/>
  <c r="E1187" i="2" s="1"/>
  <c r="B1186" i="2"/>
  <c r="C1186" i="2" s="1"/>
  <c r="E1186" i="2" s="1"/>
  <c r="B1185" i="2"/>
  <c r="C1185" i="2" s="1"/>
  <c r="E1185" i="2" s="1"/>
  <c r="B1184" i="2"/>
  <c r="C1184" i="2" s="1"/>
  <c r="E1184" i="2" s="1"/>
  <c r="B1183" i="2"/>
  <c r="C1183" i="2" s="1"/>
  <c r="E1183" i="2" s="1"/>
  <c r="B1182" i="2"/>
  <c r="C1182" i="2" s="1"/>
  <c r="E1182" i="2" s="1"/>
  <c r="B1181" i="2"/>
  <c r="C1181" i="2" s="1"/>
  <c r="E1181" i="2" s="1"/>
  <c r="B1180" i="2"/>
  <c r="C1180" i="2" s="1"/>
  <c r="E1180" i="2" s="1"/>
  <c r="B1179" i="2"/>
  <c r="C1179" i="2" s="1"/>
  <c r="E1179" i="2" s="1"/>
  <c r="B1178" i="2"/>
  <c r="C1178" i="2" s="1"/>
  <c r="E1178" i="2" s="1"/>
  <c r="B1177" i="2"/>
  <c r="C1177" i="2" s="1"/>
  <c r="E1177" i="2" s="1"/>
  <c r="B1176" i="2"/>
  <c r="C1176" i="2" s="1"/>
  <c r="E1176" i="2" s="1"/>
  <c r="B1175" i="2"/>
  <c r="C1175" i="2" s="1"/>
  <c r="E1175" i="2" s="1"/>
  <c r="B1174" i="2"/>
  <c r="C1174" i="2" s="1"/>
  <c r="E1174" i="2" s="1"/>
  <c r="B1173" i="2"/>
  <c r="C1173" i="2" s="1"/>
  <c r="E1173" i="2" s="1"/>
  <c r="B1172" i="2"/>
  <c r="C1172" i="2" s="1"/>
  <c r="E1172" i="2" s="1"/>
  <c r="B1171" i="2"/>
  <c r="C1171" i="2" s="1"/>
  <c r="E1171" i="2" s="1"/>
  <c r="B1170" i="2"/>
  <c r="C1170" i="2" s="1"/>
  <c r="E1170" i="2" s="1"/>
  <c r="B1169" i="2"/>
  <c r="C1169" i="2" s="1"/>
  <c r="E1169" i="2" s="1"/>
  <c r="B1168" i="2"/>
  <c r="C1168" i="2" s="1"/>
  <c r="E1168" i="2" s="1"/>
  <c r="B1167" i="2"/>
  <c r="C1167" i="2" s="1"/>
  <c r="E1167" i="2" s="1"/>
  <c r="B1166" i="2"/>
  <c r="C1166" i="2" s="1"/>
  <c r="E1166" i="2" s="1"/>
  <c r="B1165" i="2"/>
  <c r="C1165" i="2" s="1"/>
  <c r="E1165" i="2" s="1"/>
  <c r="B1164" i="2"/>
  <c r="C1164" i="2" s="1"/>
  <c r="E1164" i="2" s="1"/>
  <c r="B1163" i="2"/>
  <c r="C1163" i="2" s="1"/>
  <c r="E1163" i="2" s="1"/>
  <c r="B1162" i="2"/>
  <c r="C1162" i="2" s="1"/>
  <c r="E1162" i="2" s="1"/>
  <c r="B1161" i="2"/>
  <c r="C1161" i="2" s="1"/>
  <c r="E1161" i="2" s="1"/>
  <c r="B1160" i="2"/>
  <c r="C1160" i="2" s="1"/>
  <c r="E1160" i="2" s="1"/>
  <c r="B1159" i="2"/>
  <c r="C1159" i="2" s="1"/>
  <c r="E1159" i="2" s="1"/>
  <c r="B1158" i="2"/>
  <c r="C1158" i="2" s="1"/>
  <c r="E1158" i="2" s="1"/>
  <c r="B1157" i="2"/>
  <c r="C1157" i="2" s="1"/>
  <c r="E1157" i="2" s="1"/>
  <c r="B1156" i="2"/>
  <c r="C1156" i="2" s="1"/>
  <c r="E1156" i="2" s="1"/>
  <c r="B1155" i="2"/>
  <c r="C1155" i="2" s="1"/>
  <c r="E1155" i="2" s="1"/>
  <c r="B1154" i="2"/>
  <c r="C1154" i="2" s="1"/>
  <c r="E1154" i="2" s="1"/>
  <c r="B1153" i="2"/>
  <c r="C1153" i="2" s="1"/>
  <c r="E1153" i="2" s="1"/>
  <c r="B1152" i="2"/>
  <c r="C1152" i="2" s="1"/>
  <c r="E1152" i="2" s="1"/>
  <c r="B1151" i="2"/>
  <c r="C1151" i="2" s="1"/>
  <c r="E1151" i="2" s="1"/>
  <c r="B1150" i="2"/>
  <c r="C1150" i="2" s="1"/>
  <c r="E1150" i="2" s="1"/>
  <c r="B1149" i="2"/>
  <c r="C1149" i="2" s="1"/>
  <c r="E1149" i="2" s="1"/>
  <c r="B1148" i="2"/>
  <c r="C1148" i="2" s="1"/>
  <c r="E1148" i="2" s="1"/>
  <c r="B1147" i="2"/>
  <c r="C1147" i="2" s="1"/>
  <c r="E1147" i="2" s="1"/>
  <c r="B1146" i="2"/>
  <c r="C1146" i="2" s="1"/>
  <c r="E1146" i="2" s="1"/>
  <c r="B1145" i="2"/>
  <c r="C1145" i="2" s="1"/>
  <c r="E1145" i="2" s="1"/>
  <c r="B1144" i="2"/>
  <c r="C1144" i="2" s="1"/>
  <c r="E1144" i="2" s="1"/>
  <c r="B1143" i="2"/>
  <c r="C1143" i="2" s="1"/>
  <c r="E1143" i="2" s="1"/>
  <c r="B1142" i="2"/>
  <c r="C1142" i="2" s="1"/>
  <c r="E1142" i="2" s="1"/>
  <c r="B1141" i="2"/>
  <c r="C1141" i="2" s="1"/>
  <c r="E1141" i="2" s="1"/>
  <c r="B1140" i="2"/>
  <c r="C1140" i="2" s="1"/>
  <c r="E1140" i="2" s="1"/>
  <c r="B1139" i="2"/>
  <c r="C1139" i="2" s="1"/>
  <c r="E1139" i="2" s="1"/>
  <c r="B1138" i="2"/>
  <c r="C1138" i="2" s="1"/>
  <c r="E1138" i="2" s="1"/>
  <c r="B1137" i="2"/>
  <c r="C1137" i="2" s="1"/>
  <c r="E1137" i="2" s="1"/>
  <c r="B1136" i="2"/>
  <c r="C1136" i="2" s="1"/>
  <c r="E1136" i="2" s="1"/>
  <c r="B1135" i="2"/>
  <c r="C1135" i="2" s="1"/>
  <c r="E1135" i="2" s="1"/>
  <c r="B1134" i="2"/>
  <c r="C1134" i="2" s="1"/>
  <c r="E1134" i="2" s="1"/>
  <c r="B1133" i="2"/>
  <c r="C1133" i="2" s="1"/>
  <c r="E1133" i="2" s="1"/>
  <c r="B1132" i="2"/>
  <c r="C1132" i="2" s="1"/>
  <c r="E1132" i="2" s="1"/>
  <c r="B1131" i="2"/>
  <c r="C1131" i="2" s="1"/>
  <c r="E1131" i="2" s="1"/>
  <c r="B1130" i="2"/>
  <c r="C1130" i="2" s="1"/>
  <c r="E1130" i="2" s="1"/>
  <c r="B1129" i="2"/>
  <c r="C1129" i="2" s="1"/>
  <c r="E1129" i="2" s="1"/>
  <c r="B1128" i="2"/>
  <c r="C1128" i="2" s="1"/>
  <c r="E1128" i="2" s="1"/>
  <c r="B1127" i="2"/>
  <c r="C1127" i="2" s="1"/>
  <c r="E1127" i="2" s="1"/>
  <c r="B1126" i="2"/>
  <c r="C1126" i="2" s="1"/>
  <c r="E1126" i="2" s="1"/>
  <c r="B1125" i="2"/>
  <c r="C1125" i="2" s="1"/>
  <c r="E1125" i="2" s="1"/>
  <c r="B1124" i="2"/>
  <c r="C1124" i="2" s="1"/>
  <c r="E1124" i="2" s="1"/>
  <c r="B1123" i="2"/>
  <c r="C1123" i="2" s="1"/>
  <c r="E1123" i="2" s="1"/>
  <c r="B1122" i="2"/>
  <c r="C1122" i="2" s="1"/>
  <c r="E1122" i="2" s="1"/>
  <c r="B1121" i="2"/>
  <c r="C1121" i="2" s="1"/>
  <c r="E1121" i="2" s="1"/>
  <c r="B1120" i="2"/>
  <c r="C1120" i="2" s="1"/>
  <c r="E1120" i="2" s="1"/>
  <c r="B1119" i="2"/>
  <c r="C1119" i="2" s="1"/>
  <c r="E1119" i="2" s="1"/>
  <c r="B1118" i="2"/>
  <c r="C1118" i="2" s="1"/>
  <c r="E1118" i="2" s="1"/>
  <c r="B1117" i="2"/>
  <c r="C1117" i="2" s="1"/>
  <c r="E1117" i="2" s="1"/>
  <c r="B1116" i="2"/>
  <c r="C1116" i="2" s="1"/>
  <c r="E1116" i="2" s="1"/>
  <c r="B1115" i="2"/>
  <c r="C1115" i="2" s="1"/>
  <c r="E1115" i="2" s="1"/>
  <c r="B1114" i="2"/>
  <c r="C1114" i="2" s="1"/>
  <c r="E1114" i="2" s="1"/>
  <c r="B1113" i="2"/>
  <c r="C1113" i="2" s="1"/>
  <c r="E1113" i="2" s="1"/>
  <c r="B1112" i="2"/>
  <c r="C1112" i="2" s="1"/>
  <c r="E1112" i="2" s="1"/>
  <c r="B1111" i="2"/>
  <c r="C1111" i="2" s="1"/>
  <c r="E1111" i="2" s="1"/>
  <c r="B1110" i="2"/>
  <c r="C1110" i="2" s="1"/>
  <c r="E1110" i="2" s="1"/>
  <c r="B1109" i="2"/>
  <c r="C1109" i="2" s="1"/>
  <c r="E1109" i="2" s="1"/>
  <c r="B1108" i="2"/>
  <c r="C1108" i="2" s="1"/>
  <c r="E1108" i="2" s="1"/>
  <c r="B1107" i="2"/>
  <c r="C1107" i="2" s="1"/>
  <c r="E1107" i="2" s="1"/>
  <c r="B1106" i="2"/>
  <c r="C1106" i="2" s="1"/>
  <c r="E1106" i="2" s="1"/>
  <c r="B1105" i="2"/>
  <c r="C1105" i="2" s="1"/>
  <c r="E1105" i="2" s="1"/>
  <c r="B1104" i="2"/>
  <c r="C1104" i="2" s="1"/>
  <c r="E1104" i="2" s="1"/>
  <c r="B1103" i="2"/>
  <c r="C1103" i="2" s="1"/>
  <c r="E1103" i="2" s="1"/>
  <c r="B1102" i="2"/>
  <c r="C1102" i="2" s="1"/>
  <c r="E1102" i="2" s="1"/>
  <c r="B1101" i="2"/>
  <c r="C1101" i="2" s="1"/>
  <c r="E1101" i="2" s="1"/>
  <c r="B1100" i="2"/>
  <c r="C1100" i="2" s="1"/>
  <c r="E1100" i="2" s="1"/>
  <c r="B1099" i="2"/>
  <c r="C1099" i="2" s="1"/>
  <c r="E1099" i="2" s="1"/>
  <c r="B1098" i="2"/>
  <c r="C1098" i="2" s="1"/>
  <c r="E1098" i="2" s="1"/>
  <c r="B1097" i="2"/>
  <c r="C1097" i="2" s="1"/>
  <c r="E1097" i="2" s="1"/>
  <c r="B1096" i="2"/>
  <c r="C1096" i="2" s="1"/>
  <c r="E1096" i="2" s="1"/>
  <c r="B1095" i="2"/>
  <c r="C1095" i="2" s="1"/>
  <c r="E1095" i="2" s="1"/>
  <c r="B1094" i="2"/>
  <c r="C1094" i="2" s="1"/>
  <c r="E1094" i="2" s="1"/>
  <c r="B1093" i="2"/>
  <c r="C1093" i="2" s="1"/>
  <c r="E1093" i="2" s="1"/>
  <c r="B1092" i="2"/>
  <c r="C1092" i="2" s="1"/>
  <c r="E1092" i="2" s="1"/>
  <c r="B1091" i="2"/>
  <c r="C1091" i="2" s="1"/>
  <c r="E1091" i="2" s="1"/>
  <c r="B1090" i="2"/>
  <c r="C1090" i="2" s="1"/>
  <c r="E1090" i="2" s="1"/>
  <c r="B1089" i="2"/>
  <c r="C1089" i="2" s="1"/>
  <c r="E1089" i="2" s="1"/>
  <c r="B1088" i="2"/>
  <c r="C1088" i="2" s="1"/>
  <c r="E1088" i="2" s="1"/>
  <c r="B1087" i="2"/>
  <c r="C1087" i="2" s="1"/>
  <c r="E1087" i="2" s="1"/>
  <c r="B1086" i="2"/>
  <c r="C1086" i="2" s="1"/>
  <c r="E1086" i="2" s="1"/>
  <c r="B1085" i="2"/>
  <c r="C1085" i="2" s="1"/>
  <c r="E1085" i="2" s="1"/>
  <c r="B1084" i="2"/>
  <c r="C1084" i="2" s="1"/>
  <c r="E1084" i="2" s="1"/>
  <c r="B1083" i="2"/>
  <c r="C1083" i="2" s="1"/>
  <c r="E1083" i="2" s="1"/>
  <c r="B1082" i="2"/>
  <c r="C1082" i="2" s="1"/>
  <c r="E1082" i="2" s="1"/>
  <c r="B1081" i="2"/>
  <c r="C1081" i="2" s="1"/>
  <c r="E1081" i="2" s="1"/>
  <c r="B1080" i="2"/>
  <c r="C1080" i="2" s="1"/>
  <c r="E1080" i="2" s="1"/>
  <c r="B1079" i="2"/>
  <c r="C1079" i="2" s="1"/>
  <c r="E1079" i="2" s="1"/>
  <c r="B1078" i="2"/>
  <c r="C1078" i="2" s="1"/>
  <c r="E1078" i="2" s="1"/>
  <c r="B1077" i="2"/>
  <c r="C1077" i="2" s="1"/>
  <c r="E1077" i="2" s="1"/>
  <c r="B1076" i="2"/>
  <c r="C1076" i="2" s="1"/>
  <c r="E1076" i="2" s="1"/>
  <c r="B1075" i="2"/>
  <c r="C1075" i="2" s="1"/>
  <c r="E1075" i="2" s="1"/>
  <c r="B1074" i="2"/>
  <c r="C1074" i="2" s="1"/>
  <c r="E1074" i="2" s="1"/>
  <c r="B1073" i="2"/>
  <c r="C1073" i="2" s="1"/>
  <c r="E1073" i="2" s="1"/>
  <c r="B1072" i="2"/>
  <c r="C1072" i="2" s="1"/>
  <c r="E1072" i="2" s="1"/>
  <c r="B1071" i="2"/>
  <c r="C1071" i="2" s="1"/>
  <c r="E1071" i="2" s="1"/>
  <c r="B1070" i="2"/>
  <c r="C1070" i="2" s="1"/>
  <c r="E1070" i="2" s="1"/>
  <c r="B1069" i="2"/>
  <c r="C1069" i="2" s="1"/>
  <c r="E1069" i="2" s="1"/>
  <c r="B1068" i="2"/>
  <c r="C1068" i="2" s="1"/>
  <c r="E1068" i="2" s="1"/>
  <c r="B1067" i="2"/>
  <c r="C1067" i="2" s="1"/>
  <c r="E1067" i="2" s="1"/>
  <c r="B1066" i="2"/>
  <c r="C1066" i="2" s="1"/>
  <c r="E1066" i="2" s="1"/>
  <c r="B1065" i="2"/>
  <c r="C1065" i="2" s="1"/>
  <c r="E1065" i="2" s="1"/>
  <c r="B1064" i="2"/>
  <c r="C1064" i="2" s="1"/>
  <c r="E1064" i="2" s="1"/>
  <c r="B1063" i="2"/>
  <c r="C1063" i="2" s="1"/>
  <c r="E1063" i="2" s="1"/>
  <c r="B1062" i="2"/>
  <c r="C1062" i="2" s="1"/>
  <c r="E1062" i="2" s="1"/>
  <c r="B1061" i="2"/>
  <c r="C1061" i="2" s="1"/>
  <c r="E1061" i="2" s="1"/>
  <c r="B1060" i="2"/>
  <c r="C1060" i="2" s="1"/>
  <c r="E1060" i="2" s="1"/>
  <c r="B1059" i="2"/>
  <c r="C1059" i="2" s="1"/>
  <c r="E1059" i="2" s="1"/>
  <c r="B1058" i="2"/>
  <c r="C1058" i="2" s="1"/>
  <c r="E1058" i="2" s="1"/>
  <c r="B1057" i="2"/>
  <c r="C1057" i="2" s="1"/>
  <c r="E1057" i="2" s="1"/>
  <c r="B1056" i="2"/>
  <c r="C1056" i="2" s="1"/>
  <c r="E1056" i="2" s="1"/>
  <c r="B1055" i="2"/>
  <c r="C1055" i="2" s="1"/>
  <c r="E1055" i="2" s="1"/>
  <c r="B1054" i="2"/>
  <c r="C1054" i="2" s="1"/>
  <c r="E1054" i="2" s="1"/>
  <c r="B1053" i="2"/>
  <c r="C1053" i="2" s="1"/>
  <c r="E1053" i="2" s="1"/>
  <c r="B1052" i="2"/>
  <c r="C1052" i="2" s="1"/>
  <c r="E1052" i="2" s="1"/>
  <c r="C1051" i="2"/>
  <c r="E1051" i="2" s="1"/>
  <c r="B1051" i="2"/>
  <c r="B1050" i="2"/>
  <c r="C1050" i="2" s="1"/>
  <c r="E1050" i="2" s="1"/>
  <c r="B1049" i="2"/>
  <c r="C1049" i="2" s="1"/>
  <c r="E1049" i="2" s="1"/>
  <c r="B1048" i="2"/>
  <c r="C1048" i="2" s="1"/>
  <c r="E1048" i="2" s="1"/>
  <c r="B1047" i="2"/>
  <c r="C1047" i="2" s="1"/>
  <c r="E1047" i="2" s="1"/>
  <c r="B1046" i="2"/>
  <c r="C1046" i="2" s="1"/>
  <c r="E1046" i="2" s="1"/>
  <c r="B1045" i="2"/>
  <c r="C1045" i="2" s="1"/>
  <c r="E1045" i="2" s="1"/>
  <c r="B1044" i="2"/>
  <c r="C1044" i="2" s="1"/>
  <c r="E1044" i="2" s="1"/>
  <c r="B1043" i="2"/>
  <c r="C1043" i="2" s="1"/>
  <c r="E1043" i="2" s="1"/>
  <c r="B1042" i="2"/>
  <c r="C1042" i="2" s="1"/>
  <c r="E1042" i="2" s="1"/>
  <c r="B1041" i="2"/>
  <c r="C1041" i="2" s="1"/>
  <c r="E1041" i="2" s="1"/>
  <c r="B1040" i="2"/>
  <c r="C1040" i="2" s="1"/>
  <c r="E1040" i="2" s="1"/>
  <c r="B1039" i="2"/>
  <c r="C1039" i="2" s="1"/>
  <c r="E1039" i="2" s="1"/>
  <c r="B1038" i="2"/>
  <c r="C1038" i="2" s="1"/>
  <c r="E1038" i="2" s="1"/>
  <c r="B1037" i="2"/>
  <c r="C1037" i="2" s="1"/>
  <c r="E1037" i="2" s="1"/>
  <c r="B1036" i="2"/>
  <c r="C1036" i="2" s="1"/>
  <c r="E1036" i="2" s="1"/>
  <c r="B1035" i="2"/>
  <c r="C1035" i="2" s="1"/>
  <c r="E1035" i="2" s="1"/>
  <c r="B1034" i="2"/>
  <c r="C1034" i="2" s="1"/>
  <c r="E1034" i="2" s="1"/>
  <c r="B1033" i="2"/>
  <c r="C1033" i="2" s="1"/>
  <c r="E1033" i="2" s="1"/>
  <c r="B1032" i="2"/>
  <c r="C1032" i="2" s="1"/>
  <c r="E1032" i="2" s="1"/>
  <c r="B1031" i="2"/>
  <c r="C1031" i="2" s="1"/>
  <c r="E1031" i="2" s="1"/>
  <c r="B1030" i="2"/>
  <c r="C1030" i="2" s="1"/>
  <c r="E1030" i="2" s="1"/>
  <c r="B1029" i="2"/>
  <c r="C1029" i="2" s="1"/>
  <c r="E1029" i="2" s="1"/>
  <c r="B1028" i="2"/>
  <c r="C1028" i="2" s="1"/>
  <c r="E1028" i="2" s="1"/>
  <c r="B1027" i="2"/>
  <c r="C1027" i="2" s="1"/>
  <c r="E1027" i="2" s="1"/>
  <c r="B1026" i="2"/>
  <c r="C1026" i="2" s="1"/>
  <c r="E1026" i="2" s="1"/>
  <c r="B1025" i="2"/>
  <c r="C1025" i="2" s="1"/>
  <c r="E1025" i="2" s="1"/>
  <c r="B1024" i="2"/>
  <c r="C1024" i="2" s="1"/>
  <c r="E1024" i="2" s="1"/>
  <c r="B1023" i="2"/>
  <c r="C1023" i="2" s="1"/>
  <c r="E1023" i="2" s="1"/>
  <c r="B1022" i="2"/>
  <c r="C1022" i="2" s="1"/>
  <c r="E1022" i="2" s="1"/>
  <c r="B1021" i="2"/>
  <c r="C1021" i="2" s="1"/>
  <c r="E1021" i="2" s="1"/>
  <c r="B1020" i="2"/>
  <c r="C1020" i="2" s="1"/>
  <c r="E1020" i="2" s="1"/>
  <c r="B1019" i="2"/>
  <c r="C1019" i="2" s="1"/>
  <c r="E1019" i="2" s="1"/>
  <c r="B1018" i="2"/>
  <c r="C1018" i="2" s="1"/>
  <c r="E1018" i="2" s="1"/>
  <c r="B1017" i="2"/>
  <c r="C1017" i="2" s="1"/>
  <c r="E1017" i="2" s="1"/>
  <c r="B1016" i="2"/>
  <c r="C1016" i="2" s="1"/>
  <c r="E1016" i="2" s="1"/>
  <c r="B1015" i="2"/>
  <c r="C1015" i="2" s="1"/>
  <c r="E1015" i="2" s="1"/>
  <c r="B1014" i="2"/>
  <c r="C1014" i="2" s="1"/>
  <c r="E1014" i="2" s="1"/>
  <c r="B1013" i="2"/>
  <c r="C1013" i="2" s="1"/>
  <c r="E1013" i="2" s="1"/>
  <c r="B1012" i="2"/>
  <c r="C1012" i="2" s="1"/>
  <c r="E1012" i="2" s="1"/>
  <c r="B1011" i="2"/>
  <c r="C1011" i="2" s="1"/>
  <c r="E1011" i="2" s="1"/>
  <c r="B1010" i="2"/>
  <c r="C1010" i="2" s="1"/>
  <c r="E1010" i="2" s="1"/>
  <c r="B1009" i="2"/>
  <c r="C1009" i="2" s="1"/>
  <c r="E1009" i="2" s="1"/>
  <c r="B1008" i="2"/>
  <c r="C1008" i="2" s="1"/>
  <c r="E1008" i="2" s="1"/>
  <c r="B1007" i="2"/>
  <c r="C1007" i="2" s="1"/>
  <c r="E1007" i="2" s="1"/>
  <c r="B1006" i="2"/>
  <c r="C1006" i="2" s="1"/>
  <c r="E1006" i="2" s="1"/>
  <c r="B1005" i="2"/>
  <c r="C1005" i="2" s="1"/>
  <c r="E1005" i="2" s="1"/>
  <c r="B1004" i="2"/>
  <c r="C1004" i="2" s="1"/>
  <c r="E1004" i="2" s="1"/>
  <c r="B1003" i="2"/>
  <c r="C1003" i="2" s="1"/>
  <c r="E1003" i="2" s="1"/>
  <c r="B1002" i="2"/>
  <c r="C1002" i="2" s="1"/>
  <c r="E1002" i="2" s="1"/>
  <c r="B1001" i="2"/>
  <c r="C1001" i="2" s="1"/>
  <c r="E1001" i="2" s="1"/>
  <c r="B1000" i="2"/>
  <c r="C1000" i="2" s="1"/>
  <c r="E1000" i="2" s="1"/>
  <c r="B999" i="2"/>
  <c r="C999" i="2" s="1"/>
  <c r="E999" i="2" s="1"/>
  <c r="B998" i="2"/>
  <c r="C998" i="2" s="1"/>
  <c r="E998" i="2" s="1"/>
  <c r="B997" i="2"/>
  <c r="C997" i="2" s="1"/>
  <c r="E997" i="2" s="1"/>
  <c r="B996" i="2"/>
  <c r="C996" i="2" s="1"/>
  <c r="E996" i="2" s="1"/>
  <c r="B995" i="2"/>
  <c r="C995" i="2" s="1"/>
  <c r="E995" i="2" s="1"/>
  <c r="B994" i="2"/>
  <c r="C994" i="2" s="1"/>
  <c r="E994" i="2" s="1"/>
  <c r="B993" i="2"/>
  <c r="C993" i="2" s="1"/>
  <c r="E993" i="2" s="1"/>
  <c r="B992" i="2"/>
  <c r="C992" i="2" s="1"/>
  <c r="E992" i="2" s="1"/>
  <c r="B991" i="2"/>
  <c r="C991" i="2" s="1"/>
  <c r="E991" i="2" s="1"/>
  <c r="B990" i="2"/>
  <c r="C990" i="2" s="1"/>
  <c r="E990" i="2" s="1"/>
  <c r="B989" i="2"/>
  <c r="C989" i="2" s="1"/>
  <c r="E989" i="2" s="1"/>
  <c r="B988" i="2"/>
  <c r="C988" i="2" s="1"/>
  <c r="E988" i="2" s="1"/>
  <c r="B987" i="2"/>
  <c r="C987" i="2" s="1"/>
  <c r="E987" i="2" s="1"/>
  <c r="B986" i="2"/>
  <c r="C986" i="2" s="1"/>
  <c r="E986" i="2" s="1"/>
  <c r="B985" i="2"/>
  <c r="C985" i="2" s="1"/>
  <c r="E985" i="2" s="1"/>
  <c r="B984" i="2"/>
  <c r="C984" i="2" s="1"/>
  <c r="E984" i="2" s="1"/>
  <c r="B983" i="2"/>
  <c r="C983" i="2" s="1"/>
  <c r="E983" i="2" s="1"/>
  <c r="B982" i="2"/>
  <c r="C982" i="2" s="1"/>
  <c r="E982" i="2" s="1"/>
  <c r="B981" i="2"/>
  <c r="C981" i="2" s="1"/>
  <c r="E981" i="2" s="1"/>
  <c r="B980" i="2"/>
  <c r="C980" i="2" s="1"/>
  <c r="E980" i="2" s="1"/>
  <c r="B979" i="2"/>
  <c r="C979" i="2" s="1"/>
  <c r="E979" i="2" s="1"/>
  <c r="B978" i="2"/>
  <c r="C978" i="2" s="1"/>
  <c r="E978" i="2" s="1"/>
  <c r="B977" i="2"/>
  <c r="C977" i="2" s="1"/>
  <c r="E977" i="2" s="1"/>
  <c r="B976" i="2"/>
  <c r="C976" i="2" s="1"/>
  <c r="E976" i="2" s="1"/>
  <c r="B975" i="2"/>
  <c r="C975" i="2" s="1"/>
  <c r="E975" i="2" s="1"/>
  <c r="B974" i="2"/>
  <c r="C974" i="2" s="1"/>
  <c r="E974" i="2" s="1"/>
  <c r="B973" i="2"/>
  <c r="C973" i="2" s="1"/>
  <c r="E973" i="2" s="1"/>
  <c r="B972" i="2"/>
  <c r="C972" i="2" s="1"/>
  <c r="E972" i="2" s="1"/>
  <c r="B971" i="2"/>
  <c r="C971" i="2" s="1"/>
  <c r="E971" i="2" s="1"/>
  <c r="B970" i="2"/>
  <c r="C970" i="2" s="1"/>
  <c r="E970" i="2" s="1"/>
  <c r="B969" i="2"/>
  <c r="C969" i="2" s="1"/>
  <c r="E969" i="2" s="1"/>
  <c r="B968" i="2"/>
  <c r="C968" i="2" s="1"/>
  <c r="E968" i="2" s="1"/>
  <c r="B967" i="2"/>
  <c r="C967" i="2" s="1"/>
  <c r="E967" i="2" s="1"/>
  <c r="B966" i="2"/>
  <c r="C966" i="2" s="1"/>
  <c r="E966" i="2" s="1"/>
  <c r="B965" i="2"/>
  <c r="C965" i="2" s="1"/>
  <c r="E965" i="2" s="1"/>
  <c r="B964" i="2"/>
  <c r="C964" i="2" s="1"/>
  <c r="E964" i="2" s="1"/>
  <c r="B963" i="2"/>
  <c r="C963" i="2" s="1"/>
  <c r="E963" i="2" s="1"/>
  <c r="B962" i="2"/>
  <c r="C962" i="2" s="1"/>
  <c r="E962" i="2" s="1"/>
  <c r="B961" i="2"/>
  <c r="C961" i="2" s="1"/>
  <c r="E961" i="2" s="1"/>
  <c r="B960" i="2"/>
  <c r="C960" i="2" s="1"/>
  <c r="E960" i="2" s="1"/>
  <c r="B959" i="2"/>
  <c r="C959" i="2" s="1"/>
  <c r="E959" i="2" s="1"/>
  <c r="B958" i="2"/>
  <c r="C958" i="2" s="1"/>
  <c r="E958" i="2" s="1"/>
  <c r="B957" i="2"/>
  <c r="C957" i="2" s="1"/>
  <c r="E957" i="2" s="1"/>
  <c r="B956" i="2"/>
  <c r="C956" i="2" s="1"/>
  <c r="E956" i="2" s="1"/>
  <c r="B955" i="2"/>
  <c r="C955" i="2" s="1"/>
  <c r="E955" i="2" s="1"/>
  <c r="B954" i="2"/>
  <c r="C954" i="2" s="1"/>
  <c r="E954" i="2" s="1"/>
  <c r="B953" i="2"/>
  <c r="C953" i="2" s="1"/>
  <c r="E953" i="2" s="1"/>
  <c r="B952" i="2"/>
  <c r="C952" i="2" s="1"/>
  <c r="E952" i="2" s="1"/>
  <c r="B951" i="2"/>
  <c r="C951" i="2" s="1"/>
  <c r="E951" i="2" s="1"/>
  <c r="B950" i="2"/>
  <c r="C950" i="2" s="1"/>
  <c r="E950" i="2" s="1"/>
  <c r="B949" i="2"/>
  <c r="C949" i="2" s="1"/>
  <c r="E949" i="2" s="1"/>
  <c r="B948" i="2"/>
  <c r="C948" i="2" s="1"/>
  <c r="E948" i="2" s="1"/>
  <c r="B947" i="2"/>
  <c r="C947" i="2" s="1"/>
  <c r="E947" i="2" s="1"/>
  <c r="B946" i="2"/>
  <c r="C946" i="2" s="1"/>
  <c r="E946" i="2" s="1"/>
  <c r="B945" i="2"/>
  <c r="C945" i="2" s="1"/>
  <c r="E945" i="2" s="1"/>
  <c r="B944" i="2"/>
  <c r="C944" i="2" s="1"/>
  <c r="E944" i="2" s="1"/>
  <c r="B943" i="2"/>
  <c r="C943" i="2" s="1"/>
  <c r="E943" i="2" s="1"/>
  <c r="B942" i="2"/>
  <c r="C942" i="2" s="1"/>
  <c r="E942" i="2" s="1"/>
  <c r="B941" i="2"/>
  <c r="C941" i="2" s="1"/>
  <c r="E941" i="2" s="1"/>
  <c r="C940" i="2"/>
  <c r="E940" i="2" s="1"/>
  <c r="B940" i="2"/>
  <c r="B939" i="2"/>
  <c r="C939" i="2" s="1"/>
  <c r="E939" i="2" s="1"/>
  <c r="B938" i="2"/>
  <c r="C938" i="2" s="1"/>
  <c r="E938" i="2" s="1"/>
  <c r="B937" i="2"/>
  <c r="C937" i="2" s="1"/>
  <c r="E937" i="2" s="1"/>
  <c r="B936" i="2"/>
  <c r="C936" i="2" s="1"/>
  <c r="E936" i="2" s="1"/>
  <c r="B935" i="2"/>
  <c r="C935" i="2" s="1"/>
  <c r="E935" i="2" s="1"/>
  <c r="B934" i="2"/>
  <c r="C934" i="2" s="1"/>
  <c r="E934" i="2" s="1"/>
  <c r="B933" i="2"/>
  <c r="C933" i="2" s="1"/>
  <c r="E933" i="2" s="1"/>
  <c r="B932" i="2"/>
  <c r="C932" i="2" s="1"/>
  <c r="E932" i="2" s="1"/>
  <c r="B931" i="2"/>
  <c r="C931" i="2" s="1"/>
  <c r="E931" i="2" s="1"/>
  <c r="B930" i="2"/>
  <c r="C930" i="2" s="1"/>
  <c r="E930" i="2" s="1"/>
  <c r="B929" i="2"/>
  <c r="C929" i="2" s="1"/>
  <c r="E929" i="2" s="1"/>
  <c r="B928" i="2"/>
  <c r="C928" i="2" s="1"/>
  <c r="E928" i="2" s="1"/>
  <c r="B927" i="2"/>
  <c r="C927" i="2" s="1"/>
  <c r="E927" i="2" s="1"/>
  <c r="B926" i="2"/>
  <c r="C926" i="2" s="1"/>
  <c r="E926" i="2" s="1"/>
  <c r="B925" i="2"/>
  <c r="C925" i="2" s="1"/>
  <c r="E925" i="2" s="1"/>
  <c r="B924" i="2"/>
  <c r="C924" i="2" s="1"/>
  <c r="E924" i="2" s="1"/>
  <c r="B923" i="2"/>
  <c r="C923" i="2" s="1"/>
  <c r="E923" i="2" s="1"/>
  <c r="B922" i="2"/>
  <c r="C922" i="2" s="1"/>
  <c r="E922" i="2" s="1"/>
  <c r="B921" i="2"/>
  <c r="C921" i="2" s="1"/>
  <c r="E921" i="2" s="1"/>
  <c r="B920" i="2"/>
  <c r="C920" i="2" s="1"/>
  <c r="E920" i="2" s="1"/>
  <c r="B919" i="2"/>
  <c r="C919" i="2" s="1"/>
  <c r="E919" i="2" s="1"/>
  <c r="B918" i="2"/>
  <c r="C918" i="2" s="1"/>
  <c r="E918" i="2" s="1"/>
  <c r="B917" i="2"/>
  <c r="C917" i="2" s="1"/>
  <c r="E917" i="2" s="1"/>
  <c r="B916" i="2"/>
  <c r="C916" i="2" s="1"/>
  <c r="E916" i="2" s="1"/>
  <c r="C915" i="2"/>
  <c r="E915" i="2" s="1"/>
  <c r="B915" i="2"/>
  <c r="B914" i="2"/>
  <c r="C914" i="2" s="1"/>
  <c r="E914" i="2" s="1"/>
  <c r="B913" i="2"/>
  <c r="C913" i="2" s="1"/>
  <c r="E913" i="2" s="1"/>
  <c r="B912" i="2"/>
  <c r="C912" i="2" s="1"/>
  <c r="E912" i="2" s="1"/>
  <c r="B911" i="2"/>
  <c r="C911" i="2" s="1"/>
  <c r="E911" i="2" s="1"/>
  <c r="B910" i="2"/>
  <c r="C910" i="2" s="1"/>
  <c r="E910" i="2" s="1"/>
  <c r="B909" i="2"/>
  <c r="C909" i="2" s="1"/>
  <c r="E909" i="2" s="1"/>
  <c r="B908" i="2"/>
  <c r="C908" i="2" s="1"/>
  <c r="E908" i="2" s="1"/>
  <c r="B907" i="2"/>
  <c r="C907" i="2" s="1"/>
  <c r="E907" i="2" s="1"/>
  <c r="B906" i="2"/>
  <c r="C906" i="2" s="1"/>
  <c r="E906" i="2" s="1"/>
  <c r="B905" i="2"/>
  <c r="C905" i="2" s="1"/>
  <c r="E905" i="2" s="1"/>
  <c r="B904" i="2"/>
  <c r="C904" i="2" s="1"/>
  <c r="E904" i="2" s="1"/>
  <c r="B903" i="2"/>
  <c r="C903" i="2" s="1"/>
  <c r="E903" i="2" s="1"/>
  <c r="B902" i="2"/>
  <c r="C902" i="2" s="1"/>
  <c r="E902" i="2" s="1"/>
  <c r="B901" i="2"/>
  <c r="C901" i="2" s="1"/>
  <c r="E901" i="2" s="1"/>
  <c r="B900" i="2"/>
  <c r="C900" i="2" s="1"/>
  <c r="E900" i="2" s="1"/>
  <c r="B899" i="2"/>
  <c r="C899" i="2" s="1"/>
  <c r="E899" i="2" s="1"/>
  <c r="B898" i="2"/>
  <c r="C898" i="2" s="1"/>
  <c r="E898" i="2" s="1"/>
  <c r="B897" i="2"/>
  <c r="C897" i="2" s="1"/>
  <c r="E897" i="2" s="1"/>
  <c r="B896" i="2"/>
  <c r="C896" i="2" s="1"/>
  <c r="E896" i="2" s="1"/>
  <c r="B895" i="2"/>
  <c r="C895" i="2" s="1"/>
  <c r="E895" i="2" s="1"/>
  <c r="B894" i="2"/>
  <c r="C894" i="2" s="1"/>
  <c r="E894" i="2" s="1"/>
  <c r="B893" i="2"/>
  <c r="C893" i="2" s="1"/>
  <c r="E893" i="2" s="1"/>
  <c r="B892" i="2"/>
  <c r="C892" i="2" s="1"/>
  <c r="E892" i="2" s="1"/>
  <c r="B891" i="2"/>
  <c r="C891" i="2" s="1"/>
  <c r="E891" i="2" s="1"/>
  <c r="B890" i="2"/>
  <c r="C890" i="2" s="1"/>
  <c r="E890" i="2" s="1"/>
  <c r="B889" i="2"/>
  <c r="C889" i="2" s="1"/>
  <c r="E889" i="2" s="1"/>
  <c r="B888" i="2"/>
  <c r="C888" i="2" s="1"/>
  <c r="E888" i="2" s="1"/>
  <c r="B887" i="2"/>
  <c r="C887" i="2" s="1"/>
  <c r="E887" i="2" s="1"/>
  <c r="B886" i="2"/>
  <c r="C886" i="2" s="1"/>
  <c r="E886" i="2" s="1"/>
  <c r="B885" i="2"/>
  <c r="C885" i="2" s="1"/>
  <c r="E885" i="2" s="1"/>
  <c r="B884" i="2"/>
  <c r="C884" i="2" s="1"/>
  <c r="E884" i="2" s="1"/>
  <c r="B883" i="2"/>
  <c r="C883" i="2" s="1"/>
  <c r="E883" i="2" s="1"/>
  <c r="B882" i="2"/>
  <c r="C882" i="2" s="1"/>
  <c r="E882" i="2" s="1"/>
  <c r="B881" i="2"/>
  <c r="C881" i="2" s="1"/>
  <c r="E881" i="2" s="1"/>
  <c r="B880" i="2"/>
  <c r="C880" i="2" s="1"/>
  <c r="E880" i="2" s="1"/>
  <c r="B879" i="2"/>
  <c r="C879" i="2" s="1"/>
  <c r="E879" i="2" s="1"/>
  <c r="B878" i="2"/>
  <c r="C878" i="2" s="1"/>
  <c r="E878" i="2" s="1"/>
  <c r="B877" i="2"/>
  <c r="C877" i="2" s="1"/>
  <c r="E877" i="2" s="1"/>
  <c r="B876" i="2"/>
  <c r="C876" i="2" s="1"/>
  <c r="E876" i="2" s="1"/>
  <c r="B875" i="2"/>
  <c r="C875" i="2" s="1"/>
  <c r="E875" i="2" s="1"/>
  <c r="B874" i="2"/>
  <c r="C874" i="2" s="1"/>
  <c r="E874" i="2" s="1"/>
  <c r="B873" i="2"/>
  <c r="C873" i="2" s="1"/>
  <c r="E873" i="2" s="1"/>
  <c r="B872" i="2"/>
  <c r="C872" i="2" s="1"/>
  <c r="E872" i="2" s="1"/>
  <c r="B871" i="2"/>
  <c r="C871" i="2" s="1"/>
  <c r="E871" i="2" s="1"/>
  <c r="B870" i="2"/>
  <c r="C870" i="2" s="1"/>
  <c r="E870" i="2" s="1"/>
  <c r="B869" i="2"/>
  <c r="C869" i="2" s="1"/>
  <c r="E869" i="2" s="1"/>
  <c r="B868" i="2"/>
  <c r="C868" i="2" s="1"/>
  <c r="E868" i="2" s="1"/>
  <c r="B867" i="2"/>
  <c r="C867" i="2" s="1"/>
  <c r="E867" i="2" s="1"/>
  <c r="B866" i="2"/>
  <c r="C866" i="2" s="1"/>
  <c r="E866" i="2" s="1"/>
  <c r="B865" i="2"/>
  <c r="C865" i="2" s="1"/>
  <c r="E865" i="2" s="1"/>
  <c r="B864" i="2"/>
  <c r="C864" i="2" s="1"/>
  <c r="E864" i="2" s="1"/>
  <c r="B863" i="2"/>
  <c r="C863" i="2" s="1"/>
  <c r="E863" i="2" s="1"/>
  <c r="B862" i="2"/>
  <c r="C862" i="2" s="1"/>
  <c r="E862" i="2" s="1"/>
  <c r="B861" i="2"/>
  <c r="C861" i="2" s="1"/>
  <c r="E861" i="2" s="1"/>
  <c r="B860" i="2"/>
  <c r="C860" i="2" s="1"/>
  <c r="E860" i="2" s="1"/>
  <c r="B859" i="2"/>
  <c r="C859" i="2" s="1"/>
  <c r="E859" i="2" s="1"/>
  <c r="B858" i="2"/>
  <c r="C858" i="2" s="1"/>
  <c r="E858" i="2" s="1"/>
  <c r="B857" i="2"/>
  <c r="C857" i="2" s="1"/>
  <c r="E857" i="2" s="1"/>
  <c r="B856" i="2"/>
  <c r="C856" i="2" s="1"/>
  <c r="E856" i="2" s="1"/>
  <c r="B855" i="2"/>
  <c r="C855" i="2" s="1"/>
  <c r="E855" i="2" s="1"/>
  <c r="B854" i="2"/>
  <c r="C854" i="2" s="1"/>
  <c r="E854" i="2" s="1"/>
  <c r="B853" i="2"/>
  <c r="C853" i="2" s="1"/>
  <c r="E853" i="2" s="1"/>
  <c r="B852" i="2"/>
  <c r="C852" i="2" s="1"/>
  <c r="E852" i="2" s="1"/>
  <c r="B851" i="2"/>
  <c r="C851" i="2" s="1"/>
  <c r="E851" i="2" s="1"/>
  <c r="B850" i="2"/>
  <c r="C850" i="2" s="1"/>
  <c r="E850" i="2" s="1"/>
  <c r="B849" i="2"/>
  <c r="C849" i="2" s="1"/>
  <c r="E849" i="2" s="1"/>
  <c r="B848" i="2"/>
  <c r="C848" i="2" s="1"/>
  <c r="E848" i="2" s="1"/>
  <c r="B847" i="2"/>
  <c r="C847" i="2" s="1"/>
  <c r="E847" i="2" s="1"/>
  <c r="B846" i="2"/>
  <c r="C846" i="2" s="1"/>
  <c r="E846" i="2" s="1"/>
  <c r="B845" i="2"/>
  <c r="C845" i="2" s="1"/>
  <c r="E845" i="2" s="1"/>
  <c r="B844" i="2"/>
  <c r="C844" i="2" s="1"/>
  <c r="E844" i="2" s="1"/>
  <c r="B843" i="2"/>
  <c r="C843" i="2" s="1"/>
  <c r="E843" i="2" s="1"/>
  <c r="B842" i="2"/>
  <c r="C842" i="2" s="1"/>
  <c r="E842" i="2" s="1"/>
  <c r="B841" i="2"/>
  <c r="C841" i="2" s="1"/>
  <c r="E841" i="2" s="1"/>
  <c r="B840" i="2"/>
  <c r="C840" i="2" s="1"/>
  <c r="E840" i="2" s="1"/>
  <c r="B839" i="2"/>
  <c r="C839" i="2" s="1"/>
  <c r="E839" i="2" s="1"/>
  <c r="B838" i="2"/>
  <c r="C838" i="2" s="1"/>
  <c r="E838" i="2" s="1"/>
  <c r="B837" i="2"/>
  <c r="C837" i="2" s="1"/>
  <c r="E837" i="2" s="1"/>
  <c r="B836" i="2"/>
  <c r="C836" i="2" s="1"/>
  <c r="E836" i="2" s="1"/>
  <c r="B835" i="2"/>
  <c r="C835" i="2" s="1"/>
  <c r="E835" i="2" s="1"/>
  <c r="B834" i="2"/>
  <c r="C834" i="2" s="1"/>
  <c r="E834" i="2" s="1"/>
  <c r="B833" i="2"/>
  <c r="C833" i="2" s="1"/>
  <c r="E833" i="2" s="1"/>
  <c r="B832" i="2"/>
  <c r="C832" i="2" s="1"/>
  <c r="E832" i="2" s="1"/>
  <c r="B831" i="2"/>
  <c r="C831" i="2" s="1"/>
  <c r="E831" i="2" s="1"/>
  <c r="B830" i="2"/>
  <c r="C830" i="2" s="1"/>
  <c r="E830" i="2" s="1"/>
  <c r="B829" i="2"/>
  <c r="C829" i="2" s="1"/>
  <c r="E829" i="2" s="1"/>
  <c r="B828" i="2"/>
  <c r="C828" i="2" s="1"/>
  <c r="E828" i="2" s="1"/>
  <c r="B827" i="2"/>
  <c r="C827" i="2" s="1"/>
  <c r="E827" i="2" s="1"/>
  <c r="B826" i="2"/>
  <c r="C826" i="2" s="1"/>
  <c r="E826" i="2" s="1"/>
  <c r="B825" i="2"/>
  <c r="C825" i="2" s="1"/>
  <c r="E825" i="2" s="1"/>
  <c r="B824" i="2"/>
  <c r="C824" i="2" s="1"/>
  <c r="E824" i="2" s="1"/>
  <c r="B823" i="2"/>
  <c r="C823" i="2" s="1"/>
  <c r="E823" i="2" s="1"/>
  <c r="B822" i="2"/>
  <c r="C822" i="2" s="1"/>
  <c r="E822" i="2" s="1"/>
  <c r="B821" i="2"/>
  <c r="C821" i="2" s="1"/>
  <c r="E821" i="2" s="1"/>
  <c r="B820" i="2"/>
  <c r="C820" i="2" s="1"/>
  <c r="E820" i="2" s="1"/>
  <c r="B819" i="2"/>
  <c r="C819" i="2" s="1"/>
  <c r="E819" i="2" s="1"/>
  <c r="B818" i="2"/>
  <c r="C818" i="2" s="1"/>
  <c r="E818" i="2" s="1"/>
  <c r="B817" i="2"/>
  <c r="C817" i="2" s="1"/>
  <c r="E817" i="2" s="1"/>
  <c r="B816" i="2"/>
  <c r="C816" i="2" s="1"/>
  <c r="E816" i="2" s="1"/>
  <c r="B815" i="2"/>
  <c r="C815" i="2" s="1"/>
  <c r="E815" i="2" s="1"/>
  <c r="B814" i="2"/>
  <c r="C814" i="2" s="1"/>
  <c r="E814" i="2" s="1"/>
  <c r="B813" i="2"/>
  <c r="C813" i="2" s="1"/>
  <c r="E813" i="2" s="1"/>
  <c r="B812" i="2"/>
  <c r="C812" i="2" s="1"/>
  <c r="E812" i="2" s="1"/>
  <c r="B811" i="2"/>
  <c r="C811" i="2" s="1"/>
  <c r="E811" i="2" s="1"/>
  <c r="B810" i="2"/>
  <c r="C810" i="2" s="1"/>
  <c r="E810" i="2" s="1"/>
  <c r="B809" i="2"/>
  <c r="C809" i="2" s="1"/>
  <c r="E809" i="2" s="1"/>
  <c r="B808" i="2"/>
  <c r="C808" i="2" s="1"/>
  <c r="E808" i="2" s="1"/>
  <c r="B807" i="2"/>
  <c r="C807" i="2" s="1"/>
  <c r="E807" i="2" s="1"/>
  <c r="B806" i="2"/>
  <c r="C806" i="2" s="1"/>
  <c r="E806" i="2" s="1"/>
  <c r="B805" i="2"/>
  <c r="C805" i="2" s="1"/>
  <c r="E805" i="2" s="1"/>
  <c r="B804" i="2"/>
  <c r="C804" i="2" s="1"/>
  <c r="E804" i="2" s="1"/>
  <c r="B803" i="2"/>
  <c r="C803" i="2" s="1"/>
  <c r="E803" i="2" s="1"/>
  <c r="B802" i="2"/>
  <c r="C802" i="2" s="1"/>
  <c r="E802" i="2" s="1"/>
  <c r="B801" i="2"/>
  <c r="C801" i="2" s="1"/>
  <c r="E801" i="2" s="1"/>
  <c r="B800" i="2"/>
  <c r="C800" i="2" s="1"/>
  <c r="E800" i="2" s="1"/>
  <c r="B799" i="2"/>
  <c r="C799" i="2" s="1"/>
  <c r="E799" i="2" s="1"/>
  <c r="B798" i="2"/>
  <c r="C798" i="2" s="1"/>
  <c r="E798" i="2" s="1"/>
  <c r="B797" i="2"/>
  <c r="C797" i="2" s="1"/>
  <c r="E797" i="2" s="1"/>
  <c r="B796" i="2"/>
  <c r="C796" i="2" s="1"/>
  <c r="E796" i="2" s="1"/>
  <c r="B795" i="2"/>
  <c r="C795" i="2" s="1"/>
  <c r="E795" i="2" s="1"/>
  <c r="B794" i="2"/>
  <c r="C794" i="2" s="1"/>
  <c r="E794" i="2" s="1"/>
  <c r="B793" i="2"/>
  <c r="C793" i="2" s="1"/>
  <c r="E793" i="2" s="1"/>
  <c r="B792" i="2"/>
  <c r="C792" i="2" s="1"/>
  <c r="E792" i="2" s="1"/>
  <c r="B791" i="2"/>
  <c r="C791" i="2" s="1"/>
  <c r="E791" i="2" s="1"/>
  <c r="B790" i="2"/>
  <c r="C790" i="2" s="1"/>
  <c r="E790" i="2" s="1"/>
  <c r="B789" i="2"/>
  <c r="C789" i="2" s="1"/>
  <c r="E789" i="2" s="1"/>
  <c r="B788" i="2"/>
  <c r="C788" i="2" s="1"/>
  <c r="E788" i="2" s="1"/>
  <c r="B787" i="2"/>
  <c r="C787" i="2" s="1"/>
  <c r="E787" i="2" s="1"/>
  <c r="B786" i="2"/>
  <c r="C786" i="2" s="1"/>
  <c r="E786" i="2" s="1"/>
  <c r="B785" i="2"/>
  <c r="C785" i="2" s="1"/>
  <c r="E785" i="2" s="1"/>
  <c r="B784" i="2"/>
  <c r="C784" i="2" s="1"/>
  <c r="E784" i="2" s="1"/>
  <c r="B783" i="2"/>
  <c r="C783" i="2" s="1"/>
  <c r="E783" i="2" s="1"/>
  <c r="B782" i="2"/>
  <c r="C782" i="2" s="1"/>
  <c r="E782" i="2" s="1"/>
  <c r="B781" i="2"/>
  <c r="C781" i="2" s="1"/>
  <c r="E781" i="2" s="1"/>
  <c r="B780" i="2"/>
  <c r="C780" i="2" s="1"/>
  <c r="E780" i="2" s="1"/>
  <c r="B779" i="2"/>
  <c r="C779" i="2" s="1"/>
  <c r="E779" i="2" s="1"/>
  <c r="B778" i="2"/>
  <c r="C778" i="2" s="1"/>
  <c r="E778" i="2" s="1"/>
  <c r="B777" i="2"/>
  <c r="C777" i="2" s="1"/>
  <c r="E777" i="2" s="1"/>
  <c r="B776" i="2"/>
  <c r="C776" i="2" s="1"/>
  <c r="E776" i="2" s="1"/>
  <c r="B775" i="2"/>
  <c r="C775" i="2" s="1"/>
  <c r="E775" i="2" s="1"/>
  <c r="B774" i="2"/>
  <c r="C774" i="2" s="1"/>
  <c r="E774" i="2" s="1"/>
  <c r="B773" i="2"/>
  <c r="C773" i="2" s="1"/>
  <c r="E773" i="2" s="1"/>
  <c r="B772" i="2"/>
  <c r="C772" i="2" s="1"/>
  <c r="E772" i="2" s="1"/>
  <c r="B771" i="2"/>
  <c r="C771" i="2" s="1"/>
  <c r="E771" i="2" s="1"/>
  <c r="B770" i="2"/>
  <c r="C770" i="2" s="1"/>
  <c r="E770" i="2" s="1"/>
  <c r="B769" i="2"/>
  <c r="C769" i="2" s="1"/>
  <c r="E769" i="2" s="1"/>
  <c r="B768" i="2"/>
  <c r="C768" i="2" s="1"/>
  <c r="E768" i="2" s="1"/>
  <c r="B767" i="2"/>
  <c r="C767" i="2" s="1"/>
  <c r="E767" i="2" s="1"/>
  <c r="B766" i="2"/>
  <c r="C766" i="2" s="1"/>
  <c r="E766" i="2" s="1"/>
  <c r="B765" i="2"/>
  <c r="C765" i="2" s="1"/>
  <c r="E765" i="2" s="1"/>
  <c r="B764" i="2"/>
  <c r="C764" i="2" s="1"/>
  <c r="E764" i="2" s="1"/>
  <c r="B763" i="2"/>
  <c r="C763" i="2" s="1"/>
  <c r="E763" i="2" s="1"/>
  <c r="B762" i="2"/>
  <c r="C762" i="2" s="1"/>
  <c r="E762" i="2" s="1"/>
  <c r="B761" i="2"/>
  <c r="C761" i="2" s="1"/>
  <c r="E761" i="2" s="1"/>
  <c r="B760" i="2"/>
  <c r="C760" i="2" s="1"/>
  <c r="E760" i="2" s="1"/>
  <c r="B759" i="2"/>
  <c r="C759" i="2" s="1"/>
  <c r="E759" i="2" s="1"/>
  <c r="B758" i="2"/>
  <c r="C758" i="2" s="1"/>
  <c r="E758" i="2" s="1"/>
  <c r="B757" i="2"/>
  <c r="C757" i="2" s="1"/>
  <c r="E757" i="2" s="1"/>
  <c r="B756" i="2"/>
  <c r="C756" i="2" s="1"/>
  <c r="E756" i="2" s="1"/>
  <c r="B755" i="2"/>
  <c r="C755" i="2" s="1"/>
  <c r="E755" i="2" s="1"/>
  <c r="B754" i="2"/>
  <c r="C754" i="2" s="1"/>
  <c r="E754" i="2" s="1"/>
  <c r="B753" i="2"/>
  <c r="C753" i="2" s="1"/>
  <c r="E753" i="2" s="1"/>
  <c r="B752" i="2"/>
  <c r="C752" i="2" s="1"/>
  <c r="E752" i="2" s="1"/>
  <c r="B751" i="2"/>
  <c r="C751" i="2" s="1"/>
  <c r="E751" i="2" s="1"/>
  <c r="B750" i="2"/>
  <c r="C750" i="2" s="1"/>
  <c r="E750" i="2" s="1"/>
  <c r="B749" i="2"/>
  <c r="C749" i="2" s="1"/>
  <c r="E749" i="2" s="1"/>
  <c r="B748" i="2"/>
  <c r="C748" i="2" s="1"/>
  <c r="E748" i="2" s="1"/>
  <c r="B747" i="2"/>
  <c r="C747" i="2" s="1"/>
  <c r="E747" i="2" s="1"/>
  <c r="B746" i="2"/>
  <c r="C746" i="2" s="1"/>
  <c r="E746" i="2" s="1"/>
  <c r="B745" i="2"/>
  <c r="C745" i="2" s="1"/>
  <c r="E745" i="2" s="1"/>
  <c r="B744" i="2"/>
  <c r="C744" i="2" s="1"/>
  <c r="E744" i="2" s="1"/>
  <c r="B743" i="2"/>
  <c r="C743" i="2" s="1"/>
  <c r="E743" i="2" s="1"/>
  <c r="B742" i="2"/>
  <c r="C742" i="2" s="1"/>
  <c r="E742" i="2" s="1"/>
  <c r="B741" i="2"/>
  <c r="C741" i="2" s="1"/>
  <c r="E741" i="2" s="1"/>
  <c r="B740" i="2"/>
  <c r="C740" i="2" s="1"/>
  <c r="E740" i="2" s="1"/>
  <c r="B739" i="2"/>
  <c r="C739" i="2" s="1"/>
  <c r="E739" i="2" s="1"/>
  <c r="B738" i="2"/>
  <c r="C738" i="2" s="1"/>
  <c r="E738" i="2" s="1"/>
  <c r="B737" i="2"/>
  <c r="C737" i="2" s="1"/>
  <c r="E737" i="2" s="1"/>
  <c r="B736" i="2"/>
  <c r="C736" i="2" s="1"/>
  <c r="E736" i="2" s="1"/>
  <c r="B735" i="2"/>
  <c r="C735" i="2" s="1"/>
  <c r="E735" i="2" s="1"/>
  <c r="B734" i="2"/>
  <c r="C734" i="2" s="1"/>
  <c r="E734" i="2" s="1"/>
  <c r="B733" i="2"/>
  <c r="C733" i="2" s="1"/>
  <c r="E733" i="2" s="1"/>
  <c r="B732" i="2"/>
  <c r="C732" i="2" s="1"/>
  <c r="E732" i="2" s="1"/>
  <c r="B731" i="2"/>
  <c r="C731" i="2" s="1"/>
  <c r="E731" i="2" s="1"/>
  <c r="B730" i="2"/>
  <c r="C730" i="2" s="1"/>
  <c r="E730" i="2" s="1"/>
  <c r="B729" i="2"/>
  <c r="C729" i="2" s="1"/>
  <c r="E729" i="2" s="1"/>
  <c r="B728" i="2"/>
  <c r="C728" i="2" s="1"/>
  <c r="E728" i="2" s="1"/>
  <c r="B727" i="2"/>
  <c r="C727" i="2" s="1"/>
  <c r="E727" i="2" s="1"/>
  <c r="B726" i="2"/>
  <c r="C726" i="2" s="1"/>
  <c r="E726" i="2" s="1"/>
  <c r="B725" i="2"/>
  <c r="C725" i="2" s="1"/>
  <c r="E725" i="2" s="1"/>
  <c r="B724" i="2"/>
  <c r="C724" i="2" s="1"/>
  <c r="E724" i="2" s="1"/>
  <c r="B723" i="2"/>
  <c r="C723" i="2" s="1"/>
  <c r="E723" i="2" s="1"/>
  <c r="B722" i="2"/>
  <c r="C722" i="2" s="1"/>
  <c r="E722" i="2" s="1"/>
  <c r="B721" i="2"/>
  <c r="C721" i="2" s="1"/>
  <c r="E721" i="2" s="1"/>
  <c r="B720" i="2"/>
  <c r="C720" i="2" s="1"/>
  <c r="E720" i="2" s="1"/>
  <c r="B719" i="2"/>
  <c r="C719" i="2" s="1"/>
  <c r="E719" i="2" s="1"/>
  <c r="B718" i="2"/>
  <c r="C718" i="2" s="1"/>
  <c r="E718" i="2" s="1"/>
  <c r="B717" i="2"/>
  <c r="C717" i="2" s="1"/>
  <c r="E717" i="2" s="1"/>
  <c r="B716" i="2"/>
  <c r="C716" i="2" s="1"/>
  <c r="E716" i="2" s="1"/>
  <c r="B715" i="2"/>
  <c r="C715" i="2" s="1"/>
  <c r="E715" i="2" s="1"/>
  <c r="B714" i="2"/>
  <c r="C714" i="2" s="1"/>
  <c r="E714" i="2" s="1"/>
  <c r="B713" i="2"/>
  <c r="C713" i="2" s="1"/>
  <c r="E713" i="2" s="1"/>
  <c r="B712" i="2"/>
  <c r="C712" i="2" s="1"/>
  <c r="E712" i="2" s="1"/>
  <c r="B711" i="2"/>
  <c r="C711" i="2" s="1"/>
  <c r="E711" i="2" s="1"/>
  <c r="B710" i="2"/>
  <c r="C710" i="2" s="1"/>
  <c r="E710" i="2" s="1"/>
  <c r="B709" i="2"/>
  <c r="C709" i="2" s="1"/>
  <c r="E709" i="2" s="1"/>
  <c r="B708" i="2"/>
  <c r="C708" i="2" s="1"/>
  <c r="E708" i="2" s="1"/>
  <c r="B707" i="2"/>
  <c r="C707" i="2" s="1"/>
  <c r="E707" i="2" s="1"/>
  <c r="B706" i="2"/>
  <c r="C706" i="2" s="1"/>
  <c r="E706" i="2" s="1"/>
  <c r="B705" i="2"/>
  <c r="C705" i="2" s="1"/>
  <c r="E705" i="2" s="1"/>
  <c r="B704" i="2"/>
  <c r="C704" i="2" s="1"/>
  <c r="E704" i="2" s="1"/>
  <c r="B703" i="2"/>
  <c r="C703" i="2" s="1"/>
  <c r="E703" i="2" s="1"/>
  <c r="B702" i="2"/>
  <c r="C702" i="2" s="1"/>
  <c r="E702" i="2" s="1"/>
  <c r="B701" i="2"/>
  <c r="C701" i="2" s="1"/>
  <c r="E701" i="2" s="1"/>
  <c r="B700" i="2"/>
  <c r="C700" i="2" s="1"/>
  <c r="E700" i="2" s="1"/>
  <c r="B699" i="2"/>
  <c r="C699" i="2" s="1"/>
  <c r="E699" i="2" s="1"/>
  <c r="B698" i="2"/>
  <c r="C698" i="2" s="1"/>
  <c r="E698" i="2" s="1"/>
  <c r="B697" i="2"/>
  <c r="C697" i="2" s="1"/>
  <c r="E697" i="2" s="1"/>
  <c r="B696" i="2"/>
  <c r="C696" i="2" s="1"/>
  <c r="E696" i="2" s="1"/>
  <c r="B695" i="2"/>
  <c r="C695" i="2" s="1"/>
  <c r="E695" i="2" s="1"/>
  <c r="B694" i="2"/>
  <c r="C694" i="2" s="1"/>
  <c r="E694" i="2" s="1"/>
  <c r="B693" i="2"/>
  <c r="C693" i="2" s="1"/>
  <c r="E693" i="2" s="1"/>
  <c r="B692" i="2"/>
  <c r="C692" i="2" s="1"/>
  <c r="E692" i="2" s="1"/>
  <c r="B691" i="2"/>
  <c r="C691" i="2" s="1"/>
  <c r="E691" i="2" s="1"/>
  <c r="B690" i="2"/>
  <c r="C690" i="2" s="1"/>
  <c r="E690" i="2" s="1"/>
  <c r="B689" i="2"/>
  <c r="C689" i="2" s="1"/>
  <c r="E689" i="2" s="1"/>
  <c r="B688" i="2"/>
  <c r="C688" i="2" s="1"/>
  <c r="E688" i="2" s="1"/>
  <c r="B687" i="2"/>
  <c r="C687" i="2" s="1"/>
  <c r="E687" i="2" s="1"/>
  <c r="C686" i="2"/>
  <c r="E686" i="2" s="1"/>
  <c r="B686" i="2"/>
  <c r="B685" i="2"/>
  <c r="C685" i="2" s="1"/>
  <c r="E685" i="2" s="1"/>
  <c r="B684" i="2"/>
  <c r="C684" i="2" s="1"/>
  <c r="E684" i="2" s="1"/>
  <c r="B683" i="2"/>
  <c r="C683" i="2" s="1"/>
  <c r="E683" i="2" s="1"/>
  <c r="B682" i="2"/>
  <c r="C682" i="2" s="1"/>
  <c r="E682" i="2" s="1"/>
  <c r="B681" i="2"/>
  <c r="C681" i="2" s="1"/>
  <c r="E681" i="2" s="1"/>
  <c r="B680" i="2"/>
  <c r="C680" i="2" s="1"/>
  <c r="E680" i="2" s="1"/>
  <c r="B679" i="2"/>
  <c r="C679" i="2" s="1"/>
  <c r="E679" i="2" s="1"/>
  <c r="B678" i="2"/>
  <c r="C678" i="2" s="1"/>
  <c r="E678" i="2" s="1"/>
  <c r="B677" i="2"/>
  <c r="C677" i="2" s="1"/>
  <c r="E677" i="2" s="1"/>
  <c r="B676" i="2"/>
  <c r="C676" i="2" s="1"/>
  <c r="E676" i="2" s="1"/>
  <c r="B675" i="2"/>
  <c r="C675" i="2" s="1"/>
  <c r="E675" i="2" s="1"/>
  <c r="B674" i="2"/>
  <c r="C674" i="2" s="1"/>
  <c r="E674" i="2" s="1"/>
  <c r="B673" i="2"/>
  <c r="C673" i="2" s="1"/>
  <c r="E673" i="2" s="1"/>
  <c r="B672" i="2"/>
  <c r="C672" i="2" s="1"/>
  <c r="E672" i="2" s="1"/>
  <c r="B671" i="2"/>
  <c r="C671" i="2" s="1"/>
  <c r="E671" i="2" s="1"/>
  <c r="B670" i="2"/>
  <c r="C670" i="2" s="1"/>
  <c r="E670" i="2" s="1"/>
  <c r="B669" i="2"/>
  <c r="C669" i="2" s="1"/>
  <c r="E669" i="2" s="1"/>
  <c r="B668" i="2"/>
  <c r="C668" i="2" s="1"/>
  <c r="E668" i="2" s="1"/>
  <c r="B667" i="2"/>
  <c r="C667" i="2" s="1"/>
  <c r="E667" i="2" s="1"/>
  <c r="B666" i="2"/>
  <c r="C666" i="2" s="1"/>
  <c r="E666" i="2" s="1"/>
  <c r="B665" i="2"/>
  <c r="C665" i="2" s="1"/>
  <c r="E665" i="2" s="1"/>
  <c r="B664" i="2"/>
  <c r="C664" i="2" s="1"/>
  <c r="E664" i="2" s="1"/>
  <c r="B663" i="2"/>
  <c r="C663" i="2" s="1"/>
  <c r="E663" i="2" s="1"/>
  <c r="B662" i="2"/>
  <c r="C662" i="2" s="1"/>
  <c r="E662" i="2" s="1"/>
  <c r="B661" i="2"/>
  <c r="C661" i="2" s="1"/>
  <c r="E661" i="2" s="1"/>
  <c r="B660" i="2"/>
  <c r="C660" i="2" s="1"/>
  <c r="E660" i="2" s="1"/>
  <c r="B659" i="2"/>
  <c r="C659" i="2" s="1"/>
  <c r="E659" i="2" s="1"/>
  <c r="B658" i="2"/>
  <c r="C658" i="2" s="1"/>
  <c r="E658" i="2" s="1"/>
  <c r="B657" i="2"/>
  <c r="C657" i="2" s="1"/>
  <c r="E657" i="2" s="1"/>
  <c r="B656" i="2"/>
  <c r="C656" i="2" s="1"/>
  <c r="E656" i="2" s="1"/>
  <c r="B655" i="2"/>
  <c r="C655" i="2" s="1"/>
  <c r="E655" i="2" s="1"/>
  <c r="B654" i="2"/>
  <c r="C654" i="2" s="1"/>
  <c r="E654" i="2" s="1"/>
  <c r="B653" i="2"/>
  <c r="C653" i="2" s="1"/>
  <c r="E653" i="2" s="1"/>
  <c r="B652" i="2"/>
  <c r="C652" i="2" s="1"/>
  <c r="E652" i="2" s="1"/>
  <c r="B651" i="2"/>
  <c r="C651" i="2" s="1"/>
  <c r="E651" i="2" s="1"/>
  <c r="B650" i="2"/>
  <c r="C650" i="2" s="1"/>
  <c r="E650" i="2" s="1"/>
  <c r="B649" i="2"/>
  <c r="C649" i="2" s="1"/>
  <c r="E649" i="2" s="1"/>
  <c r="B648" i="2"/>
  <c r="C648" i="2" s="1"/>
  <c r="E648" i="2" s="1"/>
  <c r="B647" i="2"/>
  <c r="C647" i="2" s="1"/>
  <c r="E647" i="2" s="1"/>
  <c r="B646" i="2"/>
  <c r="C646" i="2" s="1"/>
  <c r="E646" i="2" s="1"/>
  <c r="B645" i="2"/>
  <c r="C645" i="2" s="1"/>
  <c r="E645" i="2" s="1"/>
  <c r="B644" i="2"/>
  <c r="C644" i="2" s="1"/>
  <c r="E644" i="2" s="1"/>
  <c r="B643" i="2"/>
  <c r="C643" i="2" s="1"/>
  <c r="E643" i="2" s="1"/>
  <c r="B642" i="2"/>
  <c r="C642" i="2" s="1"/>
  <c r="E642" i="2" s="1"/>
  <c r="B641" i="2"/>
  <c r="C641" i="2" s="1"/>
  <c r="E641" i="2" s="1"/>
  <c r="B640" i="2"/>
  <c r="C640" i="2" s="1"/>
  <c r="E640" i="2" s="1"/>
  <c r="B639" i="2"/>
  <c r="C639" i="2" s="1"/>
  <c r="E639" i="2" s="1"/>
  <c r="B638" i="2"/>
  <c r="C638" i="2" s="1"/>
  <c r="E638" i="2" s="1"/>
  <c r="B637" i="2"/>
  <c r="C637" i="2" s="1"/>
  <c r="E637" i="2" s="1"/>
  <c r="B636" i="2"/>
  <c r="C636" i="2" s="1"/>
  <c r="E636" i="2" s="1"/>
  <c r="B635" i="2"/>
  <c r="C635" i="2" s="1"/>
  <c r="E635" i="2" s="1"/>
  <c r="B634" i="2"/>
  <c r="C634" i="2" s="1"/>
  <c r="E634" i="2" s="1"/>
  <c r="B633" i="2"/>
  <c r="C633" i="2" s="1"/>
  <c r="E633" i="2" s="1"/>
  <c r="B632" i="2"/>
  <c r="C632" i="2" s="1"/>
  <c r="E632" i="2" s="1"/>
  <c r="B631" i="2"/>
  <c r="C631" i="2" s="1"/>
  <c r="E631" i="2" s="1"/>
  <c r="B630" i="2"/>
  <c r="C630" i="2" s="1"/>
  <c r="E630" i="2" s="1"/>
  <c r="B629" i="2"/>
  <c r="C629" i="2" s="1"/>
  <c r="E629" i="2" s="1"/>
  <c r="B628" i="2"/>
  <c r="C628" i="2" s="1"/>
  <c r="E628" i="2" s="1"/>
  <c r="B627" i="2"/>
  <c r="C627" i="2" s="1"/>
  <c r="E627" i="2" s="1"/>
  <c r="B626" i="2"/>
  <c r="C626" i="2" s="1"/>
  <c r="E626" i="2" s="1"/>
  <c r="B625" i="2"/>
  <c r="C625" i="2" s="1"/>
  <c r="E625" i="2" s="1"/>
  <c r="B624" i="2"/>
  <c r="C624" i="2" s="1"/>
  <c r="E624" i="2" s="1"/>
  <c r="B623" i="2"/>
  <c r="C623" i="2" s="1"/>
  <c r="E623" i="2" s="1"/>
  <c r="B622" i="2"/>
  <c r="C622" i="2" s="1"/>
  <c r="E622" i="2" s="1"/>
  <c r="B621" i="2"/>
  <c r="C621" i="2" s="1"/>
  <c r="E621" i="2" s="1"/>
  <c r="B620" i="2"/>
  <c r="C620" i="2" s="1"/>
  <c r="E620" i="2" s="1"/>
  <c r="B619" i="2"/>
  <c r="C619" i="2" s="1"/>
  <c r="E619" i="2" s="1"/>
  <c r="B618" i="2"/>
  <c r="C618" i="2" s="1"/>
  <c r="E618" i="2" s="1"/>
  <c r="B617" i="2"/>
  <c r="C617" i="2" s="1"/>
  <c r="E617" i="2" s="1"/>
  <c r="B616" i="2"/>
  <c r="C616" i="2" s="1"/>
  <c r="E616" i="2" s="1"/>
  <c r="B615" i="2"/>
  <c r="C615" i="2" s="1"/>
  <c r="E615" i="2" s="1"/>
  <c r="B614" i="2"/>
  <c r="C614" i="2" s="1"/>
  <c r="E614" i="2" s="1"/>
  <c r="B613" i="2"/>
  <c r="C613" i="2" s="1"/>
  <c r="E613" i="2" s="1"/>
  <c r="B612" i="2"/>
  <c r="C612" i="2" s="1"/>
  <c r="E612" i="2" s="1"/>
  <c r="B611" i="2"/>
  <c r="C611" i="2" s="1"/>
  <c r="E611" i="2" s="1"/>
  <c r="B610" i="2"/>
  <c r="C610" i="2" s="1"/>
  <c r="E610" i="2" s="1"/>
  <c r="B609" i="2"/>
  <c r="C609" i="2" s="1"/>
  <c r="E609" i="2" s="1"/>
  <c r="B608" i="2"/>
  <c r="C608" i="2" s="1"/>
  <c r="E608" i="2" s="1"/>
  <c r="B607" i="2"/>
  <c r="C607" i="2" s="1"/>
  <c r="E607" i="2" s="1"/>
  <c r="B606" i="2"/>
  <c r="C606" i="2" s="1"/>
  <c r="E606" i="2" s="1"/>
  <c r="B605" i="2"/>
  <c r="C605" i="2" s="1"/>
  <c r="E605" i="2" s="1"/>
  <c r="B604" i="2"/>
  <c r="C604" i="2" s="1"/>
  <c r="E604" i="2" s="1"/>
  <c r="B603" i="2"/>
  <c r="C603" i="2" s="1"/>
  <c r="E603" i="2" s="1"/>
  <c r="B602" i="2"/>
  <c r="C602" i="2" s="1"/>
  <c r="E602" i="2" s="1"/>
  <c r="B601" i="2"/>
  <c r="C601" i="2" s="1"/>
  <c r="E601" i="2" s="1"/>
  <c r="B600" i="2"/>
  <c r="C600" i="2" s="1"/>
  <c r="E600" i="2" s="1"/>
  <c r="B599" i="2"/>
  <c r="C599" i="2" s="1"/>
  <c r="E599" i="2" s="1"/>
  <c r="B598" i="2"/>
  <c r="C598" i="2" s="1"/>
  <c r="E598" i="2" s="1"/>
  <c r="B597" i="2"/>
  <c r="C597" i="2" s="1"/>
  <c r="E597" i="2" s="1"/>
  <c r="B596" i="2"/>
  <c r="C596" i="2" s="1"/>
  <c r="E596" i="2" s="1"/>
  <c r="B595" i="2"/>
  <c r="C595" i="2" s="1"/>
  <c r="E595" i="2" s="1"/>
  <c r="B594" i="2"/>
  <c r="C594" i="2" s="1"/>
  <c r="E594" i="2" s="1"/>
  <c r="B593" i="2"/>
  <c r="C593" i="2" s="1"/>
  <c r="E593" i="2" s="1"/>
  <c r="B592" i="2"/>
  <c r="C592" i="2" s="1"/>
  <c r="E592" i="2" s="1"/>
  <c r="B591" i="2"/>
  <c r="C591" i="2" s="1"/>
  <c r="E591" i="2" s="1"/>
  <c r="B590" i="2"/>
  <c r="C590" i="2" s="1"/>
  <c r="E590" i="2" s="1"/>
  <c r="B589" i="2"/>
  <c r="C589" i="2" s="1"/>
  <c r="E589" i="2" s="1"/>
  <c r="B588" i="2"/>
  <c r="C588" i="2" s="1"/>
  <c r="E588" i="2" s="1"/>
  <c r="B587" i="2"/>
  <c r="C587" i="2" s="1"/>
  <c r="E587" i="2" s="1"/>
  <c r="B586" i="2"/>
  <c r="C586" i="2" s="1"/>
  <c r="E586" i="2" s="1"/>
  <c r="B585" i="2"/>
  <c r="C585" i="2" s="1"/>
  <c r="E585" i="2" s="1"/>
  <c r="B584" i="2"/>
  <c r="C584" i="2" s="1"/>
  <c r="E584" i="2" s="1"/>
  <c r="B583" i="2"/>
  <c r="C583" i="2" s="1"/>
  <c r="E583" i="2" s="1"/>
  <c r="B582" i="2"/>
  <c r="C582" i="2" s="1"/>
  <c r="E582" i="2" s="1"/>
  <c r="B581" i="2"/>
  <c r="C581" i="2" s="1"/>
  <c r="E581" i="2" s="1"/>
  <c r="B580" i="2"/>
  <c r="C580" i="2" s="1"/>
  <c r="E580" i="2" s="1"/>
  <c r="B579" i="2"/>
  <c r="C579" i="2" s="1"/>
  <c r="E579" i="2" s="1"/>
  <c r="B578" i="2"/>
  <c r="C578" i="2" s="1"/>
  <c r="E578" i="2" s="1"/>
  <c r="B577" i="2"/>
  <c r="C577" i="2" s="1"/>
  <c r="E577" i="2" s="1"/>
  <c r="B576" i="2"/>
  <c r="C576" i="2" s="1"/>
  <c r="E576" i="2" s="1"/>
  <c r="B575" i="2"/>
  <c r="C575" i="2" s="1"/>
  <c r="E575" i="2" s="1"/>
  <c r="B574" i="2"/>
  <c r="C574" i="2" s="1"/>
  <c r="E574" i="2" s="1"/>
  <c r="B573" i="2"/>
  <c r="C573" i="2" s="1"/>
  <c r="E573" i="2" s="1"/>
  <c r="B572" i="2"/>
  <c r="C572" i="2" s="1"/>
  <c r="E572" i="2" s="1"/>
  <c r="B571" i="2"/>
  <c r="C571" i="2" s="1"/>
  <c r="E571" i="2" s="1"/>
  <c r="B570" i="2"/>
  <c r="C570" i="2" s="1"/>
  <c r="E570" i="2" s="1"/>
  <c r="B569" i="2"/>
  <c r="C569" i="2" s="1"/>
  <c r="E569" i="2" s="1"/>
  <c r="B568" i="2"/>
  <c r="C568" i="2" s="1"/>
  <c r="E568" i="2" s="1"/>
  <c r="B567" i="2"/>
  <c r="C567" i="2" s="1"/>
  <c r="E567" i="2" s="1"/>
  <c r="B566" i="2"/>
  <c r="C566" i="2" s="1"/>
  <c r="E566" i="2" s="1"/>
  <c r="B565" i="2"/>
  <c r="C565" i="2" s="1"/>
  <c r="E565" i="2" s="1"/>
  <c r="B564" i="2"/>
  <c r="C564" i="2" s="1"/>
  <c r="E564" i="2" s="1"/>
  <c r="B563" i="2"/>
  <c r="C563" i="2" s="1"/>
  <c r="E563" i="2" s="1"/>
  <c r="B562" i="2"/>
  <c r="C562" i="2" s="1"/>
  <c r="E562" i="2" s="1"/>
  <c r="B561" i="2"/>
  <c r="C561" i="2" s="1"/>
  <c r="E561" i="2" s="1"/>
  <c r="B560" i="2"/>
  <c r="C560" i="2" s="1"/>
  <c r="E560" i="2" s="1"/>
  <c r="B559" i="2"/>
  <c r="C559" i="2" s="1"/>
  <c r="E559" i="2" s="1"/>
  <c r="B558" i="2"/>
  <c r="C558" i="2" s="1"/>
  <c r="E558" i="2" s="1"/>
  <c r="B557" i="2"/>
  <c r="C557" i="2" s="1"/>
  <c r="E557" i="2" s="1"/>
  <c r="C556" i="2"/>
  <c r="E556" i="2" s="1"/>
  <c r="B556" i="2"/>
  <c r="B555" i="2"/>
  <c r="C555" i="2" s="1"/>
  <c r="E555" i="2" s="1"/>
  <c r="B554" i="2"/>
  <c r="C554" i="2" s="1"/>
  <c r="E554" i="2" s="1"/>
  <c r="B553" i="2"/>
  <c r="C553" i="2" s="1"/>
  <c r="E553" i="2" s="1"/>
  <c r="B552" i="2"/>
  <c r="C552" i="2" s="1"/>
  <c r="E552" i="2" s="1"/>
  <c r="B551" i="2"/>
  <c r="C551" i="2" s="1"/>
  <c r="E551" i="2" s="1"/>
  <c r="B550" i="2"/>
  <c r="C550" i="2" s="1"/>
  <c r="E550" i="2" s="1"/>
  <c r="B549" i="2"/>
  <c r="C549" i="2" s="1"/>
  <c r="E549" i="2" s="1"/>
  <c r="B548" i="2"/>
  <c r="C548" i="2" s="1"/>
  <c r="E548" i="2" s="1"/>
  <c r="B547" i="2"/>
  <c r="C547" i="2" s="1"/>
  <c r="E547" i="2" s="1"/>
  <c r="B546" i="2"/>
  <c r="C546" i="2" s="1"/>
  <c r="E546" i="2" s="1"/>
  <c r="B545" i="2"/>
  <c r="C545" i="2" s="1"/>
  <c r="E545" i="2" s="1"/>
  <c r="B544" i="2"/>
  <c r="C544" i="2" s="1"/>
  <c r="E544" i="2" s="1"/>
  <c r="B543" i="2"/>
  <c r="C543" i="2" s="1"/>
  <c r="E543" i="2" s="1"/>
  <c r="B542" i="2"/>
  <c r="C542" i="2" s="1"/>
  <c r="E542" i="2" s="1"/>
  <c r="B541" i="2"/>
  <c r="C541" i="2" s="1"/>
  <c r="E541" i="2" s="1"/>
  <c r="B540" i="2"/>
  <c r="C540" i="2" s="1"/>
  <c r="E540" i="2" s="1"/>
  <c r="B539" i="2"/>
  <c r="C539" i="2" s="1"/>
  <c r="E539" i="2" s="1"/>
  <c r="B538" i="2"/>
  <c r="C538" i="2" s="1"/>
  <c r="E538" i="2" s="1"/>
  <c r="B537" i="2"/>
  <c r="C537" i="2" s="1"/>
  <c r="E537" i="2" s="1"/>
  <c r="B536" i="2"/>
  <c r="C536" i="2" s="1"/>
  <c r="E536" i="2" s="1"/>
  <c r="B535" i="2"/>
  <c r="C535" i="2" s="1"/>
  <c r="E535" i="2" s="1"/>
  <c r="B534" i="2"/>
  <c r="C534" i="2" s="1"/>
  <c r="E534" i="2" s="1"/>
  <c r="B533" i="2"/>
  <c r="C533" i="2" s="1"/>
  <c r="E533" i="2" s="1"/>
  <c r="B532" i="2"/>
  <c r="C532" i="2" s="1"/>
  <c r="E532" i="2" s="1"/>
  <c r="B531" i="2"/>
  <c r="C531" i="2" s="1"/>
  <c r="E531" i="2" s="1"/>
  <c r="B530" i="2"/>
  <c r="C530" i="2" s="1"/>
  <c r="E530" i="2" s="1"/>
  <c r="B529" i="2"/>
  <c r="C529" i="2" s="1"/>
  <c r="E529" i="2" s="1"/>
  <c r="B528" i="2"/>
  <c r="C528" i="2" s="1"/>
  <c r="E528" i="2" s="1"/>
  <c r="B527" i="2"/>
  <c r="C527" i="2" s="1"/>
  <c r="E527" i="2" s="1"/>
  <c r="C526" i="2"/>
  <c r="E526" i="2" s="1"/>
  <c r="B526" i="2"/>
  <c r="B525" i="2"/>
  <c r="C525" i="2" s="1"/>
  <c r="E525" i="2" s="1"/>
  <c r="B524" i="2"/>
  <c r="C524" i="2" s="1"/>
  <c r="E524" i="2" s="1"/>
  <c r="B523" i="2"/>
  <c r="C523" i="2" s="1"/>
  <c r="E523" i="2" s="1"/>
  <c r="B522" i="2"/>
  <c r="C522" i="2" s="1"/>
  <c r="E522" i="2" s="1"/>
  <c r="B521" i="2"/>
  <c r="C521" i="2" s="1"/>
  <c r="E521" i="2" s="1"/>
  <c r="B520" i="2"/>
  <c r="C520" i="2" s="1"/>
  <c r="E520" i="2" s="1"/>
  <c r="B519" i="2"/>
  <c r="C519" i="2" s="1"/>
  <c r="E519" i="2" s="1"/>
  <c r="B518" i="2"/>
  <c r="C518" i="2" s="1"/>
  <c r="E518" i="2" s="1"/>
  <c r="B517" i="2"/>
  <c r="C517" i="2" s="1"/>
  <c r="E517" i="2" s="1"/>
  <c r="B516" i="2"/>
  <c r="C516" i="2" s="1"/>
  <c r="E516" i="2" s="1"/>
  <c r="B515" i="2"/>
  <c r="C515" i="2" s="1"/>
  <c r="E515" i="2" s="1"/>
  <c r="B514" i="2"/>
  <c r="C514" i="2" s="1"/>
  <c r="E514" i="2" s="1"/>
  <c r="B513" i="2"/>
  <c r="C513" i="2" s="1"/>
  <c r="E513" i="2" s="1"/>
  <c r="B512" i="2"/>
  <c r="C512" i="2" s="1"/>
  <c r="E512" i="2" s="1"/>
  <c r="B511" i="2"/>
  <c r="C511" i="2" s="1"/>
  <c r="E511" i="2" s="1"/>
  <c r="B510" i="2"/>
  <c r="C510" i="2" s="1"/>
  <c r="E510" i="2" s="1"/>
  <c r="B509" i="2"/>
  <c r="C509" i="2" s="1"/>
  <c r="E509" i="2" s="1"/>
  <c r="B508" i="2"/>
  <c r="C508" i="2" s="1"/>
  <c r="E508" i="2" s="1"/>
  <c r="B507" i="2"/>
  <c r="C507" i="2" s="1"/>
  <c r="E507" i="2" s="1"/>
  <c r="B506" i="2"/>
  <c r="C506" i="2" s="1"/>
  <c r="E506" i="2" s="1"/>
  <c r="B505" i="2"/>
  <c r="C505" i="2" s="1"/>
  <c r="E505" i="2" s="1"/>
  <c r="B504" i="2"/>
  <c r="C504" i="2" s="1"/>
  <c r="E504" i="2" s="1"/>
  <c r="B503" i="2"/>
  <c r="C503" i="2" s="1"/>
  <c r="E503" i="2" s="1"/>
  <c r="B502" i="2"/>
  <c r="C502" i="2" s="1"/>
  <c r="E502" i="2" s="1"/>
  <c r="B501" i="2"/>
  <c r="C501" i="2" s="1"/>
  <c r="E501" i="2" s="1"/>
  <c r="B500" i="2"/>
  <c r="C500" i="2" s="1"/>
  <c r="E500" i="2" s="1"/>
  <c r="B499" i="2"/>
  <c r="C499" i="2" s="1"/>
  <c r="E499" i="2" s="1"/>
  <c r="B498" i="2"/>
  <c r="C498" i="2" s="1"/>
  <c r="E498" i="2" s="1"/>
  <c r="B497" i="2"/>
  <c r="C497" i="2" s="1"/>
  <c r="E497" i="2" s="1"/>
  <c r="B496" i="2"/>
  <c r="C496" i="2" s="1"/>
  <c r="E496" i="2" s="1"/>
  <c r="B495" i="2"/>
  <c r="C495" i="2" s="1"/>
  <c r="E495" i="2" s="1"/>
  <c r="B494" i="2"/>
  <c r="C494" i="2" s="1"/>
  <c r="E494" i="2" s="1"/>
  <c r="B493" i="2"/>
  <c r="C493" i="2" s="1"/>
  <c r="E493" i="2" s="1"/>
  <c r="B492" i="2"/>
  <c r="C492" i="2" s="1"/>
  <c r="E492" i="2" s="1"/>
  <c r="B491" i="2"/>
  <c r="C491" i="2" s="1"/>
  <c r="E491" i="2" s="1"/>
  <c r="B490" i="2"/>
  <c r="C490" i="2" s="1"/>
  <c r="E490" i="2" s="1"/>
  <c r="B489" i="2"/>
  <c r="C489" i="2" s="1"/>
  <c r="E489" i="2" s="1"/>
  <c r="B488" i="2"/>
  <c r="C488" i="2" s="1"/>
  <c r="E488" i="2" s="1"/>
  <c r="B487" i="2"/>
  <c r="C487" i="2" s="1"/>
  <c r="E487" i="2" s="1"/>
  <c r="B486" i="2"/>
  <c r="C486" i="2" s="1"/>
  <c r="E486" i="2" s="1"/>
  <c r="B485" i="2"/>
  <c r="C485" i="2" s="1"/>
  <c r="E485" i="2" s="1"/>
  <c r="B484" i="2"/>
  <c r="C484" i="2" s="1"/>
  <c r="E484" i="2" s="1"/>
  <c r="B483" i="2"/>
  <c r="C483" i="2" s="1"/>
  <c r="E483" i="2" s="1"/>
  <c r="B482" i="2"/>
  <c r="C482" i="2" s="1"/>
  <c r="E482" i="2" s="1"/>
  <c r="B481" i="2"/>
  <c r="C481" i="2" s="1"/>
  <c r="E481" i="2" s="1"/>
  <c r="B480" i="2"/>
  <c r="C480" i="2" s="1"/>
  <c r="E480" i="2" s="1"/>
  <c r="B479" i="2"/>
  <c r="C479" i="2" s="1"/>
  <c r="E479" i="2" s="1"/>
  <c r="B478" i="2"/>
  <c r="C478" i="2" s="1"/>
  <c r="E478" i="2" s="1"/>
  <c r="B477" i="2"/>
  <c r="C477" i="2" s="1"/>
  <c r="E477" i="2" s="1"/>
  <c r="B476" i="2"/>
  <c r="C476" i="2" s="1"/>
  <c r="E476" i="2" s="1"/>
  <c r="B475" i="2"/>
  <c r="C475" i="2" s="1"/>
  <c r="E475" i="2" s="1"/>
  <c r="B474" i="2"/>
  <c r="C474" i="2" s="1"/>
  <c r="E474" i="2" s="1"/>
  <c r="B473" i="2"/>
  <c r="C473" i="2" s="1"/>
  <c r="E473" i="2" s="1"/>
  <c r="B472" i="2"/>
  <c r="C472" i="2" s="1"/>
  <c r="E472" i="2" s="1"/>
  <c r="B471" i="2"/>
  <c r="C471" i="2" s="1"/>
  <c r="E471" i="2" s="1"/>
  <c r="B470" i="2"/>
  <c r="C470" i="2" s="1"/>
  <c r="E470" i="2" s="1"/>
  <c r="B469" i="2"/>
  <c r="C469" i="2" s="1"/>
  <c r="E469" i="2" s="1"/>
  <c r="B468" i="2"/>
  <c r="C468" i="2" s="1"/>
  <c r="E468" i="2" s="1"/>
  <c r="B467" i="2"/>
  <c r="C467" i="2" s="1"/>
  <c r="E467" i="2" s="1"/>
  <c r="B466" i="2"/>
  <c r="C466" i="2" s="1"/>
  <c r="E466" i="2" s="1"/>
  <c r="B465" i="2"/>
  <c r="C465" i="2" s="1"/>
  <c r="E465" i="2" s="1"/>
  <c r="B464" i="2"/>
  <c r="C464" i="2" s="1"/>
  <c r="E464" i="2" s="1"/>
  <c r="B463" i="2"/>
  <c r="C463" i="2" s="1"/>
  <c r="E463" i="2" s="1"/>
  <c r="B462" i="2"/>
  <c r="C462" i="2" s="1"/>
  <c r="E462" i="2" s="1"/>
  <c r="B461" i="2"/>
  <c r="C461" i="2" s="1"/>
  <c r="E461" i="2" s="1"/>
  <c r="B460" i="2"/>
  <c r="C460" i="2" s="1"/>
  <c r="E460" i="2" s="1"/>
  <c r="B459" i="2"/>
  <c r="C459" i="2" s="1"/>
  <c r="E459" i="2" s="1"/>
  <c r="B458" i="2"/>
  <c r="C458" i="2" s="1"/>
  <c r="E458" i="2" s="1"/>
  <c r="B457" i="2"/>
  <c r="C457" i="2" s="1"/>
  <c r="E457" i="2" s="1"/>
  <c r="B456" i="2"/>
  <c r="C456" i="2" s="1"/>
  <c r="E456" i="2" s="1"/>
  <c r="B455" i="2"/>
  <c r="C455" i="2" s="1"/>
  <c r="E455" i="2" s="1"/>
  <c r="B454" i="2"/>
  <c r="C454" i="2" s="1"/>
  <c r="E454" i="2" s="1"/>
  <c r="B453" i="2"/>
  <c r="C453" i="2" s="1"/>
  <c r="E453" i="2" s="1"/>
  <c r="B452" i="2"/>
  <c r="C452" i="2" s="1"/>
  <c r="E452" i="2" s="1"/>
  <c r="C451" i="2"/>
  <c r="E451" i="2" s="1"/>
  <c r="B451" i="2"/>
  <c r="B450" i="2"/>
  <c r="C450" i="2" s="1"/>
  <c r="E450" i="2" s="1"/>
  <c r="B449" i="2"/>
  <c r="C449" i="2" s="1"/>
  <c r="E449" i="2" s="1"/>
  <c r="B448" i="2"/>
  <c r="C448" i="2" s="1"/>
  <c r="E448" i="2" s="1"/>
  <c r="B447" i="2"/>
  <c r="C447" i="2" s="1"/>
  <c r="E447" i="2" s="1"/>
  <c r="B446" i="2"/>
  <c r="C446" i="2" s="1"/>
  <c r="E446" i="2" s="1"/>
  <c r="B445" i="2"/>
  <c r="C445" i="2" s="1"/>
  <c r="E445" i="2" s="1"/>
  <c r="B444" i="2"/>
  <c r="C444" i="2" s="1"/>
  <c r="E444" i="2" s="1"/>
  <c r="B443" i="2"/>
  <c r="C443" i="2" s="1"/>
  <c r="E443" i="2" s="1"/>
  <c r="B442" i="2"/>
  <c r="C442" i="2" s="1"/>
  <c r="E442" i="2" s="1"/>
  <c r="B441" i="2"/>
  <c r="C441" i="2" s="1"/>
  <c r="E441" i="2" s="1"/>
  <c r="B440" i="2"/>
  <c r="C440" i="2" s="1"/>
  <c r="E440" i="2" s="1"/>
  <c r="B439" i="2"/>
  <c r="C439" i="2" s="1"/>
  <c r="E439" i="2" s="1"/>
  <c r="B438" i="2"/>
  <c r="C438" i="2" s="1"/>
  <c r="E438" i="2" s="1"/>
  <c r="B437" i="2"/>
  <c r="C437" i="2" s="1"/>
  <c r="E437" i="2" s="1"/>
  <c r="B436" i="2"/>
  <c r="C436" i="2" s="1"/>
  <c r="E436" i="2" s="1"/>
  <c r="B435" i="2"/>
  <c r="C435" i="2" s="1"/>
  <c r="E435" i="2" s="1"/>
  <c r="B434" i="2"/>
  <c r="C434" i="2" s="1"/>
  <c r="E434" i="2" s="1"/>
  <c r="B433" i="2"/>
  <c r="C433" i="2" s="1"/>
  <c r="E433" i="2" s="1"/>
  <c r="B432" i="2"/>
  <c r="C432" i="2" s="1"/>
  <c r="E432" i="2" s="1"/>
  <c r="B431" i="2"/>
  <c r="C431" i="2" s="1"/>
  <c r="E431" i="2" s="1"/>
  <c r="B430" i="2"/>
  <c r="C430" i="2" s="1"/>
  <c r="E430" i="2" s="1"/>
  <c r="B429" i="2"/>
  <c r="C429" i="2" s="1"/>
  <c r="E429" i="2" s="1"/>
  <c r="B428" i="2"/>
  <c r="C428" i="2" s="1"/>
  <c r="E428" i="2" s="1"/>
  <c r="B427" i="2"/>
  <c r="C427" i="2" s="1"/>
  <c r="E427" i="2" s="1"/>
  <c r="B426" i="2"/>
  <c r="C426" i="2" s="1"/>
  <c r="E426" i="2" s="1"/>
  <c r="B425" i="2"/>
  <c r="C425" i="2" s="1"/>
  <c r="E425" i="2" s="1"/>
  <c r="B424" i="2"/>
  <c r="C424" i="2" s="1"/>
  <c r="E424" i="2" s="1"/>
  <c r="B423" i="2"/>
  <c r="C423" i="2" s="1"/>
  <c r="E423" i="2" s="1"/>
  <c r="B422" i="2"/>
  <c r="C422" i="2" s="1"/>
  <c r="E422" i="2" s="1"/>
  <c r="B421" i="2"/>
  <c r="C421" i="2" s="1"/>
  <c r="E421" i="2" s="1"/>
  <c r="B420" i="2"/>
  <c r="C420" i="2" s="1"/>
  <c r="E420" i="2" s="1"/>
  <c r="B419" i="2"/>
  <c r="C419" i="2" s="1"/>
  <c r="E419" i="2" s="1"/>
  <c r="B418" i="2"/>
  <c r="C418" i="2" s="1"/>
  <c r="E418" i="2" s="1"/>
  <c r="B417" i="2"/>
  <c r="C417" i="2" s="1"/>
  <c r="E417" i="2" s="1"/>
  <c r="B416" i="2"/>
  <c r="C416" i="2" s="1"/>
  <c r="E416" i="2" s="1"/>
  <c r="B415" i="2"/>
  <c r="C415" i="2" s="1"/>
  <c r="E415" i="2" s="1"/>
  <c r="B414" i="2"/>
  <c r="C414" i="2" s="1"/>
  <c r="E414" i="2" s="1"/>
  <c r="B413" i="2"/>
  <c r="C413" i="2" s="1"/>
  <c r="E413" i="2" s="1"/>
  <c r="B412" i="2"/>
  <c r="C412" i="2" s="1"/>
  <c r="E412" i="2" s="1"/>
  <c r="B411" i="2"/>
  <c r="C411" i="2" s="1"/>
  <c r="E411" i="2" s="1"/>
  <c r="B410" i="2"/>
  <c r="C410" i="2" s="1"/>
  <c r="E410" i="2" s="1"/>
  <c r="B409" i="2"/>
  <c r="C409" i="2" s="1"/>
  <c r="E409" i="2" s="1"/>
  <c r="B408" i="2"/>
  <c r="C408" i="2" s="1"/>
  <c r="E408" i="2" s="1"/>
  <c r="B407" i="2"/>
  <c r="C407" i="2" s="1"/>
  <c r="E407" i="2" s="1"/>
  <c r="B406" i="2"/>
  <c r="C406" i="2" s="1"/>
  <c r="E406" i="2" s="1"/>
  <c r="B405" i="2"/>
  <c r="C405" i="2" s="1"/>
  <c r="E405" i="2" s="1"/>
  <c r="B404" i="2"/>
  <c r="C404" i="2" s="1"/>
  <c r="E404" i="2" s="1"/>
  <c r="B403" i="2"/>
  <c r="C403" i="2" s="1"/>
  <c r="E403" i="2" s="1"/>
  <c r="B402" i="2"/>
  <c r="C402" i="2" s="1"/>
  <c r="E402" i="2" s="1"/>
  <c r="B401" i="2"/>
  <c r="C401" i="2" s="1"/>
  <c r="E401" i="2" s="1"/>
  <c r="B400" i="2"/>
  <c r="C400" i="2" s="1"/>
  <c r="E400" i="2" s="1"/>
  <c r="B399" i="2"/>
  <c r="C399" i="2" s="1"/>
  <c r="E399" i="2" s="1"/>
  <c r="B398" i="2"/>
  <c r="C398" i="2" s="1"/>
  <c r="E398" i="2" s="1"/>
  <c r="B397" i="2"/>
  <c r="C397" i="2" s="1"/>
  <c r="E397" i="2" s="1"/>
  <c r="B396" i="2"/>
  <c r="C396" i="2" s="1"/>
  <c r="E396" i="2" s="1"/>
  <c r="B395" i="2"/>
  <c r="C395" i="2" s="1"/>
  <c r="E395" i="2" s="1"/>
  <c r="B394" i="2"/>
  <c r="C394" i="2" s="1"/>
  <c r="E394" i="2" s="1"/>
  <c r="B393" i="2"/>
  <c r="C393" i="2" s="1"/>
  <c r="E393" i="2" s="1"/>
  <c r="B392" i="2"/>
  <c r="C392" i="2" s="1"/>
  <c r="E392" i="2" s="1"/>
  <c r="B391" i="2"/>
  <c r="C391" i="2" s="1"/>
  <c r="E391" i="2" s="1"/>
  <c r="B390" i="2"/>
  <c r="C390" i="2" s="1"/>
  <c r="E390" i="2" s="1"/>
  <c r="B389" i="2"/>
  <c r="C389" i="2" s="1"/>
  <c r="E389" i="2" s="1"/>
  <c r="B388" i="2"/>
  <c r="C388" i="2" s="1"/>
  <c r="E388" i="2" s="1"/>
  <c r="B387" i="2"/>
  <c r="C387" i="2" s="1"/>
  <c r="E387" i="2" s="1"/>
  <c r="B386" i="2"/>
  <c r="C386" i="2" s="1"/>
  <c r="E386" i="2" s="1"/>
  <c r="B385" i="2"/>
  <c r="C385" i="2" s="1"/>
  <c r="E385" i="2" s="1"/>
  <c r="B384" i="2"/>
  <c r="C384" i="2" s="1"/>
  <c r="E384" i="2" s="1"/>
  <c r="B383" i="2"/>
  <c r="C383" i="2" s="1"/>
  <c r="E383" i="2" s="1"/>
  <c r="B382" i="2"/>
  <c r="C382" i="2" s="1"/>
  <c r="E382" i="2" s="1"/>
  <c r="B381" i="2"/>
  <c r="C381" i="2" s="1"/>
  <c r="E381" i="2" s="1"/>
  <c r="C380" i="2"/>
  <c r="E380" i="2" s="1"/>
  <c r="B380" i="2"/>
  <c r="B379" i="2"/>
  <c r="C379" i="2" s="1"/>
  <c r="E379" i="2" s="1"/>
  <c r="B378" i="2"/>
  <c r="C378" i="2" s="1"/>
  <c r="E378" i="2" s="1"/>
  <c r="B377" i="2"/>
  <c r="C377" i="2" s="1"/>
  <c r="E377" i="2" s="1"/>
  <c r="B376" i="2"/>
  <c r="C376" i="2" s="1"/>
  <c r="E376" i="2" s="1"/>
  <c r="B375" i="2"/>
  <c r="C375" i="2" s="1"/>
  <c r="E375" i="2" s="1"/>
  <c r="B374" i="2"/>
  <c r="C374" i="2" s="1"/>
  <c r="E374" i="2" s="1"/>
  <c r="B373" i="2"/>
  <c r="C373" i="2" s="1"/>
  <c r="E373" i="2" s="1"/>
  <c r="B372" i="2"/>
  <c r="C372" i="2" s="1"/>
  <c r="E372" i="2" s="1"/>
  <c r="B371" i="2"/>
  <c r="C371" i="2" s="1"/>
  <c r="E371" i="2" s="1"/>
  <c r="B370" i="2"/>
  <c r="C370" i="2" s="1"/>
  <c r="E370" i="2" s="1"/>
  <c r="B369" i="2"/>
  <c r="C369" i="2" s="1"/>
  <c r="E369" i="2" s="1"/>
  <c r="B368" i="2"/>
  <c r="C368" i="2" s="1"/>
  <c r="E368" i="2" s="1"/>
  <c r="B367" i="2"/>
  <c r="C367" i="2" s="1"/>
  <c r="E367" i="2" s="1"/>
  <c r="B366" i="2"/>
  <c r="C366" i="2" s="1"/>
  <c r="E366" i="2" s="1"/>
  <c r="B365" i="2"/>
  <c r="C365" i="2" s="1"/>
  <c r="E365" i="2" s="1"/>
  <c r="B364" i="2"/>
  <c r="C364" i="2" s="1"/>
  <c r="E364" i="2" s="1"/>
  <c r="B363" i="2"/>
  <c r="C363" i="2" s="1"/>
  <c r="E363" i="2" s="1"/>
  <c r="B362" i="2"/>
  <c r="C362" i="2" s="1"/>
  <c r="E362" i="2" s="1"/>
  <c r="B361" i="2"/>
  <c r="C361" i="2" s="1"/>
  <c r="E361" i="2" s="1"/>
  <c r="B360" i="2"/>
  <c r="C360" i="2" s="1"/>
  <c r="E360" i="2" s="1"/>
  <c r="B359" i="2"/>
  <c r="C359" i="2" s="1"/>
  <c r="E359" i="2" s="1"/>
  <c r="B358" i="2"/>
  <c r="C358" i="2" s="1"/>
  <c r="E358" i="2" s="1"/>
  <c r="B357" i="2"/>
  <c r="C357" i="2" s="1"/>
  <c r="E357" i="2" s="1"/>
  <c r="B356" i="2"/>
  <c r="C356" i="2" s="1"/>
  <c r="E356" i="2" s="1"/>
  <c r="B355" i="2"/>
  <c r="C355" i="2" s="1"/>
  <c r="E355" i="2" s="1"/>
  <c r="B354" i="2"/>
  <c r="C354" i="2" s="1"/>
  <c r="E354" i="2" s="1"/>
  <c r="B353" i="2"/>
  <c r="C353" i="2" s="1"/>
  <c r="E353" i="2" s="1"/>
  <c r="B352" i="2"/>
  <c r="C352" i="2" s="1"/>
  <c r="E352" i="2" s="1"/>
  <c r="B351" i="2"/>
  <c r="C351" i="2" s="1"/>
  <c r="E351" i="2" s="1"/>
  <c r="B350" i="2"/>
  <c r="C350" i="2" s="1"/>
  <c r="E350" i="2" s="1"/>
  <c r="B349" i="2"/>
  <c r="C349" i="2" s="1"/>
  <c r="E349" i="2" s="1"/>
  <c r="B348" i="2"/>
  <c r="C348" i="2" s="1"/>
  <c r="E348" i="2" s="1"/>
  <c r="B347" i="2"/>
  <c r="C347" i="2" s="1"/>
  <c r="E347" i="2" s="1"/>
  <c r="B346" i="2"/>
  <c r="C346" i="2" s="1"/>
  <c r="E346" i="2" s="1"/>
  <c r="B345" i="2"/>
  <c r="C345" i="2" s="1"/>
  <c r="E345" i="2" s="1"/>
  <c r="C344" i="2"/>
  <c r="E344" i="2" s="1"/>
  <c r="B344" i="2"/>
  <c r="B343" i="2"/>
  <c r="C343" i="2" s="1"/>
  <c r="E343" i="2" s="1"/>
  <c r="B342" i="2"/>
  <c r="C342" i="2" s="1"/>
  <c r="E342" i="2" s="1"/>
  <c r="B341" i="2"/>
  <c r="C341" i="2" s="1"/>
  <c r="E341" i="2" s="1"/>
  <c r="B340" i="2"/>
  <c r="C340" i="2" s="1"/>
  <c r="E340" i="2" s="1"/>
  <c r="B339" i="2"/>
  <c r="C339" i="2" s="1"/>
  <c r="E339" i="2" s="1"/>
  <c r="B338" i="2"/>
  <c r="C338" i="2" s="1"/>
  <c r="E338" i="2" s="1"/>
  <c r="B337" i="2"/>
  <c r="C337" i="2" s="1"/>
  <c r="E337" i="2" s="1"/>
  <c r="B336" i="2"/>
  <c r="C336" i="2" s="1"/>
  <c r="E336" i="2" s="1"/>
  <c r="B335" i="2"/>
  <c r="C335" i="2" s="1"/>
  <c r="E335" i="2" s="1"/>
  <c r="B334" i="2"/>
  <c r="C334" i="2" s="1"/>
  <c r="E334" i="2" s="1"/>
  <c r="B333" i="2"/>
  <c r="C333" i="2" s="1"/>
  <c r="E333" i="2" s="1"/>
  <c r="B332" i="2"/>
  <c r="C332" i="2" s="1"/>
  <c r="E332" i="2" s="1"/>
  <c r="B331" i="2"/>
  <c r="C331" i="2" s="1"/>
  <c r="E331" i="2" s="1"/>
  <c r="B330" i="2"/>
  <c r="C330" i="2" s="1"/>
  <c r="E330" i="2" s="1"/>
  <c r="B329" i="2"/>
  <c r="C329" i="2" s="1"/>
  <c r="E329" i="2" s="1"/>
  <c r="B328" i="2"/>
  <c r="C328" i="2" s="1"/>
  <c r="E328" i="2" s="1"/>
  <c r="B327" i="2"/>
  <c r="C327" i="2" s="1"/>
  <c r="E327" i="2" s="1"/>
  <c r="B326" i="2"/>
  <c r="C326" i="2" s="1"/>
  <c r="E326" i="2" s="1"/>
  <c r="B325" i="2"/>
  <c r="C325" i="2" s="1"/>
  <c r="E325" i="2" s="1"/>
  <c r="B324" i="2"/>
  <c r="C324" i="2" s="1"/>
  <c r="E324" i="2" s="1"/>
  <c r="B323" i="2"/>
  <c r="C323" i="2" s="1"/>
  <c r="E323" i="2" s="1"/>
  <c r="B322" i="2"/>
  <c r="C322" i="2" s="1"/>
  <c r="E322" i="2" s="1"/>
  <c r="B321" i="2"/>
  <c r="C321" i="2" s="1"/>
  <c r="E321" i="2" s="1"/>
  <c r="B320" i="2"/>
  <c r="C320" i="2" s="1"/>
  <c r="E320" i="2" s="1"/>
  <c r="B319" i="2"/>
  <c r="C319" i="2" s="1"/>
  <c r="E319" i="2" s="1"/>
  <c r="B318" i="2"/>
  <c r="C318" i="2" s="1"/>
  <c r="E318" i="2" s="1"/>
  <c r="B317" i="2"/>
  <c r="C317" i="2" s="1"/>
  <c r="E317" i="2" s="1"/>
  <c r="B316" i="2"/>
  <c r="C316" i="2" s="1"/>
  <c r="E316" i="2" s="1"/>
  <c r="B315" i="2"/>
  <c r="C315" i="2" s="1"/>
  <c r="E315" i="2" s="1"/>
  <c r="B314" i="2"/>
  <c r="C314" i="2" s="1"/>
  <c r="E314" i="2" s="1"/>
  <c r="B313" i="2"/>
  <c r="C313" i="2" s="1"/>
  <c r="E313" i="2" s="1"/>
  <c r="B312" i="2"/>
  <c r="C312" i="2" s="1"/>
  <c r="E312" i="2" s="1"/>
  <c r="B311" i="2"/>
  <c r="C311" i="2" s="1"/>
  <c r="E311" i="2" s="1"/>
  <c r="B310" i="2"/>
  <c r="C310" i="2" s="1"/>
  <c r="E310" i="2" s="1"/>
  <c r="B309" i="2"/>
  <c r="C309" i="2" s="1"/>
  <c r="E309" i="2" s="1"/>
  <c r="B308" i="2"/>
  <c r="C308" i="2" s="1"/>
  <c r="E308" i="2" s="1"/>
  <c r="B307" i="2"/>
  <c r="C307" i="2" s="1"/>
  <c r="E307" i="2" s="1"/>
  <c r="B306" i="2"/>
  <c r="C306" i="2" s="1"/>
  <c r="E306" i="2" s="1"/>
  <c r="B305" i="2"/>
  <c r="C305" i="2" s="1"/>
  <c r="E305" i="2" s="1"/>
  <c r="B304" i="2"/>
  <c r="C304" i="2" s="1"/>
  <c r="E304" i="2" s="1"/>
  <c r="B303" i="2"/>
  <c r="C303" i="2" s="1"/>
  <c r="E303" i="2" s="1"/>
  <c r="B302" i="2"/>
  <c r="C302" i="2" s="1"/>
  <c r="E302" i="2" s="1"/>
  <c r="B301" i="2"/>
  <c r="C301" i="2" s="1"/>
  <c r="E301" i="2" s="1"/>
  <c r="B300" i="2"/>
  <c r="C300" i="2" s="1"/>
  <c r="E300" i="2" s="1"/>
  <c r="B299" i="2"/>
  <c r="C299" i="2" s="1"/>
  <c r="E299" i="2" s="1"/>
  <c r="B298" i="2"/>
  <c r="C298" i="2" s="1"/>
  <c r="E298" i="2" s="1"/>
  <c r="B297" i="2"/>
  <c r="C297" i="2" s="1"/>
  <c r="E297" i="2" s="1"/>
  <c r="B296" i="2"/>
  <c r="C296" i="2" s="1"/>
  <c r="E296" i="2" s="1"/>
  <c r="B295" i="2"/>
  <c r="C295" i="2" s="1"/>
  <c r="E295" i="2" s="1"/>
  <c r="B294" i="2"/>
  <c r="C294" i="2" s="1"/>
  <c r="E294" i="2" s="1"/>
  <c r="B293" i="2"/>
  <c r="C293" i="2" s="1"/>
  <c r="E293" i="2" s="1"/>
  <c r="B292" i="2"/>
  <c r="C292" i="2" s="1"/>
  <c r="E292" i="2" s="1"/>
  <c r="B291" i="2"/>
  <c r="C291" i="2" s="1"/>
  <c r="E291" i="2" s="1"/>
  <c r="B290" i="2"/>
  <c r="C290" i="2" s="1"/>
  <c r="E290" i="2" s="1"/>
  <c r="B289" i="2"/>
  <c r="C289" i="2" s="1"/>
  <c r="E289" i="2" s="1"/>
  <c r="B288" i="2"/>
  <c r="C288" i="2" s="1"/>
  <c r="E288" i="2" s="1"/>
  <c r="B287" i="2"/>
  <c r="C287" i="2" s="1"/>
  <c r="E287" i="2" s="1"/>
  <c r="B286" i="2"/>
  <c r="C286" i="2" s="1"/>
  <c r="E286" i="2" s="1"/>
  <c r="B285" i="2"/>
  <c r="C285" i="2" s="1"/>
  <c r="E285" i="2" s="1"/>
  <c r="B284" i="2"/>
  <c r="C284" i="2" s="1"/>
  <c r="E284" i="2" s="1"/>
  <c r="B283" i="2"/>
  <c r="C283" i="2" s="1"/>
  <c r="E283" i="2" s="1"/>
  <c r="B282" i="2"/>
  <c r="C282" i="2" s="1"/>
  <c r="E282" i="2" s="1"/>
  <c r="B281" i="2"/>
  <c r="C281" i="2" s="1"/>
  <c r="E281" i="2" s="1"/>
  <c r="B280" i="2"/>
  <c r="C280" i="2" s="1"/>
  <c r="E280" i="2" s="1"/>
  <c r="B279" i="2"/>
  <c r="C279" i="2" s="1"/>
  <c r="E279" i="2" s="1"/>
  <c r="B278" i="2"/>
  <c r="C278" i="2" s="1"/>
  <c r="E278" i="2" s="1"/>
  <c r="B277" i="2"/>
  <c r="C277" i="2" s="1"/>
  <c r="E277" i="2" s="1"/>
  <c r="B276" i="2"/>
  <c r="C276" i="2" s="1"/>
  <c r="E276" i="2" s="1"/>
  <c r="B275" i="2"/>
  <c r="C275" i="2" s="1"/>
  <c r="E275" i="2" s="1"/>
  <c r="B274" i="2"/>
  <c r="C274" i="2" s="1"/>
  <c r="E274" i="2" s="1"/>
  <c r="B273" i="2"/>
  <c r="C273" i="2" s="1"/>
  <c r="E273" i="2" s="1"/>
  <c r="B272" i="2"/>
  <c r="C272" i="2" s="1"/>
  <c r="E272" i="2" s="1"/>
  <c r="B271" i="2"/>
  <c r="C271" i="2" s="1"/>
  <c r="E271" i="2" s="1"/>
  <c r="B270" i="2"/>
  <c r="C270" i="2" s="1"/>
  <c r="E270" i="2" s="1"/>
  <c r="B269" i="2"/>
  <c r="C269" i="2" s="1"/>
  <c r="E269" i="2" s="1"/>
  <c r="B268" i="2"/>
  <c r="C268" i="2" s="1"/>
  <c r="E268" i="2" s="1"/>
  <c r="B267" i="2"/>
  <c r="C267" i="2" s="1"/>
  <c r="E267" i="2" s="1"/>
  <c r="B266" i="2"/>
  <c r="C266" i="2" s="1"/>
  <c r="E266" i="2" s="1"/>
  <c r="B265" i="2"/>
  <c r="C265" i="2" s="1"/>
  <c r="E265" i="2" s="1"/>
  <c r="B264" i="2"/>
  <c r="C264" i="2" s="1"/>
  <c r="E264" i="2" s="1"/>
  <c r="B263" i="2"/>
  <c r="C263" i="2" s="1"/>
  <c r="E263" i="2" s="1"/>
  <c r="B262" i="2"/>
  <c r="C262" i="2" s="1"/>
  <c r="E262" i="2" s="1"/>
  <c r="B261" i="2"/>
  <c r="C261" i="2" s="1"/>
  <c r="E261" i="2" s="1"/>
  <c r="B260" i="2"/>
  <c r="C260" i="2" s="1"/>
  <c r="E260" i="2" s="1"/>
  <c r="B259" i="2"/>
  <c r="C259" i="2" s="1"/>
  <c r="E259" i="2" s="1"/>
  <c r="B258" i="2"/>
  <c r="C258" i="2" s="1"/>
  <c r="E258" i="2" s="1"/>
  <c r="B257" i="2"/>
  <c r="C257" i="2" s="1"/>
  <c r="E257" i="2" s="1"/>
  <c r="B256" i="2"/>
  <c r="C256" i="2" s="1"/>
  <c r="E256" i="2" s="1"/>
  <c r="B255" i="2"/>
  <c r="C255" i="2" s="1"/>
  <c r="E255" i="2" s="1"/>
  <c r="B254" i="2"/>
  <c r="C254" i="2" s="1"/>
  <c r="E254" i="2" s="1"/>
  <c r="B253" i="2"/>
  <c r="C253" i="2" s="1"/>
  <c r="E253" i="2" s="1"/>
  <c r="B252" i="2"/>
  <c r="C252" i="2" s="1"/>
  <c r="E252" i="2" s="1"/>
  <c r="B251" i="2"/>
  <c r="C251" i="2" s="1"/>
  <c r="E251" i="2" s="1"/>
  <c r="B250" i="2"/>
  <c r="C250" i="2" s="1"/>
  <c r="E250" i="2" s="1"/>
  <c r="B249" i="2"/>
  <c r="C249" i="2" s="1"/>
  <c r="E249" i="2" s="1"/>
  <c r="B248" i="2"/>
  <c r="C248" i="2" s="1"/>
  <c r="E248" i="2" s="1"/>
  <c r="B247" i="2"/>
  <c r="C247" i="2" s="1"/>
  <c r="E247" i="2" s="1"/>
  <c r="B246" i="2"/>
  <c r="C246" i="2" s="1"/>
  <c r="E246" i="2" s="1"/>
  <c r="B245" i="2"/>
  <c r="C245" i="2" s="1"/>
  <c r="E245" i="2" s="1"/>
  <c r="B244" i="2"/>
  <c r="C244" i="2" s="1"/>
  <c r="E244" i="2" s="1"/>
  <c r="B243" i="2"/>
  <c r="C243" i="2" s="1"/>
  <c r="E243" i="2" s="1"/>
  <c r="B242" i="2"/>
  <c r="C242" i="2" s="1"/>
  <c r="E242" i="2" s="1"/>
  <c r="B241" i="2"/>
  <c r="C241" i="2" s="1"/>
  <c r="E241" i="2" s="1"/>
  <c r="B240" i="2"/>
  <c r="C240" i="2" s="1"/>
  <c r="E240" i="2" s="1"/>
  <c r="B239" i="2"/>
  <c r="C239" i="2" s="1"/>
  <c r="E239" i="2" s="1"/>
  <c r="B238" i="2"/>
  <c r="C238" i="2" s="1"/>
  <c r="E238" i="2" s="1"/>
  <c r="B237" i="2"/>
  <c r="C237" i="2" s="1"/>
  <c r="E237" i="2" s="1"/>
  <c r="B236" i="2"/>
  <c r="C236" i="2" s="1"/>
  <c r="E236" i="2" s="1"/>
  <c r="B235" i="2"/>
  <c r="C235" i="2" s="1"/>
  <c r="E235" i="2" s="1"/>
  <c r="B234" i="2"/>
  <c r="C234" i="2" s="1"/>
  <c r="E234" i="2" s="1"/>
  <c r="B233" i="2"/>
  <c r="C233" i="2" s="1"/>
  <c r="E233" i="2" s="1"/>
  <c r="B232" i="2"/>
  <c r="C232" i="2" s="1"/>
  <c r="E232" i="2" s="1"/>
  <c r="B231" i="2"/>
  <c r="C231" i="2" s="1"/>
  <c r="E231" i="2" s="1"/>
  <c r="B230" i="2"/>
  <c r="C230" i="2" s="1"/>
  <c r="E230" i="2" s="1"/>
  <c r="B229" i="2"/>
  <c r="C229" i="2" s="1"/>
  <c r="E229" i="2" s="1"/>
  <c r="B228" i="2"/>
  <c r="C228" i="2" s="1"/>
  <c r="E228" i="2" s="1"/>
  <c r="B227" i="2"/>
  <c r="C227" i="2" s="1"/>
  <c r="E227" i="2" s="1"/>
  <c r="B226" i="2"/>
  <c r="C226" i="2" s="1"/>
  <c r="E226" i="2" s="1"/>
  <c r="B225" i="2"/>
  <c r="C225" i="2" s="1"/>
  <c r="E225" i="2" s="1"/>
  <c r="B224" i="2"/>
  <c r="C224" i="2" s="1"/>
  <c r="E224" i="2" s="1"/>
  <c r="B223" i="2"/>
  <c r="C223" i="2" s="1"/>
  <c r="E223" i="2" s="1"/>
  <c r="B222" i="2"/>
  <c r="C222" i="2" s="1"/>
  <c r="E222" i="2" s="1"/>
  <c r="B221" i="2"/>
  <c r="C221" i="2" s="1"/>
  <c r="E221" i="2" s="1"/>
  <c r="B220" i="2"/>
  <c r="C220" i="2" s="1"/>
  <c r="E220" i="2" s="1"/>
  <c r="B219" i="2"/>
  <c r="C219" i="2" s="1"/>
  <c r="E219" i="2" s="1"/>
  <c r="B218" i="2"/>
  <c r="C218" i="2" s="1"/>
  <c r="E218" i="2" s="1"/>
  <c r="B217" i="2"/>
  <c r="C217" i="2" s="1"/>
  <c r="E217" i="2" s="1"/>
  <c r="B216" i="2"/>
  <c r="C216" i="2" s="1"/>
  <c r="E216" i="2" s="1"/>
  <c r="B215" i="2"/>
  <c r="C215" i="2" s="1"/>
  <c r="E215" i="2" s="1"/>
  <c r="B214" i="2"/>
  <c r="C214" i="2" s="1"/>
  <c r="E214" i="2" s="1"/>
  <c r="B213" i="2"/>
  <c r="C213" i="2" s="1"/>
  <c r="E213" i="2" s="1"/>
  <c r="B212" i="2"/>
  <c r="C212" i="2" s="1"/>
  <c r="E212" i="2" s="1"/>
  <c r="B211" i="2"/>
  <c r="C211" i="2" s="1"/>
  <c r="E211" i="2" s="1"/>
  <c r="B210" i="2"/>
  <c r="C210" i="2" s="1"/>
  <c r="E210" i="2" s="1"/>
  <c r="B209" i="2"/>
  <c r="C209" i="2" s="1"/>
  <c r="E209" i="2" s="1"/>
  <c r="B208" i="2"/>
  <c r="C208" i="2" s="1"/>
  <c r="E208" i="2" s="1"/>
  <c r="B207" i="2"/>
  <c r="C207" i="2" s="1"/>
  <c r="E207" i="2" s="1"/>
  <c r="B206" i="2"/>
  <c r="C206" i="2" s="1"/>
  <c r="E206" i="2" s="1"/>
  <c r="B205" i="2"/>
  <c r="C205" i="2" s="1"/>
  <c r="E205" i="2" s="1"/>
  <c r="B204" i="2"/>
  <c r="C204" i="2" s="1"/>
  <c r="E204" i="2" s="1"/>
  <c r="B203" i="2"/>
  <c r="C203" i="2" s="1"/>
  <c r="E203" i="2" s="1"/>
  <c r="B202" i="2"/>
  <c r="C202" i="2" s="1"/>
  <c r="E202" i="2" s="1"/>
  <c r="B201" i="2"/>
  <c r="C201" i="2" s="1"/>
  <c r="E201" i="2" s="1"/>
  <c r="B200" i="2"/>
  <c r="C200" i="2" s="1"/>
  <c r="E200" i="2" s="1"/>
  <c r="B199" i="2"/>
  <c r="C199" i="2" s="1"/>
  <c r="E199" i="2" s="1"/>
  <c r="B198" i="2"/>
  <c r="C198" i="2" s="1"/>
  <c r="E198" i="2" s="1"/>
  <c r="B197" i="2"/>
  <c r="C197" i="2" s="1"/>
  <c r="E197" i="2" s="1"/>
  <c r="B196" i="2"/>
  <c r="C196" i="2" s="1"/>
  <c r="E196" i="2" s="1"/>
  <c r="B195" i="2"/>
  <c r="C195" i="2" s="1"/>
  <c r="E195" i="2" s="1"/>
  <c r="B194" i="2"/>
  <c r="C194" i="2" s="1"/>
  <c r="E194" i="2" s="1"/>
  <c r="B193" i="2"/>
  <c r="C193" i="2" s="1"/>
  <c r="E193" i="2" s="1"/>
  <c r="B192" i="2"/>
  <c r="C192" i="2" s="1"/>
  <c r="E192" i="2" s="1"/>
  <c r="B191" i="2"/>
  <c r="C191" i="2" s="1"/>
  <c r="E191" i="2" s="1"/>
  <c r="B190" i="2"/>
  <c r="C190" i="2" s="1"/>
  <c r="E190" i="2" s="1"/>
  <c r="B189" i="2"/>
  <c r="C189" i="2" s="1"/>
  <c r="E189" i="2" s="1"/>
  <c r="B188" i="2"/>
  <c r="C188" i="2" s="1"/>
  <c r="E188" i="2" s="1"/>
  <c r="B187" i="2"/>
  <c r="C187" i="2" s="1"/>
  <c r="E187" i="2" s="1"/>
  <c r="B186" i="2"/>
  <c r="C186" i="2" s="1"/>
  <c r="E186" i="2" s="1"/>
  <c r="B185" i="2"/>
  <c r="C185" i="2" s="1"/>
  <c r="E185" i="2" s="1"/>
  <c r="B184" i="2"/>
  <c r="C184" i="2" s="1"/>
  <c r="E184" i="2" s="1"/>
  <c r="B183" i="2"/>
  <c r="C183" i="2" s="1"/>
  <c r="E183" i="2" s="1"/>
  <c r="B182" i="2"/>
  <c r="C182" i="2" s="1"/>
  <c r="E182" i="2" s="1"/>
  <c r="B181" i="2"/>
  <c r="C181" i="2" s="1"/>
  <c r="E181" i="2" s="1"/>
  <c r="B180" i="2"/>
  <c r="C180" i="2" s="1"/>
  <c r="E180" i="2" s="1"/>
  <c r="B179" i="2"/>
  <c r="C179" i="2" s="1"/>
  <c r="E179" i="2" s="1"/>
  <c r="B178" i="2"/>
  <c r="C178" i="2" s="1"/>
  <c r="E178" i="2" s="1"/>
  <c r="B177" i="2"/>
  <c r="C177" i="2" s="1"/>
  <c r="E177" i="2" s="1"/>
  <c r="B176" i="2"/>
  <c r="C176" i="2" s="1"/>
  <c r="E176" i="2" s="1"/>
  <c r="B175" i="2"/>
  <c r="C175" i="2" s="1"/>
  <c r="E175" i="2" s="1"/>
  <c r="B174" i="2"/>
  <c r="C174" i="2" s="1"/>
  <c r="E174" i="2" s="1"/>
  <c r="B173" i="2"/>
  <c r="C173" i="2" s="1"/>
  <c r="E173" i="2" s="1"/>
  <c r="B172" i="2"/>
  <c r="C172" i="2" s="1"/>
  <c r="E172" i="2" s="1"/>
  <c r="B171" i="2"/>
  <c r="C171" i="2" s="1"/>
  <c r="E171" i="2" s="1"/>
  <c r="B170" i="2"/>
  <c r="C170" i="2" s="1"/>
  <c r="E170" i="2" s="1"/>
  <c r="B169" i="2"/>
  <c r="C169" i="2" s="1"/>
  <c r="E169" i="2" s="1"/>
  <c r="B168" i="2"/>
  <c r="C168" i="2" s="1"/>
  <c r="E168" i="2" s="1"/>
  <c r="B167" i="2"/>
  <c r="C167" i="2" s="1"/>
  <c r="E167" i="2" s="1"/>
  <c r="B166" i="2"/>
  <c r="C166" i="2" s="1"/>
  <c r="E166" i="2" s="1"/>
  <c r="B165" i="2"/>
  <c r="C165" i="2" s="1"/>
  <c r="E165" i="2" s="1"/>
  <c r="B164" i="2"/>
  <c r="C164" i="2" s="1"/>
  <c r="E164" i="2" s="1"/>
  <c r="B163" i="2"/>
  <c r="C163" i="2" s="1"/>
  <c r="E163" i="2" s="1"/>
  <c r="B162" i="2"/>
  <c r="C162" i="2" s="1"/>
  <c r="E162" i="2" s="1"/>
  <c r="B161" i="2"/>
  <c r="C161" i="2" s="1"/>
  <c r="E161" i="2" s="1"/>
  <c r="B160" i="2"/>
  <c r="C160" i="2" s="1"/>
  <c r="E160" i="2" s="1"/>
  <c r="B159" i="2"/>
  <c r="C159" i="2" s="1"/>
  <c r="E159" i="2" s="1"/>
  <c r="B158" i="2"/>
  <c r="C158" i="2" s="1"/>
  <c r="E158" i="2" s="1"/>
  <c r="B157" i="2"/>
  <c r="C157" i="2" s="1"/>
  <c r="E157" i="2" s="1"/>
  <c r="B156" i="2"/>
  <c r="C156" i="2" s="1"/>
  <c r="E156" i="2" s="1"/>
  <c r="B155" i="2"/>
  <c r="C155" i="2" s="1"/>
  <c r="E155" i="2" s="1"/>
  <c r="B154" i="2"/>
  <c r="C154" i="2" s="1"/>
  <c r="E154" i="2" s="1"/>
  <c r="B153" i="2"/>
  <c r="C153" i="2" s="1"/>
  <c r="E153" i="2" s="1"/>
  <c r="B152" i="2"/>
  <c r="C152" i="2" s="1"/>
  <c r="E152" i="2" s="1"/>
  <c r="B151" i="2"/>
  <c r="C151" i="2" s="1"/>
  <c r="E151" i="2" s="1"/>
  <c r="B150" i="2"/>
  <c r="C150" i="2" s="1"/>
  <c r="E150" i="2" s="1"/>
  <c r="B149" i="2"/>
  <c r="C149" i="2" s="1"/>
  <c r="E149" i="2" s="1"/>
  <c r="B148" i="2"/>
  <c r="C148" i="2" s="1"/>
  <c r="E148" i="2" s="1"/>
  <c r="B147" i="2"/>
  <c r="C147" i="2" s="1"/>
  <c r="E147" i="2" s="1"/>
  <c r="B146" i="2"/>
  <c r="C146" i="2" s="1"/>
  <c r="E146" i="2" s="1"/>
  <c r="B145" i="2"/>
  <c r="C145" i="2" s="1"/>
  <c r="E145" i="2" s="1"/>
  <c r="B144" i="2"/>
  <c r="C144" i="2" s="1"/>
  <c r="E144" i="2" s="1"/>
  <c r="B143" i="2"/>
  <c r="C143" i="2" s="1"/>
  <c r="E143" i="2" s="1"/>
  <c r="B142" i="2"/>
  <c r="C142" i="2" s="1"/>
  <c r="E142" i="2" s="1"/>
  <c r="B141" i="2"/>
  <c r="C141" i="2" s="1"/>
  <c r="E141" i="2" s="1"/>
  <c r="B140" i="2"/>
  <c r="C140" i="2" s="1"/>
  <c r="E140" i="2" s="1"/>
  <c r="B139" i="2"/>
  <c r="C139" i="2" s="1"/>
  <c r="E139" i="2" s="1"/>
  <c r="B138" i="2"/>
  <c r="C138" i="2" s="1"/>
  <c r="E138" i="2" s="1"/>
  <c r="B137" i="2"/>
  <c r="C137" i="2" s="1"/>
  <c r="E137" i="2" s="1"/>
  <c r="B136" i="2"/>
  <c r="C136" i="2" s="1"/>
  <c r="E136" i="2" s="1"/>
  <c r="B135" i="2"/>
  <c r="C135" i="2" s="1"/>
  <c r="E135" i="2" s="1"/>
  <c r="B134" i="2"/>
  <c r="C134" i="2" s="1"/>
  <c r="E134" i="2" s="1"/>
  <c r="B133" i="2"/>
  <c r="C133" i="2" s="1"/>
  <c r="E133" i="2" s="1"/>
  <c r="B132" i="2"/>
  <c r="C132" i="2" s="1"/>
  <c r="E132" i="2" s="1"/>
  <c r="B131" i="2"/>
  <c r="C131" i="2" s="1"/>
  <c r="E131" i="2" s="1"/>
  <c r="B130" i="2"/>
  <c r="C130" i="2" s="1"/>
  <c r="E130" i="2" s="1"/>
  <c r="B129" i="2"/>
  <c r="C129" i="2" s="1"/>
  <c r="E129" i="2" s="1"/>
  <c r="B128" i="2"/>
  <c r="C128" i="2" s="1"/>
  <c r="E128" i="2" s="1"/>
  <c r="B127" i="2"/>
  <c r="C127" i="2" s="1"/>
  <c r="E127" i="2" s="1"/>
  <c r="B126" i="2"/>
  <c r="C126" i="2" s="1"/>
  <c r="E126" i="2" s="1"/>
  <c r="B125" i="2"/>
  <c r="C125" i="2" s="1"/>
  <c r="E125" i="2" s="1"/>
  <c r="B124" i="2"/>
  <c r="C124" i="2" s="1"/>
  <c r="E124" i="2" s="1"/>
  <c r="B123" i="2"/>
  <c r="C123" i="2" s="1"/>
  <c r="E123" i="2" s="1"/>
  <c r="B122" i="2"/>
  <c r="C122" i="2" s="1"/>
  <c r="E122" i="2" s="1"/>
  <c r="B121" i="2"/>
  <c r="C121" i="2" s="1"/>
  <c r="E121" i="2" s="1"/>
  <c r="B120" i="2"/>
  <c r="C120" i="2" s="1"/>
  <c r="E120" i="2" s="1"/>
  <c r="B119" i="2"/>
  <c r="C119" i="2" s="1"/>
  <c r="E119" i="2" s="1"/>
  <c r="B118" i="2"/>
  <c r="C118" i="2" s="1"/>
  <c r="E118" i="2" s="1"/>
  <c r="B117" i="2"/>
  <c r="C117" i="2" s="1"/>
  <c r="E117" i="2" s="1"/>
  <c r="B116" i="2"/>
  <c r="C116" i="2" s="1"/>
  <c r="E116" i="2" s="1"/>
  <c r="B115" i="2"/>
  <c r="C115" i="2" s="1"/>
  <c r="E115" i="2" s="1"/>
  <c r="B114" i="2"/>
  <c r="C114" i="2" s="1"/>
  <c r="E114" i="2" s="1"/>
  <c r="B113" i="2"/>
  <c r="C113" i="2" s="1"/>
  <c r="E113" i="2" s="1"/>
  <c r="B112" i="2"/>
  <c r="C112" i="2" s="1"/>
  <c r="E112" i="2" s="1"/>
  <c r="B111" i="2"/>
  <c r="C111" i="2" s="1"/>
  <c r="E111" i="2" s="1"/>
  <c r="B110" i="2"/>
  <c r="C110" i="2" s="1"/>
  <c r="E110" i="2" s="1"/>
  <c r="B109" i="2"/>
  <c r="C109" i="2" s="1"/>
  <c r="E109" i="2" s="1"/>
  <c r="B108" i="2"/>
  <c r="C108" i="2" s="1"/>
  <c r="E108" i="2" s="1"/>
  <c r="B107" i="2"/>
  <c r="C107" i="2" s="1"/>
  <c r="E107" i="2" s="1"/>
  <c r="B106" i="2"/>
  <c r="C106" i="2" s="1"/>
  <c r="E106" i="2" s="1"/>
  <c r="B105" i="2"/>
  <c r="C105" i="2" s="1"/>
  <c r="E105" i="2" s="1"/>
  <c r="B104" i="2"/>
  <c r="C104" i="2" s="1"/>
  <c r="E104" i="2" s="1"/>
  <c r="B103" i="2"/>
  <c r="C103" i="2" s="1"/>
  <c r="E103" i="2" s="1"/>
  <c r="B102" i="2"/>
  <c r="C102" i="2" s="1"/>
  <c r="E102" i="2" s="1"/>
  <c r="B101" i="2"/>
  <c r="C101" i="2" s="1"/>
  <c r="E101" i="2" s="1"/>
  <c r="B100" i="2"/>
  <c r="C100" i="2" s="1"/>
  <c r="E100" i="2" s="1"/>
  <c r="B99" i="2"/>
  <c r="C99" i="2" s="1"/>
  <c r="E99" i="2" s="1"/>
  <c r="B98" i="2"/>
  <c r="C98" i="2" s="1"/>
  <c r="E98" i="2" s="1"/>
  <c r="B97" i="2"/>
  <c r="C97" i="2" s="1"/>
  <c r="E97" i="2" s="1"/>
  <c r="B96" i="2"/>
  <c r="C96" i="2" s="1"/>
  <c r="E96" i="2" s="1"/>
  <c r="B95" i="2"/>
  <c r="C95" i="2" s="1"/>
  <c r="E95" i="2" s="1"/>
  <c r="B94" i="2"/>
  <c r="C94" i="2" s="1"/>
  <c r="E94" i="2" s="1"/>
  <c r="B93" i="2"/>
  <c r="C93" i="2" s="1"/>
  <c r="E93" i="2" s="1"/>
  <c r="B92" i="2"/>
  <c r="C92" i="2" s="1"/>
  <c r="E92" i="2" s="1"/>
  <c r="B91" i="2"/>
  <c r="C91" i="2" s="1"/>
  <c r="E91" i="2" s="1"/>
  <c r="B90" i="2"/>
  <c r="C90" i="2" s="1"/>
  <c r="E90" i="2" s="1"/>
  <c r="B89" i="2"/>
  <c r="C89" i="2" s="1"/>
  <c r="E89" i="2" s="1"/>
  <c r="B88" i="2"/>
  <c r="C88" i="2" s="1"/>
  <c r="E88" i="2" s="1"/>
  <c r="B87" i="2"/>
  <c r="C87" i="2" s="1"/>
  <c r="E87" i="2" s="1"/>
  <c r="B86" i="2"/>
  <c r="C86" i="2" s="1"/>
  <c r="E86" i="2" s="1"/>
  <c r="B85" i="2"/>
  <c r="C85" i="2" s="1"/>
  <c r="E85" i="2" s="1"/>
  <c r="B84" i="2"/>
  <c r="C84" i="2" s="1"/>
  <c r="E84" i="2" s="1"/>
  <c r="B83" i="2"/>
  <c r="C83" i="2" s="1"/>
  <c r="E83" i="2" s="1"/>
  <c r="B82" i="2"/>
  <c r="C82" i="2" s="1"/>
  <c r="E82" i="2" s="1"/>
  <c r="B81" i="2"/>
  <c r="C81" i="2" s="1"/>
  <c r="E81" i="2" s="1"/>
  <c r="B80" i="2"/>
  <c r="C80" i="2" s="1"/>
  <c r="E80" i="2" s="1"/>
  <c r="B79" i="2"/>
  <c r="C79" i="2" s="1"/>
  <c r="E79" i="2" s="1"/>
  <c r="B78" i="2"/>
  <c r="C78" i="2" s="1"/>
  <c r="E78" i="2" s="1"/>
  <c r="B77" i="2"/>
  <c r="C77" i="2" s="1"/>
  <c r="E77" i="2" s="1"/>
  <c r="B76" i="2"/>
  <c r="C76" i="2" s="1"/>
  <c r="E76" i="2" s="1"/>
  <c r="B75" i="2"/>
  <c r="C75" i="2" s="1"/>
  <c r="E75" i="2" s="1"/>
  <c r="B74" i="2"/>
  <c r="C74" i="2" s="1"/>
  <c r="E74" i="2" s="1"/>
  <c r="B73" i="2"/>
  <c r="C73" i="2" s="1"/>
  <c r="E73" i="2" s="1"/>
  <c r="B72" i="2"/>
  <c r="C72" i="2" s="1"/>
  <c r="E72" i="2" s="1"/>
  <c r="B71" i="2"/>
  <c r="C71" i="2" s="1"/>
  <c r="E71" i="2" s="1"/>
  <c r="B70" i="2"/>
  <c r="C70" i="2" s="1"/>
  <c r="E70" i="2" s="1"/>
  <c r="B69" i="2"/>
  <c r="C69" i="2" s="1"/>
  <c r="E69" i="2" s="1"/>
  <c r="B68" i="2"/>
  <c r="C68" i="2" s="1"/>
  <c r="E68" i="2" s="1"/>
  <c r="B67" i="2"/>
  <c r="C67" i="2" s="1"/>
  <c r="E67" i="2" s="1"/>
  <c r="B66" i="2"/>
  <c r="C66" i="2" s="1"/>
  <c r="E66" i="2" s="1"/>
  <c r="B65" i="2"/>
  <c r="C65" i="2" s="1"/>
  <c r="E65" i="2" s="1"/>
  <c r="B64" i="2"/>
  <c r="C64" i="2" s="1"/>
  <c r="E64" i="2" s="1"/>
  <c r="B63" i="2"/>
  <c r="C63" i="2" s="1"/>
  <c r="E63" i="2" s="1"/>
  <c r="B62" i="2"/>
  <c r="C62" i="2" s="1"/>
  <c r="E62" i="2" s="1"/>
  <c r="B61" i="2"/>
  <c r="C61" i="2" s="1"/>
  <c r="E61" i="2" s="1"/>
  <c r="B60" i="2"/>
  <c r="C60" i="2" s="1"/>
  <c r="E60" i="2" s="1"/>
  <c r="B59" i="2"/>
  <c r="C59" i="2" s="1"/>
  <c r="E59" i="2" s="1"/>
  <c r="B58" i="2"/>
  <c r="C58" i="2" s="1"/>
  <c r="E58" i="2" s="1"/>
  <c r="B57" i="2"/>
  <c r="C57" i="2" s="1"/>
  <c r="E57" i="2" s="1"/>
  <c r="B56" i="2"/>
  <c r="C56" i="2" s="1"/>
  <c r="E56" i="2" s="1"/>
  <c r="B55" i="2"/>
  <c r="C55" i="2" s="1"/>
  <c r="E55" i="2" s="1"/>
  <c r="B54" i="2"/>
  <c r="C54" i="2" s="1"/>
  <c r="E54" i="2" s="1"/>
  <c r="B53" i="2"/>
  <c r="C53" i="2" s="1"/>
  <c r="E53" i="2" s="1"/>
  <c r="B52" i="2"/>
  <c r="C52" i="2" s="1"/>
  <c r="E52" i="2" s="1"/>
  <c r="B51" i="2"/>
  <c r="C51" i="2" s="1"/>
  <c r="E51" i="2" s="1"/>
  <c r="B50" i="2"/>
  <c r="C50" i="2" s="1"/>
  <c r="E50" i="2" s="1"/>
  <c r="B49" i="2"/>
  <c r="C49" i="2" s="1"/>
  <c r="E49" i="2" s="1"/>
  <c r="B48" i="2"/>
  <c r="C48" i="2" s="1"/>
  <c r="E48" i="2" s="1"/>
  <c r="B47" i="2"/>
  <c r="C47" i="2" s="1"/>
  <c r="E47" i="2" s="1"/>
  <c r="B46" i="2"/>
  <c r="C46" i="2" s="1"/>
  <c r="E46" i="2" s="1"/>
  <c r="B45" i="2"/>
  <c r="C45" i="2" s="1"/>
  <c r="E45" i="2" s="1"/>
  <c r="B44" i="2"/>
  <c r="C44" i="2" s="1"/>
  <c r="E44" i="2" s="1"/>
  <c r="B43" i="2"/>
  <c r="C43" i="2" s="1"/>
  <c r="E43" i="2" s="1"/>
  <c r="B42" i="2"/>
  <c r="C42" i="2" s="1"/>
  <c r="E42" i="2" s="1"/>
  <c r="B41" i="2"/>
  <c r="C41" i="2" s="1"/>
  <c r="E41" i="2" s="1"/>
  <c r="B40" i="2"/>
  <c r="C40" i="2" s="1"/>
  <c r="E40" i="2" s="1"/>
  <c r="B39" i="2"/>
  <c r="C39" i="2" s="1"/>
  <c r="E39" i="2" s="1"/>
  <c r="B38" i="2"/>
  <c r="C38" i="2" s="1"/>
  <c r="E38" i="2" s="1"/>
  <c r="B37" i="2"/>
  <c r="C37" i="2" s="1"/>
  <c r="E37" i="2" s="1"/>
  <c r="B36" i="2"/>
  <c r="C36" i="2" s="1"/>
  <c r="E36" i="2" s="1"/>
  <c r="B35" i="2"/>
  <c r="C35" i="2" s="1"/>
  <c r="E35" i="2" s="1"/>
  <c r="B34" i="2"/>
  <c r="C34" i="2" s="1"/>
  <c r="E34" i="2" s="1"/>
  <c r="B33" i="2"/>
  <c r="C33" i="2" s="1"/>
  <c r="E33" i="2" s="1"/>
  <c r="B32" i="2"/>
  <c r="C32" i="2" s="1"/>
  <c r="E32" i="2" s="1"/>
  <c r="B31" i="2"/>
  <c r="C31" i="2" s="1"/>
  <c r="E31" i="2" s="1"/>
  <c r="B30" i="2"/>
  <c r="C30" i="2" s="1"/>
  <c r="E30" i="2" s="1"/>
  <c r="B29" i="2"/>
  <c r="C29" i="2" s="1"/>
  <c r="E29" i="2" s="1"/>
  <c r="B28" i="2"/>
  <c r="C28" i="2" s="1"/>
  <c r="E28" i="2" s="1"/>
  <c r="B27" i="2"/>
  <c r="C27" i="2" s="1"/>
  <c r="E27" i="2" s="1"/>
  <c r="B26" i="2"/>
  <c r="C26" i="2" s="1"/>
  <c r="E26" i="2" s="1"/>
  <c r="B25" i="2"/>
  <c r="C25" i="2" s="1"/>
  <c r="E25" i="2" s="1"/>
  <c r="B24" i="2"/>
  <c r="C24" i="2" s="1"/>
  <c r="E24" i="2" s="1"/>
  <c r="B23" i="2"/>
  <c r="C23" i="2" s="1"/>
  <c r="E23" i="2" s="1"/>
  <c r="B22" i="2"/>
  <c r="C22" i="2" s="1"/>
  <c r="E22" i="2" s="1"/>
  <c r="B21" i="2"/>
  <c r="C21" i="2" s="1"/>
  <c r="E21" i="2" s="1"/>
  <c r="B20" i="2"/>
  <c r="C20" i="2" s="1"/>
  <c r="E20" i="2" s="1"/>
  <c r="B19" i="2"/>
  <c r="C19" i="2" s="1"/>
  <c r="E19" i="2" s="1"/>
  <c r="B18" i="2"/>
  <c r="C18" i="2" s="1"/>
  <c r="E18" i="2" s="1"/>
  <c r="B17" i="2"/>
  <c r="C17" i="2" s="1"/>
  <c r="E17" i="2" s="1"/>
  <c r="B16" i="2"/>
  <c r="C16" i="2" s="1"/>
  <c r="C5" i="2"/>
  <c r="C4269" i="2" l="1"/>
  <c r="E4269" i="2" s="1"/>
  <c r="C4285" i="2"/>
  <c r="E4285" i="2" s="1"/>
  <c r="C4301" i="2"/>
  <c r="E4301" i="2" s="1"/>
  <c r="C4333" i="2"/>
  <c r="E4333" i="2" s="1"/>
  <c r="C4348" i="2"/>
  <c r="E4348" i="2" s="1"/>
  <c r="C4379" i="2"/>
  <c r="E4379" i="2" s="1"/>
  <c r="C4410" i="2"/>
  <c r="E4410" i="2" s="1"/>
  <c r="C4442" i="2"/>
  <c r="E4442" i="2" s="1"/>
  <c r="C4458" i="2"/>
  <c r="E4458" i="2" s="1"/>
  <c r="C4490" i="2"/>
  <c r="E4490" i="2" s="1"/>
  <c r="C4506" i="2"/>
  <c r="E4506" i="2" s="1"/>
  <c r="C4522" i="2"/>
  <c r="E4522" i="2" s="1"/>
  <c r="C4538" i="2"/>
  <c r="E4538" i="2" s="1"/>
  <c r="C4554" i="2"/>
  <c r="E4554" i="2" s="1"/>
  <c r="C4570" i="2"/>
  <c r="E4570" i="2" s="1"/>
  <c r="C7492" i="2"/>
  <c r="E7492" i="2" s="1"/>
  <c r="C4365" i="2"/>
  <c r="E4365" i="2" s="1"/>
  <c r="C4395" i="2"/>
  <c r="E4395" i="2" s="1"/>
  <c r="C4411" i="2"/>
  <c r="E4411" i="2" s="1"/>
  <c r="C4443" i="2"/>
  <c r="E4443" i="2" s="1"/>
  <c r="C4475" i="2"/>
  <c r="E4475" i="2" s="1"/>
  <c r="C4491" i="2"/>
  <c r="E4491" i="2" s="1"/>
  <c r="C4507" i="2"/>
  <c r="E4507" i="2" s="1"/>
  <c r="C4523" i="2"/>
  <c r="E4523" i="2" s="1"/>
  <c r="C4539" i="2"/>
  <c r="E4539" i="2" s="1"/>
  <c r="C4555" i="2"/>
  <c r="E4555" i="2" s="1"/>
  <c r="C4571" i="2"/>
  <c r="E4571" i="2" s="1"/>
  <c r="C4587" i="2"/>
  <c r="E4587" i="2" s="1"/>
  <c r="C4683" i="2"/>
  <c r="E4683" i="2" s="1"/>
  <c r="C4699" i="2"/>
  <c r="E4699" i="2" s="1"/>
  <c r="C4715" i="2"/>
  <c r="E4715" i="2" s="1"/>
  <c r="C4731" i="2"/>
  <c r="E4731" i="2" s="1"/>
  <c r="C7821" i="2"/>
  <c r="E7821" i="2" s="1"/>
  <c r="C4272" i="2"/>
  <c r="E4272" i="2" s="1"/>
  <c r="C4288" i="2"/>
  <c r="E4288" i="2" s="1"/>
  <c r="C4320" i="2"/>
  <c r="E4320" i="2" s="1"/>
  <c r="C4382" i="2"/>
  <c r="E4382" i="2" s="1"/>
  <c r="C4397" i="2"/>
  <c r="E4397" i="2" s="1"/>
  <c r="C4413" i="2"/>
  <c r="E4413" i="2" s="1"/>
  <c r="C4429" i="2"/>
  <c r="E4429" i="2" s="1"/>
  <c r="C4461" i="2"/>
  <c r="E4461" i="2" s="1"/>
  <c r="C4477" i="2"/>
  <c r="E4477" i="2" s="1"/>
  <c r="C4493" i="2"/>
  <c r="E4493" i="2" s="1"/>
  <c r="C4509" i="2"/>
  <c r="E4509" i="2" s="1"/>
  <c r="C7313" i="2"/>
  <c r="E7313" i="2" s="1"/>
  <c r="C7862" i="2"/>
  <c r="E7862" i="2" s="1"/>
  <c r="C8102" i="2"/>
  <c r="E8102" i="2" s="1"/>
  <c r="C7076" i="2"/>
  <c r="E7076" i="2" s="1"/>
  <c r="C7130" i="2"/>
  <c r="E7130" i="2" s="1"/>
  <c r="C7645" i="2"/>
  <c r="E7645" i="2" s="1"/>
  <c r="C8156" i="2"/>
  <c r="E8156" i="2" s="1"/>
  <c r="C7401" i="2"/>
  <c r="E7401" i="2" s="1"/>
  <c r="C7792" i="2"/>
  <c r="E7792" i="2" s="1"/>
  <c r="C6882" i="2"/>
  <c r="E6882" i="2" s="1"/>
  <c r="C8583" i="2"/>
  <c r="E8583" i="2" s="1"/>
  <c r="C4428" i="2"/>
  <c r="E4428" i="2" s="1"/>
  <c r="C4444" i="2"/>
  <c r="E4444" i="2" s="1"/>
  <c r="C4460" i="2"/>
  <c r="E4460" i="2" s="1"/>
  <c r="C4476" i="2"/>
  <c r="E4476" i="2" s="1"/>
  <c r="C7291" i="2"/>
  <c r="E7291" i="2" s="1"/>
  <c r="C8670" i="2"/>
  <c r="E8670" i="2" s="1"/>
  <c r="C4525" i="2"/>
  <c r="E4525" i="2" s="1"/>
  <c r="C4653" i="2"/>
  <c r="E4653" i="2" s="1"/>
  <c r="C4669" i="2"/>
  <c r="E4669" i="2" s="1"/>
  <c r="C4765" i="2"/>
  <c r="E4765" i="2" s="1"/>
  <c r="C4781" i="2"/>
  <c r="E4781" i="2" s="1"/>
  <c r="C6911" i="2"/>
  <c r="E6911" i="2" s="1"/>
  <c r="C8769" i="2"/>
  <c r="E8769" i="2" s="1"/>
  <c r="C4462" i="2"/>
  <c r="E4462" i="2" s="1"/>
  <c r="C4478" i="2"/>
  <c r="E4478" i="2" s="1"/>
  <c r="C7522" i="2"/>
  <c r="E7522" i="2" s="1"/>
  <c r="C7918" i="2"/>
  <c r="E7918" i="2" s="1"/>
  <c r="C4447" i="2"/>
  <c r="E4447" i="2" s="1"/>
  <c r="C4463" i="2"/>
  <c r="E4463" i="2" s="1"/>
  <c r="C7025" i="2"/>
  <c r="E7025" i="2" s="1"/>
  <c r="C8351" i="2"/>
  <c r="E8351" i="2" s="1"/>
  <c r="C4416" i="2"/>
  <c r="E4416" i="2" s="1"/>
  <c r="C4432" i="2"/>
  <c r="E4432" i="2" s="1"/>
  <c r="C7403" i="2"/>
  <c r="E7403" i="2" s="1"/>
  <c r="C6170" i="2"/>
  <c r="E6170" i="2" s="1"/>
  <c r="C7320" i="2"/>
  <c r="E7320" i="2" s="1"/>
  <c r="C7159" i="2"/>
  <c r="E7159" i="2" s="1"/>
  <c r="C7457" i="2"/>
  <c r="E7457" i="2" s="1"/>
  <c r="C7805" i="2"/>
  <c r="E7805" i="2" s="1"/>
  <c r="C6928" i="2"/>
  <c r="E6928" i="2" s="1"/>
  <c r="C7544" i="2"/>
  <c r="E7544" i="2" s="1"/>
  <c r="C8259" i="2"/>
  <c r="E8259" i="2" s="1"/>
  <c r="C7928" i="2"/>
  <c r="E7928" i="2" s="1"/>
  <c r="C7991" i="2"/>
  <c r="E7991" i="2" s="1"/>
  <c r="C7943" i="2"/>
  <c r="E7943" i="2" s="1"/>
  <c r="C6956" i="2"/>
  <c r="E6956" i="2" s="1"/>
  <c r="C7676" i="2"/>
  <c r="E7676" i="2" s="1"/>
  <c r="C7099" i="2"/>
  <c r="E7099" i="2" s="1"/>
  <c r="C9743" i="2"/>
  <c r="E9743" i="2" s="1"/>
  <c r="C6995" i="2"/>
  <c r="E6995" i="2" s="1"/>
  <c r="C7087" i="2"/>
  <c r="E7087" i="2" s="1"/>
  <c r="C7931" i="2"/>
  <c r="E7931" i="2" s="1"/>
  <c r="C8128" i="2"/>
  <c r="E8128" i="2" s="1"/>
  <c r="C8695" i="2"/>
  <c r="E8695" i="2" s="1"/>
  <c r="C4586" i="2"/>
  <c r="E4586" i="2" s="1"/>
  <c r="C4602" i="2"/>
  <c r="E4602" i="2" s="1"/>
  <c r="C4618" i="2"/>
  <c r="E4618" i="2" s="1"/>
  <c r="C4714" i="2"/>
  <c r="E4714" i="2" s="1"/>
  <c r="C4730" i="2"/>
  <c r="E4730" i="2" s="1"/>
  <c r="C4746" i="2"/>
  <c r="E4746" i="2" s="1"/>
  <c r="C4810" i="2"/>
  <c r="E4810" i="2" s="1"/>
  <c r="C7289" i="2"/>
  <c r="E7289" i="2" s="1"/>
  <c r="C7427" i="2"/>
  <c r="E7427" i="2" s="1"/>
  <c r="C6968" i="2"/>
  <c r="E6968" i="2" s="1"/>
  <c r="C8077" i="2"/>
  <c r="E8077" i="2" s="1"/>
  <c r="C8366" i="2"/>
  <c r="E8366" i="2" s="1"/>
  <c r="C9201" i="2"/>
  <c r="E9201" i="2" s="1"/>
  <c r="C4492" i="2"/>
  <c r="E4492" i="2" s="1"/>
  <c r="C4508" i="2"/>
  <c r="E4508" i="2" s="1"/>
  <c r="C4524" i="2"/>
  <c r="E4524" i="2" s="1"/>
  <c r="C4540" i="2"/>
  <c r="E4540" i="2" s="1"/>
  <c r="C4556" i="2"/>
  <c r="E4556" i="2" s="1"/>
  <c r="C4572" i="2"/>
  <c r="E4572" i="2" s="1"/>
  <c r="C4652" i="2"/>
  <c r="E4652" i="2" s="1"/>
  <c r="C4668" i="2"/>
  <c r="E4668" i="2" s="1"/>
  <c r="C4684" i="2"/>
  <c r="E4684" i="2" s="1"/>
  <c r="C4700" i="2"/>
  <c r="E4700" i="2" s="1"/>
  <c r="C6899" i="2"/>
  <c r="E6899" i="2" s="1"/>
  <c r="C7293" i="2"/>
  <c r="E7293" i="2" s="1"/>
  <c r="C7207" i="2"/>
  <c r="E7207" i="2" s="1"/>
  <c r="C8268" i="2"/>
  <c r="E8268" i="2" s="1"/>
  <c r="C7863" i="2"/>
  <c r="E7863" i="2" s="1"/>
  <c r="C8207" i="2"/>
  <c r="E8207" i="2" s="1"/>
  <c r="C4448" i="2"/>
  <c r="E4448" i="2" s="1"/>
  <c r="C4464" i="2"/>
  <c r="E4464" i="2" s="1"/>
  <c r="C4479" i="2"/>
  <c r="E4479" i="2" s="1"/>
  <c r="C4494" i="2"/>
  <c r="E4494" i="2" s="1"/>
  <c r="C4510" i="2"/>
  <c r="E4510" i="2" s="1"/>
  <c r="C4526" i="2"/>
  <c r="E4526" i="2" s="1"/>
  <c r="C4542" i="2"/>
  <c r="E4542" i="2" s="1"/>
  <c r="C4558" i="2"/>
  <c r="E4558" i="2" s="1"/>
  <c r="C4606" i="2"/>
  <c r="E4606" i="2" s="1"/>
  <c r="C4622" i="2"/>
  <c r="E4622" i="2" s="1"/>
  <c r="C4638" i="2"/>
  <c r="E4638" i="2" s="1"/>
  <c r="C4718" i="2"/>
  <c r="E4718" i="2" s="1"/>
  <c r="C4734" i="2"/>
  <c r="E4734" i="2" s="1"/>
  <c r="C4750" i="2"/>
  <c r="E4750" i="2" s="1"/>
  <c r="C4894" i="2"/>
  <c r="E4894" i="2" s="1"/>
  <c r="C4910" i="2"/>
  <c r="E4910" i="2" s="1"/>
  <c r="C4926" i="2"/>
  <c r="E4926" i="2" s="1"/>
  <c r="C5294" i="2"/>
  <c r="E5294" i="2" s="1"/>
  <c r="C6945" i="2"/>
  <c r="E6945" i="2" s="1"/>
  <c r="C7053" i="2"/>
  <c r="E7053" i="2" s="1"/>
  <c r="C7938" i="2"/>
  <c r="E7938" i="2" s="1"/>
  <c r="C7249" i="2"/>
  <c r="E7249" i="2" s="1"/>
  <c r="C7533" i="2"/>
  <c r="E7533" i="2" s="1"/>
  <c r="C8160" i="2"/>
  <c r="E8160" i="2" s="1"/>
  <c r="C4449" i="2"/>
  <c r="E4449" i="2" s="1"/>
  <c r="C4465" i="2"/>
  <c r="E4465" i="2" s="1"/>
  <c r="C4480" i="2"/>
  <c r="E4480" i="2" s="1"/>
  <c r="C4495" i="2"/>
  <c r="E4495" i="2" s="1"/>
  <c r="C4511" i="2"/>
  <c r="E4511" i="2" s="1"/>
  <c r="C4591" i="2"/>
  <c r="E4591" i="2" s="1"/>
  <c r="C5167" i="2"/>
  <c r="E5167" i="2" s="1"/>
  <c r="C5279" i="2"/>
  <c r="E5279" i="2" s="1"/>
  <c r="C7315" i="2"/>
  <c r="E7315" i="2" s="1"/>
  <c r="C7091" i="2"/>
  <c r="E7091" i="2" s="1"/>
  <c r="C8000" i="2"/>
  <c r="E8000" i="2" s="1"/>
  <c r="C7305" i="2"/>
  <c r="E7305" i="2" s="1"/>
  <c r="C8325" i="2"/>
  <c r="E8325" i="2" s="1"/>
  <c r="C9260" i="2"/>
  <c r="E9260" i="2" s="1"/>
  <c r="C4481" i="2"/>
  <c r="E4481" i="2" s="1"/>
  <c r="C4496" i="2"/>
  <c r="E4496" i="2" s="1"/>
  <c r="C4512" i="2"/>
  <c r="E4512" i="2" s="1"/>
  <c r="C4560" i="2"/>
  <c r="E4560" i="2" s="1"/>
  <c r="C4656" i="2"/>
  <c r="E4656" i="2" s="1"/>
  <c r="C4720" i="2"/>
  <c r="E4720" i="2" s="1"/>
  <c r="C4736" i="2"/>
  <c r="E4736" i="2" s="1"/>
  <c r="C4752" i="2"/>
  <c r="E4752" i="2" s="1"/>
  <c r="C4768" i="2"/>
  <c r="E4768" i="2" s="1"/>
  <c r="C4784" i="2"/>
  <c r="E4784" i="2" s="1"/>
  <c r="C4800" i="2"/>
  <c r="E4800" i="2" s="1"/>
  <c r="C4816" i="2"/>
  <c r="E4816" i="2" s="1"/>
  <c r="C4832" i="2"/>
  <c r="E4832" i="2" s="1"/>
  <c r="C4848" i="2"/>
  <c r="E4848" i="2" s="1"/>
  <c r="C4864" i="2"/>
  <c r="E4864" i="2" s="1"/>
  <c r="C4880" i="2"/>
  <c r="E4880" i="2" s="1"/>
  <c r="C5072" i="2"/>
  <c r="E5072" i="2" s="1"/>
  <c r="C7331" i="2"/>
  <c r="E7331" i="2" s="1"/>
  <c r="C7789" i="2"/>
  <c r="E7789" i="2" s="1"/>
  <c r="C7149" i="2"/>
  <c r="E7149" i="2" s="1"/>
  <c r="C7294" i="2"/>
  <c r="E7294" i="2" s="1"/>
  <c r="C8402" i="2"/>
  <c r="E8402" i="2" s="1"/>
  <c r="C6536" i="2"/>
  <c r="E6536" i="2" s="1"/>
  <c r="C4451" i="2"/>
  <c r="E4451" i="2" s="1"/>
  <c r="C4467" i="2"/>
  <c r="E4467" i="2" s="1"/>
  <c r="C4497" i="2"/>
  <c r="E4497" i="2" s="1"/>
  <c r="C4641" i="2"/>
  <c r="E4641" i="2" s="1"/>
  <c r="C4689" i="2"/>
  <c r="E4689" i="2" s="1"/>
  <c r="C4705" i="2"/>
  <c r="E4705" i="2" s="1"/>
  <c r="C4721" i="2"/>
  <c r="E4721" i="2" s="1"/>
  <c r="C4753" i="2"/>
  <c r="E4753" i="2" s="1"/>
  <c r="C4769" i="2"/>
  <c r="E4769" i="2" s="1"/>
  <c r="C4785" i="2"/>
  <c r="E4785" i="2" s="1"/>
  <c r="C4801" i="2"/>
  <c r="E4801" i="2" s="1"/>
  <c r="C4817" i="2"/>
  <c r="E4817" i="2" s="1"/>
  <c r="C4833" i="2"/>
  <c r="E4833" i="2" s="1"/>
  <c r="C4849" i="2"/>
  <c r="E4849" i="2" s="1"/>
  <c r="C4865" i="2"/>
  <c r="E4865" i="2" s="1"/>
  <c r="C7407" i="2"/>
  <c r="E7407" i="2" s="1"/>
  <c r="C7855" i="2"/>
  <c r="E7855" i="2" s="1"/>
  <c r="C7171" i="2"/>
  <c r="E7171" i="2" s="1"/>
  <c r="C7321" i="2"/>
  <c r="E7321" i="2" s="1"/>
  <c r="C9376" i="2"/>
  <c r="E9376" i="2" s="1"/>
  <c r="C9619" i="2"/>
  <c r="E9619" i="2" s="1"/>
  <c r="C4452" i="2"/>
  <c r="E4452" i="2" s="1"/>
  <c r="C4468" i="2"/>
  <c r="E4468" i="2" s="1"/>
  <c r="C4482" i="2"/>
  <c r="E4482" i="2" s="1"/>
  <c r="C4498" i="2"/>
  <c r="E4498" i="2" s="1"/>
  <c r="C4530" i="2"/>
  <c r="E4530" i="2" s="1"/>
  <c r="C4546" i="2"/>
  <c r="E4546" i="2" s="1"/>
  <c r="C4610" i="2"/>
  <c r="E4610" i="2" s="1"/>
  <c r="C4626" i="2"/>
  <c r="E4626" i="2" s="1"/>
  <c r="C4658" i="2"/>
  <c r="E4658" i="2" s="1"/>
  <c r="C7693" i="2"/>
  <c r="E7693" i="2" s="1"/>
  <c r="C6959" i="2"/>
  <c r="E6959" i="2" s="1"/>
  <c r="C7298" i="2"/>
  <c r="E7298" i="2" s="1"/>
  <c r="C7417" i="2"/>
  <c r="E7417" i="2" s="1"/>
  <c r="C9473" i="2"/>
  <c r="E9473" i="2" s="1"/>
  <c r="C8766" i="2"/>
  <c r="E8766" i="2" s="1"/>
  <c r="C4515" i="2"/>
  <c r="E4515" i="2" s="1"/>
  <c r="C4531" i="2"/>
  <c r="E4531" i="2" s="1"/>
  <c r="C4595" i="2"/>
  <c r="E4595" i="2" s="1"/>
  <c r="C4643" i="2"/>
  <c r="E4643" i="2" s="1"/>
  <c r="C4659" i="2"/>
  <c r="E4659" i="2" s="1"/>
  <c r="C4675" i="2"/>
  <c r="E4675" i="2" s="1"/>
  <c r="C4691" i="2"/>
  <c r="E4691" i="2" s="1"/>
  <c r="C4707" i="2"/>
  <c r="E4707" i="2" s="1"/>
  <c r="C4739" i="2"/>
  <c r="E4739" i="2" s="1"/>
  <c r="C4755" i="2"/>
  <c r="E4755" i="2" s="1"/>
  <c r="C4771" i="2"/>
  <c r="E4771" i="2" s="1"/>
  <c r="C4899" i="2"/>
  <c r="E4899" i="2" s="1"/>
  <c r="C4915" i="2"/>
  <c r="E4915" i="2" s="1"/>
  <c r="C7893" i="2"/>
  <c r="E7893" i="2" s="1"/>
  <c r="C7250" i="2"/>
  <c r="E7250" i="2" s="1"/>
  <c r="C7356" i="2"/>
  <c r="E7356" i="2" s="1"/>
  <c r="C8229" i="2"/>
  <c r="E8229" i="2" s="1"/>
  <c r="C7181" i="2"/>
  <c r="E7181" i="2" s="1"/>
  <c r="C7078" i="2"/>
  <c r="E7078" i="2" s="1"/>
  <c r="C8275" i="2"/>
  <c r="E8275" i="2" s="1"/>
  <c r="C9056" i="2"/>
  <c r="E9056" i="2" s="1"/>
  <c r="C8557" i="2"/>
  <c r="E8557" i="2" s="1"/>
  <c r="C8323" i="2"/>
  <c r="E8323" i="2" s="1"/>
  <c r="C7008" i="2"/>
  <c r="E7008" i="2" s="1"/>
  <c r="C7552" i="2"/>
  <c r="E7552" i="2" s="1"/>
  <c r="C9732" i="2"/>
  <c r="E9732" i="2" s="1"/>
  <c r="C9176" i="2"/>
  <c r="E9176" i="2" s="1"/>
  <c r="C5998" i="2"/>
  <c r="E5998" i="2" s="1"/>
  <c r="C4742" i="2"/>
  <c r="E4742" i="2" s="1"/>
  <c r="C7510" i="2"/>
  <c r="E7510" i="2" s="1"/>
  <c r="C7494" i="2"/>
  <c r="E7494" i="2" s="1"/>
  <c r="C7378" i="2"/>
  <c r="E7378" i="2" s="1"/>
  <c r="C7230" i="2"/>
  <c r="E7230" i="2" s="1"/>
  <c r="C7947" i="2"/>
  <c r="E7947" i="2" s="1"/>
  <c r="C7154" i="2"/>
  <c r="E7154" i="2" s="1"/>
  <c r="C7327" i="2"/>
  <c r="E7327" i="2" s="1"/>
  <c r="C7907" i="2"/>
  <c r="E7907" i="2" s="1"/>
  <c r="C7987" i="2"/>
  <c r="E7987" i="2" s="1"/>
  <c r="C9233" i="2"/>
  <c r="E9233" i="2" s="1"/>
  <c r="C6234" i="2"/>
  <c r="E6234" i="2" s="1"/>
  <c r="C6955" i="2"/>
  <c r="E6955" i="2" s="1"/>
  <c r="C7629" i="2"/>
  <c r="E7629" i="2" s="1"/>
  <c r="C7430" i="2"/>
  <c r="E7430" i="2" s="1"/>
  <c r="C7364" i="2"/>
  <c r="E7364" i="2" s="1"/>
  <c r="C8043" i="2"/>
  <c r="E8043" i="2" s="1"/>
  <c r="C7483" i="2"/>
  <c r="E7483" i="2" s="1"/>
  <c r="C8784" i="2"/>
  <c r="E8784" i="2" s="1"/>
  <c r="C7992" i="2"/>
  <c r="E7992" i="2" s="1"/>
  <c r="C9118" i="2"/>
  <c r="E9118" i="2" s="1"/>
  <c r="C5860" i="2"/>
  <c r="E5860" i="2" s="1"/>
  <c r="C5859" i="2"/>
  <c r="E5859" i="2" s="1"/>
  <c r="C7061" i="2"/>
  <c r="E7061" i="2" s="1"/>
  <c r="C7853" i="2"/>
  <c r="E7853" i="2" s="1"/>
  <c r="C7011" i="2"/>
  <c r="E7011" i="2" s="1"/>
  <c r="C7822" i="2"/>
  <c r="E7822" i="2" s="1"/>
  <c r="C7081" i="2"/>
  <c r="E7081" i="2" s="1"/>
  <c r="C7820" i="2"/>
  <c r="E7820" i="2" s="1"/>
  <c r="C8972" i="2"/>
  <c r="E8972" i="2" s="1"/>
  <c r="C8029" i="2"/>
  <c r="E8029" i="2" s="1"/>
  <c r="C8352" i="2"/>
  <c r="E8352" i="2" s="1"/>
  <c r="C9064" i="2"/>
  <c r="E9064" i="2" s="1"/>
  <c r="C6652" i="2"/>
  <c r="E6652" i="2" s="1"/>
  <c r="C5674" i="2"/>
  <c r="E5674" i="2" s="1"/>
  <c r="C5738" i="2"/>
  <c r="E5738" i="2" s="1"/>
  <c r="C6927" i="2"/>
  <c r="E6927" i="2" s="1"/>
  <c r="C7476" i="2"/>
  <c r="E7476" i="2" s="1"/>
  <c r="C7871" i="2"/>
  <c r="E7871" i="2" s="1"/>
  <c r="C6930" i="2"/>
  <c r="E6930" i="2" s="1"/>
  <c r="C7844" i="2"/>
  <c r="E7844" i="2" s="1"/>
  <c r="C7094" i="2"/>
  <c r="E7094" i="2" s="1"/>
  <c r="C7869" i="2"/>
  <c r="E7869" i="2" s="1"/>
  <c r="C7254" i="2"/>
  <c r="E7254" i="2" s="1"/>
  <c r="C8240" i="2"/>
  <c r="E8240" i="2" s="1"/>
  <c r="C8205" i="2"/>
  <c r="E8205" i="2" s="1"/>
  <c r="C9199" i="2"/>
  <c r="E9199" i="2" s="1"/>
  <c r="C6801" i="2"/>
  <c r="E6801" i="2" s="1"/>
  <c r="C4747" i="2"/>
  <c r="E4747" i="2" s="1"/>
  <c r="C4875" i="2"/>
  <c r="E4875" i="2" s="1"/>
  <c r="C6944" i="2"/>
  <c r="E6944" i="2" s="1"/>
  <c r="C7484" i="2"/>
  <c r="E7484" i="2" s="1"/>
  <c r="C7879" i="2"/>
  <c r="E7879" i="2" s="1"/>
  <c r="C7059" i="2"/>
  <c r="E7059" i="2" s="1"/>
  <c r="C7036" i="2"/>
  <c r="E7036" i="2" s="1"/>
  <c r="C7140" i="2"/>
  <c r="E7140" i="2" s="1"/>
  <c r="C7920" i="2"/>
  <c r="E7920" i="2" s="1"/>
  <c r="C7086" i="2"/>
  <c r="E7086" i="2" s="1"/>
  <c r="C8249" i="2"/>
  <c r="E8249" i="2" s="1"/>
  <c r="C8839" i="2"/>
  <c r="E8839" i="2" s="1"/>
  <c r="C9653" i="2"/>
  <c r="E9653" i="2" s="1"/>
  <c r="C5899" i="2"/>
  <c r="E5899" i="2" s="1"/>
  <c r="C7157" i="2"/>
  <c r="E7157" i="2" s="1"/>
  <c r="C7619" i="2"/>
  <c r="E7619" i="2" s="1"/>
  <c r="C6966" i="2"/>
  <c r="E6966" i="2" s="1"/>
  <c r="C7258" i="2"/>
  <c r="E7258" i="2" s="1"/>
  <c r="C7499" i="2"/>
  <c r="E7499" i="2" s="1"/>
  <c r="C7173" i="2"/>
  <c r="E7173" i="2" s="1"/>
  <c r="C7279" i="2"/>
  <c r="E7279" i="2" s="1"/>
  <c r="C7255" i="2"/>
  <c r="E7255" i="2" s="1"/>
  <c r="C8860" i="2"/>
  <c r="E8860" i="2" s="1"/>
  <c r="C8916" i="2"/>
  <c r="E8916" i="2" s="1"/>
  <c r="C8733" i="2"/>
  <c r="E8733" i="2" s="1"/>
  <c r="C4797" i="2"/>
  <c r="E4797" i="2" s="1"/>
  <c r="C4813" i="2"/>
  <c r="E4813" i="2" s="1"/>
  <c r="C4829" i="2"/>
  <c r="E4829" i="2" s="1"/>
  <c r="C4877" i="2"/>
  <c r="E4877" i="2" s="1"/>
  <c r="C5117" i="2"/>
  <c r="E5117" i="2" s="1"/>
  <c r="C7236" i="2"/>
  <c r="E7236" i="2" s="1"/>
  <c r="C7685" i="2"/>
  <c r="E7685" i="2" s="1"/>
  <c r="C7044" i="2"/>
  <c r="E7044" i="2" s="1"/>
  <c r="C7413" i="2"/>
  <c r="E7413" i="2" s="1"/>
  <c r="C7768" i="2"/>
  <c r="E7768" i="2" s="1"/>
  <c r="C7388" i="2"/>
  <c r="E7388" i="2" s="1"/>
  <c r="C7380" i="2"/>
  <c r="E7380" i="2" s="1"/>
  <c r="C7353" i="2"/>
  <c r="E7353" i="2" s="1"/>
  <c r="C9525" i="2"/>
  <c r="E9525" i="2" s="1"/>
  <c r="C8962" i="2"/>
  <c r="E8962" i="2" s="1"/>
  <c r="C8786" i="2"/>
  <c r="E8786" i="2" s="1"/>
  <c r="C7716" i="2"/>
  <c r="E7716" i="2" s="1"/>
  <c r="C7110" i="2"/>
  <c r="E7110" i="2" s="1"/>
  <c r="C7196" i="2"/>
  <c r="E7196" i="2" s="1"/>
  <c r="C7516" i="2"/>
  <c r="E7516" i="2" s="1"/>
  <c r="C7065" i="2"/>
  <c r="E7065" i="2" s="1"/>
  <c r="C7247" i="2"/>
  <c r="E7247" i="2" s="1"/>
  <c r="C8019" i="2"/>
  <c r="E8019" i="2" s="1"/>
  <c r="C6951" i="2"/>
  <c r="E6951" i="2" s="1"/>
  <c r="C8858" i="2"/>
  <c r="E8858" i="2" s="1"/>
  <c r="C9058" i="2"/>
  <c r="E9058" i="2" s="1"/>
  <c r="C8742" i="2"/>
  <c r="E8742" i="2" s="1"/>
  <c r="C7723" i="2"/>
  <c r="E7723" i="2" s="1"/>
  <c r="C6579" i="2"/>
  <c r="E6579" i="2" s="1"/>
  <c r="C7753" i="2"/>
  <c r="E7753" i="2" s="1"/>
  <c r="C7232" i="2"/>
  <c r="E7232" i="2" s="1"/>
  <c r="C7223" i="2"/>
  <c r="E7223" i="2" s="1"/>
  <c r="C7603" i="2"/>
  <c r="E7603" i="2" s="1"/>
  <c r="C7244" i="2"/>
  <c r="E7244" i="2" s="1"/>
  <c r="C7748" i="2"/>
  <c r="E7748" i="2" s="1"/>
  <c r="C8027" i="2"/>
  <c r="E8027" i="2" s="1"/>
  <c r="C7212" i="2"/>
  <c r="E7212" i="2" s="1"/>
  <c r="C8867" i="2"/>
  <c r="E8867" i="2" s="1"/>
  <c r="C9111" i="2"/>
  <c r="E9111" i="2" s="1"/>
  <c r="C8866" i="2"/>
  <c r="E8866" i="2" s="1"/>
  <c r="C9361" i="2"/>
  <c r="E9361" i="2" s="1"/>
  <c r="C6122" i="2"/>
  <c r="E6122" i="2" s="1"/>
  <c r="C6946" i="2"/>
  <c r="E6946" i="2" s="1"/>
  <c r="C7301" i="2"/>
  <c r="E7301" i="2" s="1"/>
  <c r="C7719" i="2"/>
  <c r="E7719" i="2" s="1"/>
  <c r="C7653" i="2"/>
  <c r="E7653" i="2" s="1"/>
  <c r="C7284" i="2"/>
  <c r="E7284" i="2" s="1"/>
  <c r="C7015" i="2"/>
  <c r="E7015" i="2" s="1"/>
  <c r="C7104" i="2"/>
  <c r="E7104" i="2" s="1"/>
  <c r="C7562" i="2"/>
  <c r="E7562" i="2" s="1"/>
  <c r="C7468" i="2"/>
  <c r="E7468" i="2" s="1"/>
  <c r="C8465" i="2"/>
  <c r="E8465" i="2" s="1"/>
  <c r="C8135" i="2"/>
  <c r="E8135" i="2" s="1"/>
  <c r="C9382" i="2"/>
  <c r="E9382" i="2" s="1"/>
  <c r="C6484" i="2"/>
  <c r="E6484" i="2" s="1"/>
  <c r="C8854" i="2"/>
  <c r="E8854" i="2" s="1"/>
  <c r="C7309" i="2"/>
  <c r="E7309" i="2" s="1"/>
  <c r="C7515" i="2"/>
  <c r="E7515" i="2" s="1"/>
  <c r="C6933" i="2"/>
  <c r="E6933" i="2" s="1"/>
  <c r="C7532" i="2"/>
  <c r="E7532" i="2" s="1"/>
  <c r="C7323" i="2"/>
  <c r="E7323" i="2" s="1"/>
  <c r="C8298" i="2"/>
  <c r="E8298" i="2" s="1"/>
  <c r="C7092" i="2"/>
  <c r="E7092" i="2" s="1"/>
  <c r="C8660" i="2"/>
  <c r="E8660" i="2" s="1"/>
  <c r="C8299" i="2"/>
  <c r="E8299" i="2" s="1"/>
  <c r="C7547" i="2"/>
  <c r="E7547" i="2" s="1"/>
  <c r="C7852" i="2"/>
  <c r="E7852" i="2" s="1"/>
  <c r="C8549" i="2"/>
  <c r="E8549" i="2" s="1"/>
  <c r="C8837" i="2"/>
  <c r="E8837" i="2" s="1"/>
  <c r="C6575" i="2"/>
  <c r="E6575" i="2" s="1"/>
  <c r="C7411" i="2"/>
  <c r="E7411" i="2" s="1"/>
  <c r="C7541" i="2"/>
  <c r="E7541" i="2" s="1"/>
  <c r="C7013" i="2"/>
  <c r="E7013" i="2" s="1"/>
  <c r="C7542" i="2"/>
  <c r="E7542" i="2" s="1"/>
  <c r="C7439" i="2"/>
  <c r="E7439" i="2" s="1"/>
  <c r="C6977" i="2"/>
  <c r="E6977" i="2" s="1"/>
  <c r="C7237" i="2"/>
  <c r="E7237" i="2" s="1"/>
  <c r="C8701" i="2"/>
  <c r="E8701" i="2" s="1"/>
  <c r="C8318" i="2"/>
  <c r="E8318" i="2" s="1"/>
  <c r="C8142" i="2"/>
  <c r="E8142" i="2" s="1"/>
  <c r="C8158" i="2"/>
  <c r="E8158" i="2" s="1"/>
  <c r="C7543" i="2"/>
  <c r="E7543" i="2" s="1"/>
  <c r="C5854" i="2"/>
  <c r="E5854" i="2" s="1"/>
  <c r="C8556" i="2"/>
  <c r="E8556" i="2" s="1"/>
  <c r="C7725" i="2"/>
  <c r="E7725" i="2" s="1"/>
  <c r="C7100" i="2"/>
  <c r="E7100" i="2" s="1"/>
  <c r="C6893" i="2"/>
  <c r="E6893" i="2" s="1"/>
  <c r="C7590" i="2"/>
  <c r="E7590" i="2" s="1"/>
  <c r="C6924" i="2"/>
  <c r="E6924" i="2" s="1"/>
  <c r="C7713" i="2"/>
  <c r="E7713" i="2" s="1"/>
  <c r="C7458" i="2"/>
  <c r="E7458" i="2" s="1"/>
  <c r="C7055" i="2"/>
  <c r="E7055" i="2" s="1"/>
  <c r="C7252" i="2"/>
  <c r="E7252" i="2" s="1"/>
  <c r="C8765" i="2"/>
  <c r="E8765" i="2" s="1"/>
  <c r="C8338" i="2"/>
  <c r="E8338" i="2" s="1"/>
  <c r="C8453" i="2"/>
  <c r="E8453" i="2" s="1"/>
  <c r="C8169" i="2"/>
  <c r="E8169" i="2" s="1"/>
  <c r="C7588" i="2"/>
  <c r="E7588" i="2" s="1"/>
  <c r="C8470" i="2"/>
  <c r="E8470" i="2" s="1"/>
  <c r="C6165" i="2"/>
  <c r="E6165" i="2" s="1"/>
  <c r="C9298" i="2"/>
  <c r="E9298" i="2" s="1"/>
  <c r="C6207" i="2"/>
  <c r="E6207" i="2" s="1"/>
  <c r="C6497" i="2"/>
  <c r="E6497" i="2" s="1"/>
  <c r="C5110" i="2"/>
  <c r="E5110" i="2" s="1"/>
  <c r="C6963" i="2"/>
  <c r="E6963" i="2" s="1"/>
  <c r="C7299" i="2"/>
  <c r="E7299" i="2" s="1"/>
  <c r="C7043" i="2"/>
  <c r="E7043" i="2" s="1"/>
  <c r="C6875" i="2"/>
  <c r="E6875" i="2" s="1"/>
  <c r="C7325" i="2"/>
  <c r="E7325" i="2" s="1"/>
  <c r="C7631" i="2"/>
  <c r="E7631" i="2" s="1"/>
  <c r="C7906" i="2"/>
  <c r="E7906" i="2" s="1"/>
  <c r="C7416" i="2"/>
  <c r="E7416" i="2" s="1"/>
  <c r="C7823" i="2"/>
  <c r="E7823" i="2" s="1"/>
  <c r="C8137" i="2"/>
  <c r="E8137" i="2" s="1"/>
  <c r="C7420" i="2"/>
  <c r="E7420" i="2" s="1"/>
  <c r="C7262" i="2"/>
  <c r="E7262" i="2" s="1"/>
  <c r="C7949" i="2"/>
  <c r="E7949" i="2" s="1"/>
  <c r="C7322" i="2"/>
  <c r="E7322" i="2" s="1"/>
  <c r="C8045" i="2"/>
  <c r="E8045" i="2" s="1"/>
  <c r="C7691" i="2"/>
  <c r="E7691" i="2" s="1"/>
  <c r="C7189" i="2"/>
  <c r="E7189" i="2" s="1"/>
  <c r="C8561" i="2"/>
  <c r="E8561" i="2" s="1"/>
  <c r="C8738" i="2"/>
  <c r="E8738" i="2" s="1"/>
  <c r="C7622" i="2"/>
  <c r="E7622" i="2" s="1"/>
  <c r="C8934" i="2"/>
  <c r="E8934" i="2" s="1"/>
  <c r="C8604" i="2"/>
  <c r="E8604" i="2" s="1"/>
  <c r="C8637" i="2"/>
  <c r="E8637" i="2" s="1"/>
  <c r="C9140" i="2"/>
  <c r="E9140" i="2" s="1"/>
  <c r="C6055" i="2"/>
  <c r="E6055" i="2" s="1"/>
  <c r="C6607" i="2"/>
  <c r="E6607" i="2" s="1"/>
  <c r="C7060" i="2"/>
  <c r="E7060" i="2" s="1"/>
  <c r="C7332" i="2"/>
  <c r="E7332" i="2" s="1"/>
  <c r="C7052" i="2"/>
  <c r="E7052" i="2" s="1"/>
  <c r="C6939" i="2"/>
  <c r="E6939" i="2" s="1"/>
  <c r="C7394" i="2"/>
  <c r="E7394" i="2" s="1"/>
  <c r="C6897" i="2"/>
  <c r="E6897" i="2" s="1"/>
  <c r="C8018" i="2"/>
  <c r="E8018" i="2" s="1"/>
  <c r="C7682" i="2"/>
  <c r="E7682" i="2" s="1"/>
  <c r="C7901" i="2"/>
  <c r="E7901" i="2" s="1"/>
  <c r="C6877" i="2"/>
  <c r="E6877" i="2" s="1"/>
  <c r="C7567" i="2"/>
  <c r="E7567" i="2" s="1"/>
  <c r="C7347" i="2"/>
  <c r="E7347" i="2" s="1"/>
  <c r="C8105" i="2"/>
  <c r="E8105" i="2" s="1"/>
  <c r="C7526" i="2"/>
  <c r="E7526" i="2" s="1"/>
  <c r="C8134" i="2"/>
  <c r="E8134" i="2" s="1"/>
  <c r="C8010" i="2"/>
  <c r="E8010" i="2" s="1"/>
  <c r="C7227" i="2"/>
  <c r="E7227" i="2" s="1"/>
  <c r="C8810" i="2"/>
  <c r="E8810" i="2" s="1"/>
  <c r="C9134" i="2"/>
  <c r="E9134" i="2" s="1"/>
  <c r="C7732" i="2"/>
  <c r="E7732" i="2" s="1"/>
  <c r="C9202" i="2"/>
  <c r="E9202" i="2" s="1"/>
  <c r="C9287" i="2"/>
  <c r="E9287" i="2" s="1"/>
  <c r="C9715" i="2"/>
  <c r="E9715" i="2" s="1"/>
  <c r="C9522" i="2"/>
  <c r="E9522" i="2" s="1"/>
  <c r="C6078" i="2"/>
  <c r="E6078" i="2" s="1"/>
  <c r="C6786" i="2"/>
  <c r="E6786" i="2" s="1"/>
  <c r="C4633" i="2"/>
  <c r="E4633" i="2" s="1"/>
  <c r="C4761" i="2"/>
  <c r="E4761" i="2" s="1"/>
  <c r="C4777" i="2"/>
  <c r="E4777" i="2" s="1"/>
  <c r="C4793" i="2"/>
  <c r="E4793" i="2" s="1"/>
  <c r="C4825" i="2"/>
  <c r="E4825" i="2" s="1"/>
  <c r="C4841" i="2"/>
  <c r="E4841" i="2" s="1"/>
  <c r="C4857" i="2"/>
  <c r="E4857" i="2" s="1"/>
  <c r="C5160" i="2"/>
  <c r="E5160" i="2" s="1"/>
  <c r="C5302" i="2"/>
  <c r="E5302" i="2" s="1"/>
  <c r="C7165" i="2"/>
  <c r="E7165" i="2" s="1"/>
  <c r="C7366" i="2"/>
  <c r="E7366" i="2" s="1"/>
  <c r="C7071" i="2"/>
  <c r="E7071" i="2" s="1"/>
  <c r="C6949" i="2"/>
  <c r="E6949" i="2" s="1"/>
  <c r="C7412" i="2"/>
  <c r="E7412" i="2" s="1"/>
  <c r="C6961" i="2"/>
  <c r="E6961" i="2" s="1"/>
  <c r="C8076" i="2"/>
  <c r="E8076" i="2" s="1"/>
  <c r="C7756" i="2"/>
  <c r="E7756" i="2" s="1"/>
  <c r="C7910" i="2"/>
  <c r="E7910" i="2" s="1"/>
  <c r="C7199" i="2"/>
  <c r="E7199" i="2" s="1"/>
  <c r="C7634" i="2"/>
  <c r="E7634" i="2" s="1"/>
  <c r="C7635" i="2"/>
  <c r="E7635" i="2" s="1"/>
  <c r="C8182" i="2"/>
  <c r="E8182" i="2" s="1"/>
  <c r="C7728" i="2"/>
  <c r="E7728" i="2" s="1"/>
  <c r="C8145" i="2"/>
  <c r="E8145" i="2" s="1"/>
  <c r="C8038" i="2"/>
  <c r="E8038" i="2" s="1"/>
  <c r="C7273" i="2"/>
  <c r="E7273" i="2" s="1"/>
  <c r="C8958" i="2"/>
  <c r="E8958" i="2" s="1"/>
  <c r="C9264" i="2"/>
  <c r="E9264" i="2" s="1"/>
  <c r="C7849" i="2"/>
  <c r="E7849" i="2" s="1"/>
  <c r="C9603" i="2"/>
  <c r="E9603" i="2" s="1"/>
  <c r="C9681" i="2"/>
  <c r="E9681" i="2" s="1"/>
  <c r="C8014" i="2"/>
  <c r="E8014" i="2" s="1"/>
  <c r="C9040" i="2"/>
  <c r="E9040" i="2" s="1"/>
  <c r="C6118" i="2"/>
  <c r="E6118" i="2" s="1"/>
  <c r="C9712" i="2"/>
  <c r="E9712" i="2" s="1"/>
  <c r="C7761" i="2"/>
  <c r="E7761" i="2" s="1"/>
  <c r="C8215" i="2"/>
  <c r="E8215" i="2" s="1"/>
  <c r="C7812" i="2"/>
  <c r="E7812" i="2" s="1"/>
  <c r="C8223" i="2"/>
  <c r="E8223" i="2" s="1"/>
  <c r="C8166" i="2"/>
  <c r="E8166" i="2" s="1"/>
  <c r="C7406" i="2"/>
  <c r="E7406" i="2" s="1"/>
  <c r="C8984" i="2"/>
  <c r="E8984" i="2" s="1"/>
  <c r="C9365" i="2"/>
  <c r="E9365" i="2" s="1"/>
  <c r="C8478" i="2"/>
  <c r="E8478" i="2" s="1"/>
  <c r="C9674" i="2"/>
  <c r="E9674" i="2" s="1"/>
  <c r="C9721" i="2"/>
  <c r="E9721" i="2" s="1"/>
  <c r="C8219" i="2"/>
  <c r="E8219" i="2" s="1"/>
  <c r="C9429" i="2"/>
  <c r="E9429" i="2" s="1"/>
  <c r="C6757" i="2"/>
  <c r="E6757" i="2" s="1"/>
  <c r="C9763" i="2"/>
  <c r="E9763" i="2" s="1"/>
  <c r="C7868" i="2"/>
  <c r="E7868" i="2" s="1"/>
  <c r="C8493" i="2"/>
  <c r="E8493" i="2" s="1"/>
  <c r="C8069" i="2"/>
  <c r="E8069" i="2" s="1"/>
  <c r="C8308" i="2"/>
  <c r="E8308" i="2" s="1"/>
  <c r="C8177" i="2"/>
  <c r="E8177" i="2" s="1"/>
  <c r="C7720" i="2"/>
  <c r="E7720" i="2" s="1"/>
  <c r="C7229" i="2"/>
  <c r="E7229" i="2" s="1"/>
  <c r="C9438" i="2"/>
  <c r="E9438" i="2" s="1"/>
  <c r="C9000" i="2"/>
  <c r="E9000" i="2" s="1"/>
  <c r="C7989" i="2"/>
  <c r="E7989" i="2" s="1"/>
  <c r="C9807" i="2"/>
  <c r="E9807" i="2" s="1"/>
  <c r="C8922" i="2"/>
  <c r="E8922" i="2" s="1"/>
  <c r="C6192" i="2"/>
  <c r="E6192" i="2" s="1"/>
  <c r="C8702" i="2"/>
  <c r="E8702" i="2" s="1"/>
  <c r="C9777" i="2"/>
  <c r="E9777" i="2" s="1"/>
  <c r="C7357" i="2"/>
  <c r="E7357" i="2" s="1"/>
  <c r="C7520" i="2"/>
  <c r="E7520" i="2" s="1"/>
  <c r="C7151" i="2"/>
  <c r="E7151" i="2" s="1"/>
  <c r="C7213" i="2"/>
  <c r="E7213" i="2" s="1"/>
  <c r="C7834" i="2"/>
  <c r="E7834" i="2" s="1"/>
  <c r="C7022" i="2"/>
  <c r="E7022" i="2" s="1"/>
  <c r="C7246" i="2"/>
  <c r="E7246" i="2" s="1"/>
  <c r="C7010" i="2"/>
  <c r="E7010" i="2" s="1"/>
  <c r="C6938" i="2"/>
  <c r="E6938" i="2" s="1"/>
  <c r="C7429" i="2"/>
  <c r="E7429" i="2" s="1"/>
  <c r="C7770" i="2"/>
  <c r="E7770" i="2" s="1"/>
  <c r="C7957" i="2"/>
  <c r="E7957" i="2" s="1"/>
  <c r="C7144" i="2"/>
  <c r="E7144" i="2" s="1"/>
  <c r="C8108" i="2"/>
  <c r="E8108" i="2" s="1"/>
  <c r="C8590" i="2"/>
  <c r="E8590" i="2" s="1"/>
  <c r="C8225" i="2"/>
  <c r="E8225" i="2" s="1"/>
  <c r="C8267" i="2"/>
  <c r="E8267" i="2" s="1"/>
  <c r="C8101" i="2"/>
  <c r="E8101" i="2" s="1"/>
  <c r="C9488" i="2"/>
  <c r="E9488" i="2" s="1"/>
  <c r="C6970" i="2"/>
  <c r="E6970" i="2" s="1"/>
  <c r="C8092" i="2"/>
  <c r="E8092" i="2" s="1"/>
  <c r="C6464" i="2"/>
  <c r="E6464" i="2" s="1"/>
  <c r="C9350" i="2"/>
  <c r="E9350" i="2" s="1"/>
  <c r="C6278" i="2"/>
  <c r="E6278" i="2" s="1"/>
  <c r="C9312" i="2"/>
  <c r="E9312" i="2" s="1"/>
  <c r="C5828" i="2"/>
  <c r="E5828" i="2" s="1"/>
  <c r="C4187" i="2"/>
  <c r="E4187" i="2" s="1"/>
  <c r="C4202" i="2"/>
  <c r="E4202" i="2" s="1"/>
  <c r="C4231" i="2"/>
  <c r="E4231" i="2" s="1"/>
  <c r="C4246" i="2"/>
  <c r="E4246" i="2" s="1"/>
  <c r="C4278" i="2"/>
  <c r="E4278" i="2" s="1"/>
  <c r="C4293" i="2"/>
  <c r="E4293" i="2" s="1"/>
  <c r="C4336" i="2"/>
  <c r="E4336" i="2" s="1"/>
  <c r="C4351" i="2"/>
  <c r="E4351" i="2" s="1"/>
  <c r="C4367" i="2"/>
  <c r="E4367" i="2" s="1"/>
  <c r="C4380" i="2"/>
  <c r="E4380" i="2" s="1"/>
  <c r="C4394" i="2"/>
  <c r="E4394" i="2" s="1"/>
  <c r="C4409" i="2"/>
  <c r="E4409" i="2" s="1"/>
  <c r="C4423" i="2"/>
  <c r="E4423" i="2" s="1"/>
  <c r="C4437" i="2"/>
  <c r="E4437" i="2" s="1"/>
  <c r="C4453" i="2"/>
  <c r="E4453" i="2" s="1"/>
  <c r="C4469" i="2"/>
  <c r="E4469" i="2" s="1"/>
  <c r="C4529" i="2"/>
  <c r="E4529" i="2" s="1"/>
  <c r="C4545" i="2"/>
  <c r="E4545" i="2" s="1"/>
  <c r="C4561" i="2"/>
  <c r="E4561" i="2" s="1"/>
  <c r="C4577" i="2"/>
  <c r="E4577" i="2" s="1"/>
  <c r="C4592" i="2"/>
  <c r="E4592" i="2" s="1"/>
  <c r="C4607" i="2"/>
  <c r="E4607" i="2" s="1"/>
  <c r="C4623" i="2"/>
  <c r="E4623" i="2" s="1"/>
  <c r="C4687" i="2"/>
  <c r="E4687" i="2" s="1"/>
  <c r="C4703" i="2"/>
  <c r="E4703" i="2" s="1"/>
  <c r="C4783" i="2"/>
  <c r="E4783" i="2" s="1"/>
  <c r="C4815" i="2"/>
  <c r="E4815" i="2" s="1"/>
  <c r="C4847" i="2"/>
  <c r="E4847" i="2" s="1"/>
  <c r="C4879" i="2"/>
  <c r="E4879" i="2" s="1"/>
  <c r="C4942" i="2"/>
  <c r="E4942" i="2" s="1"/>
  <c r="C4990" i="2"/>
  <c r="E4990" i="2" s="1"/>
  <c r="C5006" i="2"/>
  <c r="E5006" i="2" s="1"/>
  <c r="C5038" i="2"/>
  <c r="E5038" i="2" s="1"/>
  <c r="C5054" i="2"/>
  <c r="E5054" i="2" s="1"/>
  <c r="C5500" i="2"/>
  <c r="E5500" i="2" s="1"/>
  <c r="C6971" i="2"/>
  <c r="E6971" i="2" s="1"/>
  <c r="C7594" i="2"/>
  <c r="E7594" i="2" s="1"/>
  <c r="C7850" i="2"/>
  <c r="E7850" i="2" s="1"/>
  <c r="C7368" i="2"/>
  <c r="E7368" i="2" s="1"/>
  <c r="C7369" i="2"/>
  <c r="E7369" i="2" s="1"/>
  <c r="C6978" i="2"/>
  <c r="E6978" i="2" s="1"/>
  <c r="C7352" i="2"/>
  <c r="E7352" i="2" s="1"/>
  <c r="C7037" i="2"/>
  <c r="E7037" i="2" s="1"/>
  <c r="C7115" i="2"/>
  <c r="E7115" i="2" s="1"/>
  <c r="C7286" i="2"/>
  <c r="E7286" i="2" s="1"/>
  <c r="C7615" i="2"/>
  <c r="E7615" i="2" s="1"/>
  <c r="C8138" i="2"/>
  <c r="E8138" i="2" s="1"/>
  <c r="C7073" i="2"/>
  <c r="E7073" i="2" s="1"/>
  <c r="C7391" i="2"/>
  <c r="E7391" i="2" s="1"/>
  <c r="C7020" i="2"/>
  <c r="E7020" i="2" s="1"/>
  <c r="C8741" i="2"/>
  <c r="E8741" i="2" s="1"/>
  <c r="C8759" i="2"/>
  <c r="E8759" i="2" s="1"/>
  <c r="C8507" i="2"/>
  <c r="E8507" i="2" s="1"/>
  <c r="C8302" i="2"/>
  <c r="E8302" i="2" s="1"/>
  <c r="C8155" i="2"/>
  <c r="E8155" i="2" s="1"/>
  <c r="C8601" i="2"/>
  <c r="E8601" i="2" s="1"/>
  <c r="C8685" i="2"/>
  <c r="E8685" i="2" s="1"/>
  <c r="C8620" i="2"/>
  <c r="E8620" i="2" s="1"/>
  <c r="C7231" i="2"/>
  <c r="E7231" i="2" s="1"/>
  <c r="C8537" i="2"/>
  <c r="E8537" i="2" s="1"/>
  <c r="C9136" i="2"/>
  <c r="E9136" i="2" s="1"/>
  <c r="C6336" i="2"/>
  <c r="E6336" i="2" s="1"/>
  <c r="C8651" i="2"/>
  <c r="E8651" i="2" s="1"/>
  <c r="E16" i="2"/>
  <c r="E12" i="2" s="1"/>
  <c r="C6732" i="2"/>
  <c r="E6732" i="2" s="1"/>
  <c r="C8378" i="2"/>
  <c r="E8378" i="2" s="1"/>
  <c r="C6873" i="2"/>
  <c r="E6873" i="2" s="1"/>
  <c r="C6890" i="2"/>
  <c r="E6890" i="2" s="1"/>
  <c r="C6937" i="2"/>
  <c r="E6937" i="2" s="1"/>
  <c r="C6900" i="2"/>
  <c r="E6900" i="2" s="1"/>
  <c r="C6910" i="2"/>
  <c r="E6910" i="2" s="1"/>
  <c r="C6974" i="2"/>
  <c r="E6974" i="2" s="1"/>
  <c r="C7014" i="2"/>
  <c r="E7014" i="2" s="1"/>
  <c r="C7041" i="2"/>
  <c r="E7041" i="2" s="1"/>
  <c r="C7051" i="2"/>
  <c r="E7051" i="2" s="1"/>
  <c r="C7070" i="2"/>
  <c r="E7070" i="2" s="1"/>
  <c r="C7080" i="2"/>
  <c r="E7080" i="2" s="1"/>
  <c r="C7098" i="2"/>
  <c r="E7098" i="2" s="1"/>
  <c r="C7125" i="2"/>
  <c r="E7125" i="2" s="1"/>
  <c r="C7134" i="2"/>
  <c r="E7134" i="2" s="1"/>
  <c r="C7150" i="2"/>
  <c r="E7150" i="2" s="1"/>
  <c r="C7175" i="2"/>
  <c r="E7175" i="2" s="1"/>
  <c r="C7202" i="2"/>
  <c r="E7202" i="2" s="1"/>
  <c r="C7238" i="2"/>
  <c r="E7238" i="2" s="1"/>
  <c r="C7256" i="2"/>
  <c r="E7256" i="2" s="1"/>
  <c r="C7274" i="2"/>
  <c r="E7274" i="2" s="1"/>
  <c r="C6884" i="2"/>
  <c r="E6884" i="2" s="1"/>
  <c r="C6892" i="2"/>
  <c r="E6892" i="2" s="1"/>
  <c r="C6986" i="2"/>
  <c r="E6986" i="2" s="1"/>
  <c r="C7034" i="2"/>
  <c r="E7034" i="2" s="1"/>
  <c r="C7090" i="2"/>
  <c r="E7090" i="2" s="1"/>
  <c r="C7222" i="2"/>
  <c r="E7222" i="2" s="1"/>
  <c r="C7334" i="2"/>
  <c r="E7334" i="2" s="1"/>
  <c r="C7342" i="2"/>
  <c r="E7342" i="2" s="1"/>
  <c r="C7351" i="2"/>
  <c r="E7351" i="2" s="1"/>
  <c r="C7385" i="2"/>
  <c r="E7385" i="2" s="1"/>
  <c r="C7393" i="2"/>
  <c r="E7393" i="2" s="1"/>
  <c r="C7452" i="2"/>
  <c r="E7452" i="2" s="1"/>
  <c r="C7461" i="2"/>
  <c r="E7461" i="2" s="1"/>
  <c r="C7470" i="2"/>
  <c r="E7470" i="2" s="1"/>
  <c r="C7478" i="2"/>
  <c r="E7478" i="2" s="1"/>
  <c r="C7486" i="2"/>
  <c r="E7486" i="2" s="1"/>
  <c r="C7503" i="2"/>
  <c r="E7503" i="2" s="1"/>
  <c r="C7513" i="2"/>
  <c r="E7513" i="2" s="1"/>
  <c r="C7548" i="2"/>
  <c r="E7548" i="2" s="1"/>
  <c r="C7581" i="2"/>
  <c r="E7581" i="2" s="1"/>
  <c r="C7604" i="2"/>
  <c r="E7604" i="2" s="1"/>
  <c r="C7612" i="2"/>
  <c r="E7612" i="2" s="1"/>
  <c r="C7621" i="2"/>
  <c r="E7621" i="2" s="1"/>
  <c r="C7662" i="2"/>
  <c r="E7662" i="2" s="1"/>
  <c r="C7678" i="2"/>
  <c r="E7678" i="2" s="1"/>
  <c r="C7687" i="2"/>
  <c r="E7687" i="2" s="1"/>
  <c r="C7695" i="2"/>
  <c r="E7695" i="2" s="1"/>
  <c r="C7718" i="2"/>
  <c r="E7718" i="2" s="1"/>
  <c r="C6903" i="2"/>
  <c r="E6903" i="2" s="1"/>
  <c r="C6885" i="2"/>
  <c r="E6885" i="2" s="1"/>
  <c r="C6987" i="2"/>
  <c r="E6987" i="2" s="1"/>
  <c r="C6998" i="2"/>
  <c r="E6998" i="2" s="1"/>
  <c r="C7046" i="2"/>
  <c r="E7046" i="2" s="1"/>
  <c r="C7109" i="2"/>
  <c r="E7109" i="2" s="1"/>
  <c r="C7233" i="2"/>
  <c r="E7233" i="2" s="1"/>
  <c r="C7282" i="2"/>
  <c r="E7282" i="2" s="1"/>
  <c r="C7318" i="2"/>
  <c r="E7318" i="2" s="1"/>
  <c r="C7566" i="2"/>
  <c r="E7566" i="2" s="1"/>
  <c r="C7872" i="2"/>
  <c r="E7872" i="2" s="1"/>
  <c r="C7889" i="2"/>
  <c r="E7889" i="2" s="1"/>
  <c r="C6932" i="2"/>
  <c r="E6932" i="2" s="1"/>
  <c r="C6965" i="2"/>
  <c r="E6965" i="2" s="1"/>
  <c r="C7111" i="2"/>
  <c r="E7111" i="2" s="1"/>
  <c r="C6887" i="2"/>
  <c r="E6887" i="2" s="1"/>
  <c r="C6898" i="2"/>
  <c r="E6898" i="2" s="1"/>
  <c r="C6886" i="2"/>
  <c r="E6886" i="2" s="1"/>
  <c r="C6922" i="2"/>
  <c r="E6922" i="2" s="1"/>
  <c r="C7089" i="2"/>
  <c r="E7089" i="2" s="1"/>
  <c r="C7102" i="2"/>
  <c r="E7102" i="2" s="1"/>
  <c r="C7168" i="2"/>
  <c r="E7168" i="2" s="1"/>
  <c r="C7194" i="2"/>
  <c r="E7194" i="2" s="1"/>
  <c r="C7436" i="2"/>
  <c r="E7436" i="2" s="1"/>
  <c r="C7487" i="2"/>
  <c r="E7487" i="2" s="1"/>
  <c r="C7540" i="2"/>
  <c r="E7540" i="2" s="1"/>
  <c r="C7811" i="2"/>
  <c r="E7811" i="2" s="1"/>
  <c r="C6985" i="2"/>
  <c r="E6985" i="2" s="1"/>
  <c r="C7136" i="2"/>
  <c r="E7136" i="2" s="1"/>
  <c r="C7147" i="2"/>
  <c r="E7147" i="2" s="1"/>
  <c r="C7182" i="2"/>
  <c r="E7182" i="2" s="1"/>
  <c r="C7218" i="2"/>
  <c r="E7218" i="2" s="1"/>
  <c r="C7574" i="2"/>
  <c r="E7574" i="2" s="1"/>
  <c r="C7652" i="2"/>
  <c r="E7652" i="2" s="1"/>
  <c r="C7845" i="2"/>
  <c r="E7845" i="2" s="1"/>
  <c r="C6913" i="2"/>
  <c r="E6913" i="2" s="1"/>
  <c r="C7128" i="2"/>
  <c r="E7128" i="2" s="1"/>
  <c r="C7438" i="2"/>
  <c r="E7438" i="2" s="1"/>
  <c r="C7575" i="2"/>
  <c r="E7575" i="2" s="1"/>
  <c r="C7633" i="2"/>
  <c r="E7633" i="2" s="1"/>
  <c r="C7664" i="2"/>
  <c r="E7664" i="2" s="1"/>
  <c r="C7674" i="2"/>
  <c r="E7674" i="2" s="1"/>
  <c r="C7694" i="2"/>
  <c r="E7694" i="2" s="1"/>
  <c r="C7703" i="2"/>
  <c r="E7703" i="2" s="1"/>
  <c r="C7846" i="2"/>
  <c r="E7846" i="2" s="1"/>
  <c r="C7856" i="2"/>
  <c r="E7856" i="2" s="1"/>
  <c r="C7902" i="2"/>
  <c r="E7902" i="2" s="1"/>
  <c r="C6926" i="2"/>
  <c r="E6926" i="2" s="1"/>
  <c r="C6962" i="2"/>
  <c r="E6962" i="2" s="1"/>
  <c r="C6988" i="2"/>
  <c r="E6988" i="2" s="1"/>
  <c r="C7026" i="2"/>
  <c r="E7026" i="2" s="1"/>
  <c r="C7093" i="2"/>
  <c r="E7093" i="2" s="1"/>
  <c r="C7209" i="2"/>
  <c r="E7209" i="2" s="1"/>
  <c r="C7234" i="2"/>
  <c r="E7234" i="2" s="1"/>
  <c r="C7261" i="2"/>
  <c r="E7261" i="2" s="1"/>
  <c r="C7387" i="2"/>
  <c r="E7387" i="2" s="1"/>
  <c r="C7469" i="2"/>
  <c r="E7469" i="2" s="1"/>
  <c r="C7480" i="2"/>
  <c r="E7480" i="2" s="1"/>
  <c r="C7534" i="2"/>
  <c r="E7534" i="2" s="1"/>
  <c r="C7585" i="2"/>
  <c r="E7585" i="2" s="1"/>
  <c r="C7644" i="2"/>
  <c r="E7644" i="2" s="1"/>
  <c r="C7654" i="2"/>
  <c r="E7654" i="2" s="1"/>
  <c r="C6891" i="2"/>
  <c r="E6891" i="2" s="1"/>
  <c r="C6914" i="2"/>
  <c r="E6914" i="2" s="1"/>
  <c r="C7129" i="2"/>
  <c r="E7129" i="2" s="1"/>
  <c r="C7595" i="2"/>
  <c r="E7595" i="2" s="1"/>
  <c r="C8059" i="2"/>
  <c r="E8059" i="2" s="1"/>
  <c r="C6905" i="2"/>
  <c r="E6905" i="2" s="1"/>
  <c r="C6940" i="2"/>
  <c r="E6940" i="2" s="1"/>
  <c r="C6953" i="2"/>
  <c r="E6953" i="2" s="1"/>
  <c r="C7001" i="2"/>
  <c r="E7001" i="2" s="1"/>
  <c r="C7068" i="2"/>
  <c r="E7068" i="2" s="1"/>
  <c r="C7118" i="2"/>
  <c r="E7118" i="2" s="1"/>
  <c r="C7312" i="2"/>
  <c r="E7312" i="2" s="1"/>
  <c r="C7336" i="2"/>
  <c r="E7336" i="2" s="1"/>
  <c r="C7481" i="2"/>
  <c r="E7481" i="2" s="1"/>
  <c r="C7490" i="2"/>
  <c r="E7490" i="2" s="1"/>
  <c r="C7502" i="2"/>
  <c r="E7502" i="2" s="1"/>
  <c r="C7514" i="2"/>
  <c r="E7514" i="2" s="1"/>
  <c r="C7525" i="2"/>
  <c r="E7525" i="2" s="1"/>
  <c r="C7535" i="2"/>
  <c r="E7535" i="2" s="1"/>
  <c r="C7577" i="2"/>
  <c r="E7577" i="2" s="1"/>
  <c r="C7586" i="2"/>
  <c r="E7586" i="2" s="1"/>
  <c r="C7655" i="2"/>
  <c r="E7655" i="2" s="1"/>
  <c r="C7705" i="2"/>
  <c r="E7705" i="2" s="1"/>
  <c r="C7779" i="2"/>
  <c r="E7779" i="2" s="1"/>
  <c r="C7825" i="2"/>
  <c r="E7825" i="2" s="1"/>
  <c r="C7838" i="2"/>
  <c r="E7838" i="2" s="1"/>
  <c r="C7877" i="2"/>
  <c r="E7877" i="2" s="1"/>
  <c r="C7894" i="2"/>
  <c r="E7894" i="2" s="1"/>
  <c r="C7912" i="2"/>
  <c r="E7912" i="2" s="1"/>
  <c r="C7940" i="2"/>
  <c r="E7940" i="2" s="1"/>
  <c r="C7948" i="2"/>
  <c r="E7948" i="2" s="1"/>
  <c r="C7973" i="2"/>
  <c r="E7973" i="2" s="1"/>
  <c r="C8037" i="2"/>
  <c r="E8037" i="2" s="1"/>
  <c r="C8044" i="2"/>
  <c r="E8044" i="2" s="1"/>
  <c r="C8174" i="2"/>
  <c r="E8174" i="2" s="1"/>
  <c r="C8199" i="2"/>
  <c r="E8199" i="2" s="1"/>
  <c r="C8206" i="2"/>
  <c r="E8206" i="2" s="1"/>
  <c r="C8233" i="2"/>
  <c r="E8233" i="2" s="1"/>
  <c r="C8244" i="2"/>
  <c r="E8244" i="2" s="1"/>
  <c r="C6929" i="2"/>
  <c r="E6929" i="2" s="1"/>
  <c r="C6916" i="2"/>
  <c r="E6916" i="2" s="1"/>
  <c r="C7017" i="2"/>
  <c r="E7017" i="2" s="1"/>
  <c r="C7166" i="2"/>
  <c r="E7166" i="2" s="1"/>
  <c r="C7447" i="2"/>
  <c r="E7447" i="2" s="1"/>
  <c r="C7582" i="2"/>
  <c r="E7582" i="2" s="1"/>
  <c r="C7712" i="2"/>
  <c r="E7712" i="2" s="1"/>
  <c r="C7759" i="2"/>
  <c r="E7759" i="2" s="1"/>
  <c r="C7930" i="2"/>
  <c r="E7930" i="2" s="1"/>
  <c r="C7939" i="2"/>
  <c r="E7939" i="2" s="1"/>
  <c r="C8423" i="2"/>
  <c r="E8423" i="2" s="1"/>
  <c r="C8441" i="2"/>
  <c r="E8441" i="2" s="1"/>
  <c r="C8448" i="2"/>
  <c r="E8448" i="2" s="1"/>
  <c r="C6990" i="2"/>
  <c r="E6990" i="2" s="1"/>
  <c r="C7018" i="2"/>
  <c r="E7018" i="2" s="1"/>
  <c r="C7132" i="2"/>
  <c r="E7132" i="2" s="1"/>
  <c r="C7344" i="2"/>
  <c r="E7344" i="2" s="1"/>
  <c r="C7426" i="2"/>
  <c r="E7426" i="2" s="1"/>
  <c r="C7333" i="2"/>
  <c r="E7333" i="2" s="1"/>
  <c r="C7549" i="2"/>
  <c r="E7549" i="2" s="1"/>
  <c r="C7606" i="2"/>
  <c r="E7606" i="2" s="1"/>
  <c r="C7727" i="2"/>
  <c r="E7727" i="2" s="1"/>
  <c r="C7739" i="2"/>
  <c r="E7739" i="2" s="1"/>
  <c r="C7750" i="2"/>
  <c r="E7750" i="2" s="1"/>
  <c r="C7771" i="2"/>
  <c r="E7771" i="2" s="1"/>
  <c r="C6906" i="2"/>
  <c r="E6906" i="2" s="1"/>
  <c r="C7033" i="2"/>
  <c r="E7033" i="2" s="1"/>
  <c r="C7370" i="2"/>
  <c r="E7370" i="2" s="1"/>
  <c r="C7392" i="2"/>
  <c r="E7392" i="2" s="1"/>
  <c r="C7450" i="2"/>
  <c r="E7450" i="2" s="1"/>
  <c r="C7462" i="2"/>
  <c r="E7462" i="2" s="1"/>
  <c r="C7584" i="2"/>
  <c r="E7584" i="2" s="1"/>
  <c r="C7680" i="2"/>
  <c r="E7680" i="2" s="1"/>
  <c r="C7781" i="2"/>
  <c r="E7781" i="2" s="1"/>
  <c r="C7791" i="2"/>
  <c r="E7791" i="2" s="1"/>
  <c r="C8315" i="2"/>
  <c r="E8315" i="2" s="1"/>
  <c r="C8322" i="2"/>
  <c r="E8322" i="2" s="1"/>
  <c r="C7121" i="2"/>
  <c r="E7121" i="2" s="1"/>
  <c r="C7146" i="2"/>
  <c r="E7146" i="2" s="1"/>
  <c r="C7170" i="2"/>
  <c r="E7170" i="2" s="1"/>
  <c r="C7253" i="2"/>
  <c r="E7253" i="2" s="1"/>
  <c r="C7308" i="2"/>
  <c r="E7308" i="2" s="1"/>
  <c r="C7358" i="2"/>
  <c r="E7358" i="2" s="1"/>
  <c r="C7405" i="2"/>
  <c r="E7405" i="2" s="1"/>
  <c r="C7418" i="2"/>
  <c r="E7418" i="2" s="1"/>
  <c r="C7440" i="2"/>
  <c r="E7440" i="2" s="1"/>
  <c r="C7550" i="2"/>
  <c r="E7550" i="2" s="1"/>
  <c r="C7607" i="2"/>
  <c r="E7607" i="2" s="1"/>
  <c r="C7620" i="2"/>
  <c r="E7620" i="2" s="1"/>
  <c r="C7632" i="2"/>
  <c r="E7632" i="2" s="1"/>
  <c r="C7740" i="2"/>
  <c r="E7740" i="2" s="1"/>
  <c r="C7772" i="2"/>
  <c r="E7772" i="2" s="1"/>
  <c r="C7848" i="2"/>
  <c r="E7848" i="2" s="1"/>
  <c r="C7084" i="2"/>
  <c r="E7084" i="2" s="1"/>
  <c r="C7297" i="2"/>
  <c r="E7297" i="2" s="1"/>
  <c r="C7454" i="2"/>
  <c r="E7454" i="2" s="1"/>
  <c r="C7677" i="2"/>
  <c r="E7677" i="2" s="1"/>
  <c r="C7786" i="2"/>
  <c r="E7786" i="2" s="1"/>
  <c r="C7798" i="2"/>
  <c r="E7798" i="2" s="1"/>
  <c r="C7858" i="2"/>
  <c r="E7858" i="2" s="1"/>
  <c r="C8016" i="2"/>
  <c r="E8016" i="2" s="1"/>
  <c r="C8024" i="2"/>
  <c r="E8024" i="2" s="1"/>
  <c r="C8087" i="2"/>
  <c r="E8087" i="2" s="1"/>
  <c r="C8097" i="2"/>
  <c r="E8097" i="2" s="1"/>
  <c r="C8175" i="2"/>
  <c r="E8175" i="2" s="1"/>
  <c r="C8281" i="2"/>
  <c r="E8281" i="2" s="1"/>
  <c r="C7143" i="2"/>
  <c r="E7143" i="2" s="1"/>
  <c r="C6994" i="2"/>
  <c r="E6994" i="2" s="1"/>
  <c r="C7225" i="2"/>
  <c r="E7225" i="2" s="1"/>
  <c r="C7666" i="2"/>
  <c r="E7666" i="2" s="1"/>
  <c r="C7717" i="2"/>
  <c r="E7717" i="2" s="1"/>
  <c r="C7778" i="2"/>
  <c r="E7778" i="2" s="1"/>
  <c r="C7892" i="2"/>
  <c r="E7892" i="2" s="1"/>
  <c r="C8017" i="2"/>
  <c r="E8017" i="2" s="1"/>
  <c r="C8146" i="2"/>
  <c r="E8146" i="2" s="1"/>
  <c r="C8391" i="2"/>
  <c r="E8391" i="2" s="1"/>
  <c r="C7240" i="2"/>
  <c r="E7240" i="2" s="1"/>
  <c r="C7390" i="2"/>
  <c r="E7390" i="2" s="1"/>
  <c r="C7455" i="2"/>
  <c r="E7455" i="2" s="1"/>
  <c r="C7679" i="2"/>
  <c r="E7679" i="2" s="1"/>
  <c r="C7743" i="2"/>
  <c r="E7743" i="2" s="1"/>
  <c r="C7800" i="2"/>
  <c r="E7800" i="2" s="1"/>
  <c r="C7810" i="2"/>
  <c r="E7810" i="2" s="1"/>
  <c r="C7873" i="2"/>
  <c r="E7873" i="2" s="1"/>
  <c r="C8047" i="2"/>
  <c r="E8047" i="2" s="1"/>
  <c r="C8116" i="2"/>
  <c r="E8116" i="2" s="1"/>
  <c r="C8186" i="2"/>
  <c r="E8186" i="2" s="1"/>
  <c r="C8196" i="2"/>
  <c r="E8196" i="2" s="1"/>
  <c r="C8204" i="2"/>
  <c r="E8204" i="2" s="1"/>
  <c r="C8247" i="2"/>
  <c r="E8247" i="2" s="1"/>
  <c r="C8326" i="2"/>
  <c r="E8326" i="2" s="1"/>
  <c r="C8383" i="2"/>
  <c r="E8383" i="2" s="1"/>
  <c r="C8416" i="2"/>
  <c r="E8416" i="2" s="1"/>
  <c r="C8436" i="2"/>
  <c r="E8436" i="2" s="1"/>
  <c r="C8452" i="2"/>
  <c r="E8452" i="2" s="1"/>
  <c r="C8480" i="2"/>
  <c r="E8480" i="2" s="1"/>
  <c r="C8497" i="2"/>
  <c r="E8497" i="2" s="1"/>
  <c r="C8505" i="2"/>
  <c r="E8505" i="2" s="1"/>
  <c r="C8517" i="2"/>
  <c r="E8517" i="2" s="1"/>
  <c r="C8552" i="2"/>
  <c r="E8552" i="2" s="1"/>
  <c r="C8567" i="2"/>
  <c r="E8567" i="2" s="1"/>
  <c r="C8575" i="2"/>
  <c r="E8575" i="2" s="1"/>
  <c r="C8600" i="2"/>
  <c r="E8600" i="2" s="1"/>
  <c r="C8617" i="2"/>
  <c r="E8617" i="2" s="1"/>
  <c r="C7551" i="2"/>
  <c r="E7551" i="2" s="1"/>
  <c r="C7630" i="2"/>
  <c r="E7630" i="2" s="1"/>
  <c r="C8012" i="2"/>
  <c r="E8012" i="2" s="1"/>
  <c r="C8058" i="2"/>
  <c r="E8058" i="2" s="1"/>
  <c r="C8248" i="2"/>
  <c r="E8248" i="2" s="1"/>
  <c r="C6908" i="2"/>
  <c r="E6908" i="2" s="1"/>
  <c r="C6954" i="2"/>
  <c r="E6954" i="2" s="1"/>
  <c r="C7045" i="2"/>
  <c r="E7045" i="2" s="1"/>
  <c r="C7330" i="2"/>
  <c r="E7330" i="2" s="1"/>
  <c r="C7355" i="2"/>
  <c r="E7355" i="2" s="1"/>
  <c r="C7681" i="2"/>
  <c r="E7681" i="2" s="1"/>
  <c r="C7758" i="2"/>
  <c r="E7758" i="2" s="1"/>
  <c r="C7824" i="2"/>
  <c r="E7824" i="2" s="1"/>
  <c r="C7969" i="2"/>
  <c r="E7969" i="2" s="1"/>
  <c r="C8003" i="2"/>
  <c r="E8003" i="2" s="1"/>
  <c r="C8048" i="2"/>
  <c r="E8048" i="2" s="1"/>
  <c r="C8129" i="2"/>
  <c r="E8129" i="2" s="1"/>
  <c r="C8148" i="2"/>
  <c r="E8148" i="2" s="1"/>
  <c r="C8518" i="2"/>
  <c r="E8518" i="2" s="1"/>
  <c r="C6969" i="2"/>
  <c r="E6969" i="2" s="1"/>
  <c r="C7434" i="2"/>
  <c r="E7434" i="2" s="1"/>
  <c r="C7580" i="2"/>
  <c r="E7580" i="2" s="1"/>
  <c r="C7618" i="2"/>
  <c r="E7618" i="2" s="1"/>
  <c r="C7657" i="2"/>
  <c r="E7657" i="2" s="1"/>
  <c r="C7721" i="2"/>
  <c r="E7721" i="2" s="1"/>
  <c r="C7802" i="2"/>
  <c r="E7802" i="2" s="1"/>
  <c r="C7813" i="2"/>
  <c r="E7813" i="2" s="1"/>
  <c r="C7886" i="2"/>
  <c r="E7886" i="2" s="1"/>
  <c r="C7895" i="2"/>
  <c r="E7895" i="2" s="1"/>
  <c r="C8040" i="2"/>
  <c r="E8040" i="2" s="1"/>
  <c r="C8071" i="2"/>
  <c r="E8071" i="2" s="1"/>
  <c r="C8110" i="2"/>
  <c r="E8110" i="2" s="1"/>
  <c r="C8119" i="2"/>
  <c r="E8119" i="2" s="1"/>
  <c r="C8277" i="2"/>
  <c r="E8277" i="2" s="1"/>
  <c r="C8339" i="2"/>
  <c r="E8339" i="2" s="1"/>
  <c r="C8359" i="2"/>
  <c r="E8359" i="2" s="1"/>
  <c r="C8376" i="2"/>
  <c r="E8376" i="2" s="1"/>
  <c r="C8386" i="2"/>
  <c r="E8386" i="2" s="1"/>
  <c r="C8393" i="2"/>
  <c r="E8393" i="2" s="1"/>
  <c r="C8401" i="2"/>
  <c r="E8401" i="2" s="1"/>
  <c r="C8409" i="2"/>
  <c r="E8409" i="2" s="1"/>
  <c r="C8464" i="2"/>
  <c r="E8464" i="2" s="1"/>
  <c r="C8499" i="2"/>
  <c r="E8499" i="2" s="1"/>
  <c r="C8536" i="2"/>
  <c r="E8536" i="2" s="1"/>
  <c r="C8546" i="2"/>
  <c r="E8546" i="2" s="1"/>
  <c r="C8585" i="2"/>
  <c r="E8585" i="2" s="1"/>
  <c r="C8628" i="2"/>
  <c r="E8628" i="2" s="1"/>
  <c r="C8636" i="2"/>
  <c r="E8636" i="2" s="1"/>
  <c r="C8679" i="2"/>
  <c r="E8679" i="2" s="1"/>
  <c r="C8687" i="2"/>
  <c r="E8687" i="2" s="1"/>
  <c r="C8720" i="2"/>
  <c r="E8720" i="2" s="1"/>
  <c r="C8753" i="2"/>
  <c r="E8753" i="2" s="1"/>
  <c r="C8761" i="2"/>
  <c r="E8761" i="2" s="1"/>
  <c r="C8770" i="2"/>
  <c r="E8770" i="2" s="1"/>
  <c r="C8795" i="2"/>
  <c r="E8795" i="2" s="1"/>
  <c r="C8818" i="2"/>
  <c r="E8818" i="2" s="1"/>
  <c r="C8836" i="2"/>
  <c r="E8836" i="2" s="1"/>
  <c r="C8869" i="2"/>
  <c r="E8869" i="2" s="1"/>
  <c r="C8903" i="2"/>
  <c r="E8903" i="2" s="1"/>
  <c r="C8950" i="2"/>
  <c r="E8950" i="2" s="1"/>
  <c r="C8967" i="2"/>
  <c r="E8967" i="2" s="1"/>
  <c r="C8992" i="2"/>
  <c r="E8992" i="2" s="1"/>
  <c r="C9017" i="2"/>
  <c r="E9017" i="2" s="1"/>
  <c r="C9025" i="2"/>
  <c r="E9025" i="2" s="1"/>
  <c r="C9033" i="2"/>
  <c r="E9033" i="2" s="1"/>
  <c r="C9041" i="2"/>
  <c r="E9041" i="2" s="1"/>
  <c r="C9102" i="2"/>
  <c r="E9102" i="2" s="1"/>
  <c r="C9168" i="2"/>
  <c r="E9168" i="2" s="1"/>
  <c r="C9195" i="2"/>
  <c r="E9195" i="2" s="1"/>
  <c r="C9238" i="2"/>
  <c r="E9238" i="2" s="1"/>
  <c r="C9245" i="2"/>
  <c r="E9245" i="2" s="1"/>
  <c r="C7137" i="2"/>
  <c r="E7137" i="2" s="1"/>
  <c r="C7463" i="2"/>
  <c r="E7463" i="2" s="1"/>
  <c r="C7646" i="2"/>
  <c r="E7646" i="2" s="1"/>
  <c r="C7673" i="2"/>
  <c r="E7673" i="2" s="1"/>
  <c r="C7729" i="2"/>
  <c r="E7729" i="2" s="1"/>
  <c r="C7970" i="2"/>
  <c r="E7970" i="2" s="1"/>
  <c r="C8099" i="2"/>
  <c r="E8099" i="2" s="1"/>
  <c r="C8400" i="2"/>
  <c r="E8400" i="2" s="1"/>
  <c r="C8475" i="2"/>
  <c r="E8475" i="2" s="1"/>
  <c r="C8496" i="2"/>
  <c r="E8496" i="2" s="1"/>
  <c r="C8519" i="2"/>
  <c r="E8519" i="2" s="1"/>
  <c r="C8619" i="2"/>
  <c r="E8619" i="2" s="1"/>
  <c r="C8710" i="2"/>
  <c r="E8710" i="2" s="1"/>
  <c r="C8728" i="2"/>
  <c r="E8728" i="2" s="1"/>
  <c r="C8853" i="2"/>
  <c r="E8853" i="2" s="1"/>
  <c r="C7152" i="2"/>
  <c r="E7152" i="2" s="1"/>
  <c r="C7164" i="2"/>
  <c r="E7164" i="2" s="1"/>
  <c r="C6967" i="2"/>
  <c r="E6967" i="2" s="1"/>
  <c r="C7208" i="2"/>
  <c r="E7208" i="2" s="1"/>
  <c r="C7341" i="2"/>
  <c r="E7341" i="2" s="1"/>
  <c r="C7354" i="2"/>
  <c r="E7354" i="2" s="1"/>
  <c r="C7422" i="2"/>
  <c r="E7422" i="2" s="1"/>
  <c r="C7888" i="2"/>
  <c r="E7888" i="2" s="1"/>
  <c r="C7914" i="2"/>
  <c r="E7914" i="2" s="1"/>
  <c r="C7926" i="2"/>
  <c r="E7926" i="2" s="1"/>
  <c r="C8143" i="2"/>
  <c r="E8143" i="2" s="1"/>
  <c r="C8202" i="2"/>
  <c r="E8202" i="2" s="1"/>
  <c r="C8211" i="2"/>
  <c r="E8211" i="2" s="1"/>
  <c r="C8283" i="2"/>
  <c r="E8283" i="2" s="1"/>
  <c r="C8294" i="2"/>
  <c r="E8294" i="2" s="1"/>
  <c r="C8466" i="2"/>
  <c r="E8466" i="2" s="1"/>
  <c r="C8488" i="2"/>
  <c r="E8488" i="2" s="1"/>
  <c r="C8562" i="2"/>
  <c r="E8562" i="2" s="1"/>
  <c r="C8599" i="2"/>
  <c r="E8599" i="2" s="1"/>
  <c r="C8711" i="2"/>
  <c r="E8711" i="2" s="1"/>
  <c r="C8779" i="2"/>
  <c r="E8779" i="2" s="1"/>
  <c r="C8824" i="2"/>
  <c r="E8824" i="2" s="1"/>
  <c r="C8882" i="2"/>
  <c r="E8882" i="2" s="1"/>
  <c r="C8940" i="2"/>
  <c r="E8940" i="2" s="1"/>
  <c r="C7153" i="2"/>
  <c r="E7153" i="2" s="1"/>
  <c r="C7329" i="2"/>
  <c r="E7329" i="2" s="1"/>
  <c r="C7465" i="2"/>
  <c r="E7465" i="2" s="1"/>
  <c r="C7564" i="2"/>
  <c r="E7564" i="2" s="1"/>
  <c r="C7578" i="2"/>
  <c r="E7578" i="2" s="1"/>
  <c r="C7648" i="2"/>
  <c r="E7648" i="2" s="1"/>
  <c r="C7784" i="2"/>
  <c r="E7784" i="2" s="1"/>
  <c r="C7797" i="2"/>
  <c r="E7797" i="2" s="1"/>
  <c r="C7878" i="2"/>
  <c r="E7878" i="2" s="1"/>
  <c r="C8052" i="2"/>
  <c r="E8052" i="2" s="1"/>
  <c r="C8111" i="2"/>
  <c r="E8111" i="2" s="1"/>
  <c r="C8305" i="2"/>
  <c r="E8305" i="2" s="1"/>
  <c r="C8371" i="2"/>
  <c r="E8371" i="2" s="1"/>
  <c r="C8392" i="2"/>
  <c r="E8392" i="2" s="1"/>
  <c r="C8455" i="2"/>
  <c r="E8455" i="2" s="1"/>
  <c r="C8531" i="2"/>
  <c r="E8531" i="2" s="1"/>
  <c r="C8572" i="2"/>
  <c r="E8572" i="2" s="1"/>
  <c r="C8612" i="2"/>
  <c r="E8612" i="2" s="1"/>
  <c r="C8632" i="2"/>
  <c r="E8632" i="2" s="1"/>
  <c r="C8643" i="2"/>
  <c r="E8643" i="2" s="1"/>
  <c r="C8664" i="2"/>
  <c r="E8664" i="2" s="1"/>
  <c r="C8693" i="2"/>
  <c r="E8693" i="2" s="1"/>
  <c r="C8703" i="2"/>
  <c r="E8703" i="2" s="1"/>
  <c r="C8721" i="2"/>
  <c r="E8721" i="2" s="1"/>
  <c r="C8729" i="2"/>
  <c r="E8729" i="2" s="1"/>
  <c r="C8760" i="2"/>
  <c r="E8760" i="2" s="1"/>
  <c r="C8799" i="2"/>
  <c r="E8799" i="2" s="1"/>
  <c r="C8807" i="2"/>
  <c r="E8807" i="2" s="1"/>
  <c r="C8913" i="2"/>
  <c r="E8913" i="2" s="1"/>
  <c r="C8932" i="2"/>
  <c r="E8932" i="2" s="1"/>
  <c r="C8979" i="2"/>
  <c r="E8979" i="2" s="1"/>
  <c r="C9027" i="2"/>
  <c r="E9027" i="2" s="1"/>
  <c r="C9036" i="2"/>
  <c r="E9036" i="2" s="1"/>
  <c r="C9077" i="2"/>
  <c r="E9077" i="2" s="1"/>
  <c r="C9095" i="2"/>
  <c r="E9095" i="2" s="1"/>
  <c r="C7095" i="2"/>
  <c r="E7095" i="2" s="1"/>
  <c r="C7382" i="2"/>
  <c r="E7382" i="2" s="1"/>
  <c r="C7409" i="2"/>
  <c r="E7409" i="2" s="1"/>
  <c r="C7141" i="2"/>
  <c r="E7141" i="2" s="1"/>
  <c r="C7371" i="2"/>
  <c r="E7371" i="2" s="1"/>
  <c r="C7466" i="2"/>
  <c r="E7466" i="2" s="1"/>
  <c r="C7774" i="2"/>
  <c r="E7774" i="2" s="1"/>
  <c r="C7916" i="2"/>
  <c r="E7916" i="2" s="1"/>
  <c r="C8112" i="2"/>
  <c r="E8112" i="2" s="1"/>
  <c r="C8133" i="2"/>
  <c r="E8133" i="2" s="1"/>
  <c r="C8157" i="2"/>
  <c r="E8157" i="2" s="1"/>
  <c r="C8228" i="2"/>
  <c r="E8228" i="2" s="1"/>
  <c r="C8582" i="2"/>
  <c r="E8582" i="2" s="1"/>
  <c r="C8713" i="2"/>
  <c r="E8713" i="2" s="1"/>
  <c r="C9001" i="2"/>
  <c r="E9001" i="2" s="1"/>
  <c r="C7066" i="2"/>
  <c r="E7066" i="2" s="1"/>
  <c r="C7482" i="2"/>
  <c r="E7482" i="2" s="1"/>
  <c r="C7891" i="2"/>
  <c r="E7891" i="2" s="1"/>
  <c r="C7905" i="2"/>
  <c r="E7905" i="2" s="1"/>
  <c r="C8021" i="2"/>
  <c r="E8021" i="2" s="1"/>
  <c r="C8079" i="2"/>
  <c r="E8079" i="2" s="1"/>
  <c r="C8091" i="2"/>
  <c r="E8091" i="2" s="1"/>
  <c r="C8125" i="2"/>
  <c r="E8125" i="2" s="1"/>
  <c r="C8424" i="2"/>
  <c r="E8424" i="2" s="1"/>
  <c r="C8554" i="2"/>
  <c r="E8554" i="2" s="1"/>
  <c r="C8592" i="2"/>
  <c r="E8592" i="2" s="1"/>
  <c r="C8633" i="2"/>
  <c r="E8633" i="2" s="1"/>
  <c r="C8656" i="2"/>
  <c r="E8656" i="2" s="1"/>
  <c r="C9211" i="2"/>
  <c r="E9211" i="2" s="1"/>
  <c r="C7226" i="2"/>
  <c r="E7226" i="2" s="1"/>
  <c r="C7372" i="2"/>
  <c r="E7372" i="2" s="1"/>
  <c r="C7735" i="2"/>
  <c r="E7735" i="2" s="1"/>
  <c r="C7763" i="2"/>
  <c r="E7763" i="2" s="1"/>
  <c r="C7775" i="2"/>
  <c r="E7775" i="2" s="1"/>
  <c r="C7880" i="2"/>
  <c r="E7880" i="2" s="1"/>
  <c r="C7941" i="2"/>
  <c r="E7941" i="2" s="1"/>
  <c r="C7952" i="2"/>
  <c r="E7952" i="2" s="1"/>
  <c r="C8032" i="2"/>
  <c r="E8032" i="2" s="1"/>
  <c r="C8103" i="2"/>
  <c r="E8103" i="2" s="1"/>
  <c r="C8113" i="2"/>
  <c r="E8113" i="2" s="1"/>
  <c r="C8147" i="2"/>
  <c r="E8147" i="2" s="1"/>
  <c r="C8287" i="2"/>
  <c r="E8287" i="2" s="1"/>
  <c r="C8394" i="2"/>
  <c r="E8394" i="2" s="1"/>
  <c r="C8447" i="2"/>
  <c r="E8447" i="2" s="1"/>
  <c r="C8491" i="2"/>
  <c r="E8491" i="2" s="1"/>
  <c r="C8514" i="2"/>
  <c r="E8514" i="2" s="1"/>
  <c r="C8565" i="2"/>
  <c r="E8565" i="2" s="1"/>
  <c r="C8614" i="2"/>
  <c r="E8614" i="2" s="1"/>
  <c r="C8623" i="2"/>
  <c r="E8623" i="2" s="1"/>
  <c r="C8675" i="2"/>
  <c r="E8675" i="2" s="1"/>
  <c r="C8706" i="2"/>
  <c r="E8706" i="2" s="1"/>
  <c r="C8772" i="2"/>
  <c r="E8772" i="2" s="1"/>
  <c r="C8801" i="2"/>
  <c r="E8801" i="2" s="1"/>
  <c r="C8809" i="2"/>
  <c r="E8809" i="2" s="1"/>
  <c r="C8923" i="2"/>
  <c r="E8923" i="2" s="1"/>
  <c r="C8982" i="2"/>
  <c r="E8982" i="2" s="1"/>
  <c r="C9070" i="2"/>
  <c r="E9070" i="2" s="1"/>
  <c r="C9137" i="2"/>
  <c r="E9137" i="2" s="1"/>
  <c r="C9169" i="2"/>
  <c r="E9169" i="2" s="1"/>
  <c r="C9251" i="2"/>
  <c r="E9251" i="2" s="1"/>
  <c r="C9275" i="2"/>
  <c r="E9275" i="2" s="1"/>
  <c r="C9283" i="2"/>
  <c r="E9283" i="2" s="1"/>
  <c r="C9315" i="2"/>
  <c r="E9315" i="2" s="1"/>
  <c r="C9332" i="2"/>
  <c r="E9332" i="2" s="1"/>
  <c r="C9349" i="2"/>
  <c r="E9349" i="2" s="1"/>
  <c r="C9388" i="2"/>
  <c r="E9388" i="2" s="1"/>
  <c r="C9416" i="2"/>
  <c r="E9416" i="2" s="1"/>
  <c r="C9424" i="2"/>
  <c r="E9424" i="2" s="1"/>
  <c r="C9449" i="2"/>
  <c r="E9449" i="2" s="1"/>
  <c r="C9511" i="2"/>
  <c r="E9511" i="2" s="1"/>
  <c r="C9520" i="2"/>
  <c r="E9520" i="2" s="1"/>
  <c r="C9529" i="2"/>
  <c r="E9529" i="2" s="1"/>
  <c r="C9563" i="2"/>
  <c r="E9563" i="2" s="1"/>
  <c r="C9586" i="2"/>
  <c r="E9586" i="2" s="1"/>
  <c r="C9612" i="2"/>
  <c r="E9612" i="2" s="1"/>
  <c r="C9647" i="2"/>
  <c r="E9647" i="2" s="1"/>
  <c r="C9663" i="2"/>
  <c r="E9663" i="2" s="1"/>
  <c r="C9700" i="2"/>
  <c r="E9700" i="2" s="1"/>
  <c r="C9718" i="2"/>
  <c r="E9718" i="2" s="1"/>
  <c r="C9753" i="2"/>
  <c r="E9753" i="2" s="1"/>
  <c r="C9760" i="2"/>
  <c r="E9760" i="2" s="1"/>
  <c r="C9776" i="2"/>
  <c r="E9776" i="2" s="1"/>
  <c r="C9785" i="2"/>
  <c r="E9785" i="2" s="1"/>
  <c r="C6045" i="2"/>
  <c r="E6045" i="2" s="1"/>
  <c r="C6114" i="2"/>
  <c r="E6114" i="2" s="1"/>
  <c r="C6129" i="2"/>
  <c r="E6129" i="2" s="1"/>
  <c r="C6220" i="2"/>
  <c r="E6220" i="2" s="1"/>
  <c r="C6896" i="2"/>
  <c r="E6896" i="2" s="1"/>
  <c r="C7214" i="2"/>
  <c r="E7214" i="2" s="1"/>
  <c r="C7373" i="2"/>
  <c r="E7373" i="2" s="1"/>
  <c r="C7206" i="2"/>
  <c r="E7206" i="2" s="1"/>
  <c r="C7163" i="2"/>
  <c r="E7163" i="2" s="1"/>
  <c r="C7192" i="2"/>
  <c r="E7192" i="2" s="1"/>
  <c r="C7339" i="2"/>
  <c r="E7339" i="2" s="1"/>
  <c r="C7803" i="2"/>
  <c r="E7803" i="2" s="1"/>
  <c r="C7966" i="2"/>
  <c r="E7966" i="2" s="1"/>
  <c r="C8353" i="2"/>
  <c r="E8353" i="2" s="1"/>
  <c r="C8569" i="2"/>
  <c r="E8569" i="2" s="1"/>
  <c r="C8816" i="2"/>
  <c r="E8816" i="2" s="1"/>
  <c r="C8951" i="2"/>
  <c r="E8951" i="2" s="1"/>
  <c r="C9018" i="2"/>
  <c r="E9018" i="2" s="1"/>
  <c r="C9076" i="2"/>
  <c r="E9076" i="2" s="1"/>
  <c r="C9120" i="2"/>
  <c r="E9120" i="2" s="1"/>
  <c r="C9173" i="2"/>
  <c r="E9173" i="2" s="1"/>
  <c r="C9484" i="2"/>
  <c r="E9484" i="2" s="1"/>
  <c r="C9690" i="2"/>
  <c r="E9690" i="2" s="1"/>
  <c r="C9749" i="2"/>
  <c r="E9749" i="2" s="1"/>
  <c r="C6104" i="2"/>
  <c r="E6104" i="2" s="1"/>
  <c r="C6168" i="2"/>
  <c r="E6168" i="2" s="1"/>
  <c r="C7389" i="2"/>
  <c r="E7389" i="2" s="1"/>
  <c r="C8126" i="2"/>
  <c r="E8126" i="2" s="1"/>
  <c r="C8139" i="2"/>
  <c r="E8139" i="2" s="1"/>
  <c r="C8256" i="2"/>
  <c r="E8256" i="2" s="1"/>
  <c r="C8367" i="2"/>
  <c r="E8367" i="2" s="1"/>
  <c r="C8872" i="2"/>
  <c r="E8872" i="2" s="1"/>
  <c r="C8883" i="2"/>
  <c r="E8883" i="2" s="1"/>
  <c r="C8976" i="2"/>
  <c r="E8976" i="2" s="1"/>
  <c r="C9031" i="2"/>
  <c r="E9031" i="2" s="1"/>
  <c r="C7601" i="2"/>
  <c r="E7601" i="2" s="1"/>
  <c r="C8291" i="2"/>
  <c r="E8291" i="2" s="1"/>
  <c r="C8344" i="2"/>
  <c r="E8344" i="2" s="1"/>
  <c r="C8403" i="2"/>
  <c r="E8403" i="2" s="1"/>
  <c r="C8425" i="2"/>
  <c r="E8425" i="2" s="1"/>
  <c r="C8584" i="2"/>
  <c r="E8584" i="2" s="1"/>
  <c r="C8726" i="2"/>
  <c r="E8726" i="2" s="1"/>
  <c r="C8953" i="2"/>
  <c r="E8953" i="2" s="1"/>
  <c r="C9010" i="2"/>
  <c r="E9010" i="2" s="1"/>
  <c r="C9090" i="2"/>
  <c r="E9090" i="2" s="1"/>
  <c r="C7528" i="2"/>
  <c r="E7528" i="2" s="1"/>
  <c r="C7806" i="2"/>
  <c r="E7806" i="2" s="1"/>
  <c r="C7932" i="2"/>
  <c r="E7932" i="2" s="1"/>
  <c r="C8022" i="2"/>
  <c r="E8022" i="2" s="1"/>
  <c r="C8033" i="2"/>
  <c r="E8033" i="2" s="1"/>
  <c r="C8061" i="2"/>
  <c r="E8061" i="2" s="1"/>
  <c r="C8178" i="2"/>
  <c r="E8178" i="2" s="1"/>
  <c r="C8439" i="2"/>
  <c r="E8439" i="2" s="1"/>
  <c r="C8450" i="2"/>
  <c r="E8450" i="2" s="1"/>
  <c r="C8489" i="2"/>
  <c r="E8489" i="2" s="1"/>
  <c r="C8550" i="2"/>
  <c r="E8550" i="2" s="1"/>
  <c r="C8596" i="2"/>
  <c r="E8596" i="2" s="1"/>
  <c r="C8648" i="2"/>
  <c r="E8648" i="2" s="1"/>
  <c r="C8658" i="2"/>
  <c r="E8658" i="2" s="1"/>
  <c r="C8716" i="2"/>
  <c r="E8716" i="2" s="1"/>
  <c r="C8819" i="2"/>
  <c r="E8819" i="2" s="1"/>
  <c r="C8988" i="2"/>
  <c r="E8988" i="2" s="1"/>
  <c r="C9068" i="2"/>
  <c r="E9068" i="2" s="1"/>
  <c r="C9079" i="2"/>
  <c r="E9079" i="2" s="1"/>
  <c r="C9154" i="2"/>
  <c r="E9154" i="2" s="1"/>
  <c r="C9280" i="2"/>
  <c r="E9280" i="2" s="1"/>
  <c r="C7304" i="2"/>
  <c r="E7304" i="2" s="1"/>
  <c r="C7559" i="2"/>
  <c r="E7559" i="2" s="1"/>
  <c r="C7986" i="2"/>
  <c r="E7986" i="2" s="1"/>
  <c r="C7350" i="2"/>
  <c r="E7350" i="2" s="1"/>
  <c r="C7752" i="2"/>
  <c r="E7752" i="2" s="1"/>
  <c r="C7807" i="2"/>
  <c r="E7807" i="2" s="1"/>
  <c r="C7958" i="2"/>
  <c r="E7958" i="2" s="1"/>
  <c r="C8013" i="2"/>
  <c r="E8013" i="2" s="1"/>
  <c r="C8370" i="2"/>
  <c r="E8370" i="2" s="1"/>
  <c r="C8405" i="2"/>
  <c r="E8405" i="2" s="1"/>
  <c r="C8451" i="2"/>
  <c r="E8451" i="2" s="1"/>
  <c r="C8740" i="2"/>
  <c r="E8740" i="2" s="1"/>
  <c r="C7276" i="2"/>
  <c r="E7276" i="2" s="1"/>
  <c r="C7530" i="2"/>
  <c r="E7530" i="2" s="1"/>
  <c r="C7708" i="2"/>
  <c r="E7708" i="2" s="1"/>
  <c r="C8167" i="2"/>
  <c r="E8167" i="2" s="1"/>
  <c r="C8180" i="2"/>
  <c r="E8180" i="2" s="1"/>
  <c r="C8260" i="2"/>
  <c r="E8260" i="2" s="1"/>
  <c r="C8516" i="2"/>
  <c r="E8516" i="2" s="1"/>
  <c r="C8551" i="2"/>
  <c r="E8551" i="2" s="1"/>
  <c r="C8563" i="2"/>
  <c r="E8563" i="2" s="1"/>
  <c r="C8855" i="2"/>
  <c r="E8855" i="2" s="1"/>
  <c r="C8955" i="2"/>
  <c r="E8955" i="2" s="1"/>
  <c r="C8990" i="2"/>
  <c r="E8990" i="2" s="1"/>
  <c r="C9092" i="2"/>
  <c r="E9092" i="2" s="1"/>
  <c r="C9203" i="2"/>
  <c r="E9203" i="2" s="1"/>
  <c r="C9213" i="2"/>
  <c r="E9213" i="2" s="1"/>
  <c r="C9273" i="2"/>
  <c r="E9273" i="2" s="1"/>
  <c r="C9360" i="2"/>
  <c r="E9360" i="2" s="1"/>
  <c r="C6082" i="2"/>
  <c r="E6082" i="2" s="1"/>
  <c r="C6229" i="2"/>
  <c r="E6229" i="2" s="1"/>
  <c r="C7782" i="2"/>
  <c r="E7782" i="2" s="1"/>
  <c r="C7796" i="2"/>
  <c r="E7796" i="2" s="1"/>
  <c r="C8467" i="2"/>
  <c r="E8467" i="2" s="1"/>
  <c r="C8764" i="2"/>
  <c r="E8764" i="2" s="1"/>
  <c r="C8887" i="2"/>
  <c r="E8887" i="2" s="1"/>
  <c r="C9024" i="2"/>
  <c r="E9024" i="2" s="1"/>
  <c r="C9059" i="2"/>
  <c r="E9059" i="2" s="1"/>
  <c r="C9156" i="2"/>
  <c r="E9156" i="2" s="1"/>
  <c r="C9292" i="2"/>
  <c r="E9292" i="2" s="1"/>
  <c r="C9309" i="2"/>
  <c r="E9309" i="2" s="1"/>
  <c r="C9372" i="2"/>
  <c r="E9372" i="2" s="1"/>
  <c r="C9391" i="2"/>
  <c r="E9391" i="2" s="1"/>
  <c r="C9401" i="2"/>
  <c r="E9401" i="2" s="1"/>
  <c r="C9421" i="2"/>
  <c r="E9421" i="2" s="1"/>
  <c r="C9479" i="2"/>
  <c r="E9479" i="2" s="1"/>
  <c r="C9498" i="2"/>
  <c r="E9498" i="2" s="1"/>
  <c r="C7338" i="2"/>
  <c r="E7338" i="2" s="1"/>
  <c r="C7754" i="2"/>
  <c r="E7754" i="2" s="1"/>
  <c r="C7924" i="2"/>
  <c r="E7924" i="2" s="1"/>
  <c r="C7935" i="2"/>
  <c r="E7935" i="2" s="1"/>
  <c r="C8131" i="2"/>
  <c r="E8131" i="2" s="1"/>
  <c r="C7400" i="2"/>
  <c r="E7400" i="2" s="1"/>
  <c r="C7927" i="2"/>
  <c r="E7927" i="2" s="1"/>
  <c r="C8408" i="2"/>
  <c r="E8408" i="2" s="1"/>
  <c r="C8666" i="2"/>
  <c r="E8666" i="2" s="1"/>
  <c r="C8780" i="2"/>
  <c r="E8780" i="2" s="1"/>
  <c r="C8793" i="2"/>
  <c r="E8793" i="2" s="1"/>
  <c r="C8905" i="2"/>
  <c r="E8905" i="2" s="1"/>
  <c r="C8956" i="2"/>
  <c r="E8956" i="2" s="1"/>
  <c r="C8971" i="2"/>
  <c r="E8971" i="2" s="1"/>
  <c r="C9244" i="2"/>
  <c r="E9244" i="2" s="1"/>
  <c r="C9580" i="2"/>
  <c r="E9580" i="2" s="1"/>
  <c r="C6119" i="2"/>
  <c r="E6119" i="2" s="1"/>
  <c r="C6187" i="2"/>
  <c r="E6187" i="2" s="1"/>
  <c r="C6255" i="2"/>
  <c r="E6255" i="2" s="1"/>
  <c r="C7936" i="2"/>
  <c r="E7936" i="2" s="1"/>
  <c r="C8162" i="2"/>
  <c r="E8162" i="2" s="1"/>
  <c r="C8435" i="2"/>
  <c r="E8435" i="2" s="1"/>
  <c r="C8667" i="2"/>
  <c r="E8667" i="2" s="1"/>
  <c r="C8707" i="2"/>
  <c r="E8707" i="2" s="1"/>
  <c r="C8919" i="2"/>
  <c r="E8919" i="2" s="1"/>
  <c r="C9174" i="2"/>
  <c r="E9174" i="2" s="1"/>
  <c r="C9266" i="2"/>
  <c r="E9266" i="2" s="1"/>
  <c r="C9446" i="2"/>
  <c r="E9446" i="2" s="1"/>
  <c r="C9610" i="2"/>
  <c r="E9610" i="2" s="1"/>
  <c r="C9757" i="2"/>
  <c r="E9757" i="2" s="1"/>
  <c r="C7399" i="2"/>
  <c r="E7399" i="2" s="1"/>
  <c r="C8422" i="2"/>
  <c r="E8422" i="2" s="1"/>
  <c r="C9129" i="2"/>
  <c r="E9129" i="2" s="1"/>
  <c r="C9187" i="2"/>
  <c r="E9187" i="2" s="1"/>
  <c r="C9404" i="2"/>
  <c r="E9404" i="2" s="1"/>
  <c r="C9581" i="2"/>
  <c r="E9581" i="2" s="1"/>
  <c r="C9621" i="2"/>
  <c r="E9621" i="2" s="1"/>
  <c r="C6112" i="2"/>
  <c r="E6112" i="2" s="1"/>
  <c r="C6301" i="2"/>
  <c r="E6301" i="2" s="1"/>
  <c r="C7742" i="2"/>
  <c r="E7742" i="2" s="1"/>
  <c r="C8163" i="2"/>
  <c r="E8163" i="2" s="1"/>
  <c r="C8345" i="2"/>
  <c r="E8345" i="2" s="1"/>
  <c r="C8410" i="2"/>
  <c r="E8410" i="2" s="1"/>
  <c r="C8521" i="2"/>
  <c r="E8521" i="2" s="1"/>
  <c r="C8535" i="2"/>
  <c r="E8535" i="2" s="1"/>
  <c r="C8642" i="2"/>
  <c r="E8642" i="2" s="1"/>
  <c r="C8682" i="2"/>
  <c r="E8682" i="2" s="1"/>
  <c r="C8849" i="2"/>
  <c r="E8849" i="2" s="1"/>
  <c r="C8908" i="2"/>
  <c r="E8908" i="2" s="1"/>
  <c r="C9013" i="2"/>
  <c r="E9013" i="2" s="1"/>
  <c r="C9105" i="2"/>
  <c r="E9105" i="2" s="1"/>
  <c r="C9117" i="2"/>
  <c r="E9117" i="2" s="1"/>
  <c r="C9212" i="2"/>
  <c r="E9212" i="2" s="1"/>
  <c r="C9223" i="2"/>
  <c r="E9223" i="2" s="1"/>
  <c r="C9286" i="2"/>
  <c r="E9286" i="2" s="1"/>
  <c r="C9317" i="2"/>
  <c r="E9317" i="2" s="1"/>
  <c r="C9383" i="2"/>
  <c r="E9383" i="2" s="1"/>
  <c r="C9447" i="2"/>
  <c r="E9447" i="2" s="1"/>
  <c r="C9512" i="2"/>
  <c r="E9512" i="2" s="1"/>
  <c r="C9611" i="2"/>
  <c r="E9611" i="2" s="1"/>
  <c r="C9688" i="2"/>
  <c r="E9688" i="2" s="1"/>
  <c r="C7386" i="2"/>
  <c r="E7386" i="2" s="1"/>
  <c r="C8082" i="2"/>
  <c r="E8082" i="2" s="1"/>
  <c r="C8151" i="2"/>
  <c r="E8151" i="2" s="1"/>
  <c r="C8290" i="2"/>
  <c r="E8290" i="2" s="1"/>
  <c r="C8387" i="2"/>
  <c r="E8387" i="2" s="1"/>
  <c r="C8657" i="2"/>
  <c r="E8657" i="2" s="1"/>
  <c r="C8709" i="2"/>
  <c r="E8709" i="2" s="1"/>
  <c r="C8946" i="2"/>
  <c r="E8946" i="2" s="1"/>
  <c r="C8360" i="2"/>
  <c r="E8360" i="2" s="1"/>
  <c r="C8850" i="2"/>
  <c r="E8850" i="2" s="1"/>
  <c r="C9003" i="2"/>
  <c r="E9003" i="2" s="1"/>
  <c r="C9014" i="2"/>
  <c r="E9014" i="2" s="1"/>
  <c r="C9094" i="2"/>
  <c r="E9094" i="2" s="1"/>
  <c r="C9106" i="2"/>
  <c r="E9106" i="2" s="1"/>
  <c r="C9130" i="2"/>
  <c r="E9130" i="2" s="1"/>
  <c r="C9142" i="2"/>
  <c r="E9142" i="2" s="1"/>
  <c r="C9166" i="2"/>
  <c r="E9166" i="2" s="1"/>
  <c r="C9224" i="2"/>
  <c r="E9224" i="2" s="1"/>
  <c r="C9689" i="2"/>
  <c r="E9689" i="2" s="1"/>
  <c r="C9711" i="2"/>
  <c r="E9711" i="2" s="1"/>
  <c r="C9731" i="2"/>
  <c r="E9731" i="2" s="1"/>
  <c r="C6065" i="2"/>
  <c r="E6065" i="2" s="1"/>
  <c r="C6181" i="2"/>
  <c r="E6181" i="2" s="1"/>
  <c r="C7911" i="2"/>
  <c r="E7911" i="2" s="1"/>
  <c r="C8083" i="2"/>
  <c r="E8083" i="2" s="1"/>
  <c r="C8264" i="2"/>
  <c r="E8264" i="2" s="1"/>
  <c r="C8375" i="2"/>
  <c r="E8375" i="2" s="1"/>
  <c r="C8388" i="2"/>
  <c r="E8388" i="2" s="1"/>
  <c r="C8484" i="2"/>
  <c r="E8484" i="2" s="1"/>
  <c r="C8603" i="2"/>
  <c r="E8603" i="2" s="1"/>
  <c r="C8724" i="2"/>
  <c r="E8724" i="2" s="1"/>
  <c r="C8736" i="2"/>
  <c r="E8736" i="2" s="1"/>
  <c r="C8812" i="2"/>
  <c r="E8812" i="2" s="1"/>
  <c r="C8825" i="2"/>
  <c r="E8825" i="2" s="1"/>
  <c r="C8886" i="2"/>
  <c r="E8886" i="2" s="1"/>
  <c r="C8937" i="2"/>
  <c r="E8937" i="2" s="1"/>
  <c r="C9042" i="2"/>
  <c r="E9042" i="2" s="1"/>
  <c r="C9082" i="2"/>
  <c r="E9082" i="2" s="1"/>
  <c r="C9269" i="2"/>
  <c r="E9269" i="2" s="1"/>
  <c r="C9308" i="2"/>
  <c r="E9308" i="2" s="1"/>
  <c r="C9341" i="2"/>
  <c r="E9341" i="2" s="1"/>
  <c r="C9351" i="2"/>
  <c r="E9351" i="2" s="1"/>
  <c r="C9384" i="2"/>
  <c r="E9384" i="2" s="1"/>
  <c r="C9396" i="2"/>
  <c r="E9396" i="2" s="1"/>
  <c r="C9469" i="2"/>
  <c r="E9469" i="2" s="1"/>
  <c r="C9524" i="2"/>
  <c r="E9524" i="2" s="1"/>
  <c r="C9534" i="2"/>
  <c r="E9534" i="2" s="1"/>
  <c r="C9573" i="2"/>
  <c r="E9573" i="2" s="1"/>
  <c r="C9613" i="2"/>
  <c r="E9613" i="2" s="1"/>
  <c r="C9679" i="2"/>
  <c r="E9679" i="2" s="1"/>
  <c r="C9722" i="2"/>
  <c r="E9722" i="2" s="1"/>
  <c r="C9741" i="2"/>
  <c r="E9741" i="2" s="1"/>
  <c r="C9770" i="2"/>
  <c r="E9770" i="2" s="1"/>
  <c r="C9790" i="2"/>
  <c r="E9790" i="2" s="1"/>
  <c r="C7278" i="2"/>
  <c r="E7278" i="2" s="1"/>
  <c r="C8361" i="2"/>
  <c r="E8361" i="2" s="1"/>
  <c r="C8840" i="2"/>
  <c r="E8840" i="2" s="1"/>
  <c r="C8851" i="2"/>
  <c r="E8851" i="2" s="1"/>
  <c r="C9278" i="2"/>
  <c r="E9278" i="2" s="1"/>
  <c r="C9288" i="2"/>
  <c r="E9288" i="2" s="1"/>
  <c r="C9330" i="2"/>
  <c r="E9330" i="2" s="1"/>
  <c r="C9408" i="2"/>
  <c r="E9408" i="2" s="1"/>
  <c r="C6143" i="2"/>
  <c r="E6143" i="2" s="1"/>
  <c r="C6164" i="2"/>
  <c r="E6164" i="2" s="1"/>
  <c r="C6472" i="2"/>
  <c r="E6472" i="2" s="1"/>
  <c r="C7216" i="2"/>
  <c r="E7216" i="2" s="1"/>
  <c r="C7639" i="2"/>
  <c r="E7639" i="2" s="1"/>
  <c r="C8015" i="2"/>
  <c r="E8015" i="2" s="1"/>
  <c r="C8084" i="2"/>
  <c r="E8084" i="2" s="1"/>
  <c r="C8141" i="2"/>
  <c r="E8141" i="2" s="1"/>
  <c r="C8321" i="2"/>
  <c r="E8321" i="2" s="1"/>
  <c r="C8471" i="2"/>
  <c r="E8471" i="2" s="1"/>
  <c r="C8578" i="2"/>
  <c r="E8578" i="2" s="1"/>
  <c r="C7830" i="2"/>
  <c r="E7830" i="2" s="1"/>
  <c r="C8173" i="2"/>
  <c r="E8173" i="2" s="1"/>
  <c r="C8419" i="2"/>
  <c r="E8419" i="2" s="1"/>
  <c r="C7870" i="2"/>
  <c r="E7870" i="2" s="1"/>
  <c r="C7884" i="2"/>
  <c r="E7884" i="2" s="1"/>
  <c r="C7961" i="2"/>
  <c r="E7961" i="2" s="1"/>
  <c r="C8715" i="2"/>
  <c r="E8715" i="2" s="1"/>
  <c r="C8745" i="2"/>
  <c r="E8745" i="2" s="1"/>
  <c r="C8986" i="2"/>
  <c r="E8986" i="2" s="1"/>
  <c r="C9296" i="2"/>
  <c r="E9296" i="2" s="1"/>
  <c r="C9564" i="2"/>
  <c r="E9564" i="2" s="1"/>
  <c r="C9675" i="2"/>
  <c r="E9675" i="2" s="1"/>
  <c r="C9726" i="2"/>
  <c r="E9726" i="2" s="1"/>
  <c r="C6139" i="2"/>
  <c r="E6139" i="2" s="1"/>
  <c r="C6576" i="2"/>
  <c r="E6576" i="2" s="1"/>
  <c r="C6596" i="2"/>
  <c r="E6596" i="2" s="1"/>
  <c r="C6722" i="2"/>
  <c r="E6722" i="2" s="1"/>
  <c r="C6775" i="2"/>
  <c r="E6775" i="2" s="1"/>
  <c r="C5826" i="2"/>
  <c r="E5826" i="2" s="1"/>
  <c r="C5835" i="2"/>
  <c r="E5835" i="2" s="1"/>
  <c r="C5915" i="2"/>
  <c r="E5915" i="2" s="1"/>
  <c r="C7841" i="2"/>
  <c r="E7841" i="2" s="1"/>
  <c r="C7827" i="2"/>
  <c r="E7827" i="2" s="1"/>
  <c r="C8310" i="2"/>
  <c r="E8310" i="2" s="1"/>
  <c r="C8415" i="2"/>
  <c r="E8415" i="2" s="1"/>
  <c r="C8847" i="2"/>
  <c r="E8847" i="2" s="1"/>
  <c r="C9237" i="2"/>
  <c r="E9237" i="2" s="1"/>
  <c r="C9519" i="2"/>
  <c r="E9519" i="2" s="1"/>
  <c r="C7842" i="2"/>
  <c r="E7842" i="2" s="1"/>
  <c r="C8901" i="2"/>
  <c r="E8901" i="2" s="1"/>
  <c r="C9133" i="2"/>
  <c r="E9133" i="2" s="1"/>
  <c r="C9261" i="2"/>
  <c r="E9261" i="2" s="1"/>
  <c r="C9272" i="2"/>
  <c r="E9272" i="2" s="1"/>
  <c r="C9324" i="2"/>
  <c r="E9324" i="2" s="1"/>
  <c r="C9347" i="2"/>
  <c r="E9347" i="2" s="1"/>
  <c r="C9399" i="2"/>
  <c r="E9399" i="2" s="1"/>
  <c r="C9591" i="2"/>
  <c r="E9591" i="2" s="1"/>
  <c r="C6057" i="2"/>
  <c r="E6057" i="2" s="1"/>
  <c r="C6141" i="2"/>
  <c r="E6141" i="2" s="1"/>
  <c r="C6151" i="2"/>
  <c r="E6151" i="2" s="1"/>
  <c r="C6287" i="2"/>
  <c r="E6287" i="2" s="1"/>
  <c r="C6319" i="2"/>
  <c r="E6319" i="2" s="1"/>
  <c r="C6350" i="2"/>
  <c r="E6350" i="2" s="1"/>
  <c r="C7950" i="2"/>
  <c r="E7950" i="2" s="1"/>
  <c r="C8689" i="2"/>
  <c r="E8689" i="2" s="1"/>
  <c r="C8888" i="2"/>
  <c r="E8888" i="2" s="1"/>
  <c r="C9250" i="2"/>
  <c r="E9250" i="2" s="1"/>
  <c r="C9336" i="2"/>
  <c r="E9336" i="2" s="1"/>
  <c r="C9460" i="2"/>
  <c r="E9460" i="2" s="1"/>
  <c r="C9533" i="2"/>
  <c r="E9533" i="2" s="1"/>
  <c r="C9555" i="2"/>
  <c r="E9555" i="2" s="1"/>
  <c r="C9566" i="2"/>
  <c r="E9566" i="2" s="1"/>
  <c r="C9616" i="2"/>
  <c r="E9616" i="2" s="1"/>
  <c r="C9629" i="2"/>
  <c r="E9629" i="2" s="1"/>
  <c r="C9640" i="2"/>
  <c r="E9640" i="2" s="1"/>
  <c r="C9692" i="2"/>
  <c r="E9692" i="2" s="1"/>
  <c r="C9764" i="2"/>
  <c r="E9764" i="2" s="1"/>
  <c r="C9811" i="2"/>
  <c r="E9811" i="2" s="1"/>
  <c r="C6069" i="2"/>
  <c r="E6069" i="2" s="1"/>
  <c r="C6238" i="2"/>
  <c r="E6238" i="2" s="1"/>
  <c r="C6569" i="2"/>
  <c r="E6569" i="2" s="1"/>
  <c r="C6598" i="2"/>
  <c r="E6598" i="2" s="1"/>
  <c r="C6768" i="2"/>
  <c r="E6768" i="2" s="1"/>
  <c r="C8208" i="2"/>
  <c r="E8208" i="2" s="1"/>
  <c r="C8343" i="2"/>
  <c r="E8343" i="2" s="1"/>
  <c r="C8389" i="2"/>
  <c r="E8389" i="2" s="1"/>
  <c r="C8777" i="2"/>
  <c r="E8777" i="2" s="1"/>
  <c r="C8917" i="2"/>
  <c r="E8917" i="2" s="1"/>
  <c r="C9655" i="2"/>
  <c r="E9655" i="2" s="1"/>
  <c r="C9719" i="2"/>
  <c r="E9719" i="2" s="1"/>
  <c r="C9791" i="2"/>
  <c r="E9791" i="2" s="1"/>
  <c r="C6093" i="2"/>
  <c r="E6093" i="2" s="1"/>
  <c r="C6176" i="2"/>
  <c r="E6176" i="2" s="1"/>
  <c r="C6465" i="2"/>
  <c r="E6465" i="2" s="1"/>
  <c r="C6580" i="2"/>
  <c r="E6580" i="2" s="1"/>
  <c r="C6751" i="2"/>
  <c r="E6751" i="2" s="1"/>
  <c r="C5830" i="2"/>
  <c r="E5830" i="2" s="1"/>
  <c r="C5837" i="2"/>
  <c r="E5837" i="2" s="1"/>
  <c r="C5954" i="2"/>
  <c r="E5954" i="2" s="1"/>
  <c r="C5963" i="2"/>
  <c r="E5963" i="2" s="1"/>
  <c r="C8222" i="2"/>
  <c r="E8222" i="2" s="1"/>
  <c r="C9051" i="2"/>
  <c r="E9051" i="2" s="1"/>
  <c r="C9227" i="2"/>
  <c r="E9227" i="2" s="1"/>
  <c r="C9301" i="2"/>
  <c r="E9301" i="2" s="1"/>
  <c r="C9364" i="2"/>
  <c r="E9364" i="2" s="1"/>
  <c r="C9452" i="2"/>
  <c r="E9452" i="2" s="1"/>
  <c r="C9462" i="2"/>
  <c r="E9462" i="2" s="1"/>
  <c r="C9523" i="2"/>
  <c r="E9523" i="2" s="1"/>
  <c r="C9535" i="2"/>
  <c r="E9535" i="2" s="1"/>
  <c r="C9631" i="2"/>
  <c r="E9631" i="2" s="1"/>
  <c r="C9742" i="2"/>
  <c r="E9742" i="2" s="1"/>
  <c r="C9754" i="2"/>
  <c r="E9754" i="2" s="1"/>
  <c r="C9803" i="2"/>
  <c r="E9803" i="2" s="1"/>
  <c r="C6196" i="2"/>
  <c r="E6196" i="2" s="1"/>
  <c r="C6240" i="2"/>
  <c r="E6240" i="2" s="1"/>
  <c r="C6260" i="2"/>
  <c r="E6260" i="2" s="1"/>
  <c r="C6270" i="2"/>
  <c r="E6270" i="2" s="1"/>
  <c r="C6280" i="2"/>
  <c r="E6280" i="2" s="1"/>
  <c r="C6312" i="2"/>
  <c r="E6312" i="2" s="1"/>
  <c r="C6352" i="2"/>
  <c r="E6352" i="2" s="1"/>
  <c r="C6383" i="2"/>
  <c r="E6383" i="2" s="1"/>
  <c r="C6403" i="2"/>
  <c r="E6403" i="2" s="1"/>
  <c r="C6411" i="2"/>
  <c r="E6411" i="2" s="1"/>
  <c r="C6420" i="2"/>
  <c r="E6420" i="2" s="1"/>
  <c r="C6429" i="2"/>
  <c r="E6429" i="2" s="1"/>
  <c r="C6438" i="2"/>
  <c r="E6438" i="2" s="1"/>
  <c r="C9026" i="2"/>
  <c r="E9026" i="2" s="1"/>
  <c r="C9485" i="2"/>
  <c r="E9485" i="2" s="1"/>
  <c r="C9497" i="2"/>
  <c r="E9497" i="2" s="1"/>
  <c r="C9510" i="2"/>
  <c r="E9510" i="2" s="1"/>
  <c r="C9547" i="2"/>
  <c r="E9547" i="2" s="1"/>
  <c r="C9733" i="2"/>
  <c r="E9733" i="2" s="1"/>
  <c r="C6179" i="2"/>
  <c r="E6179" i="2" s="1"/>
  <c r="C6318" i="2"/>
  <c r="E6318" i="2" s="1"/>
  <c r="C6397" i="2"/>
  <c r="E6397" i="2" s="1"/>
  <c r="C6448" i="2"/>
  <c r="E6448" i="2" s="1"/>
  <c r="C6742" i="2"/>
  <c r="E6742" i="2" s="1"/>
  <c r="C5910" i="2"/>
  <c r="E5910" i="2" s="1"/>
  <c r="C6006" i="2"/>
  <c r="E6006" i="2" s="1"/>
  <c r="C9270" i="2"/>
  <c r="E9270" i="2" s="1"/>
  <c r="C9380" i="2"/>
  <c r="E9380" i="2" s="1"/>
  <c r="C9435" i="2"/>
  <c r="E9435" i="2" s="1"/>
  <c r="C9538" i="2"/>
  <c r="E9538" i="2" s="1"/>
  <c r="C6155" i="2"/>
  <c r="E6155" i="2" s="1"/>
  <c r="C6251" i="2"/>
  <c r="E6251" i="2" s="1"/>
  <c r="C6296" i="2"/>
  <c r="E6296" i="2" s="1"/>
  <c r="C6386" i="2"/>
  <c r="E6386" i="2" s="1"/>
  <c r="C6469" i="2"/>
  <c r="E6469" i="2" s="1"/>
  <c r="C6539" i="2"/>
  <c r="E6539" i="2" s="1"/>
  <c r="C8699" i="2"/>
  <c r="E8699" i="2" s="1"/>
  <c r="C9258" i="2"/>
  <c r="E9258" i="2" s="1"/>
  <c r="C9367" i="2"/>
  <c r="E9367" i="2" s="1"/>
  <c r="C9410" i="2"/>
  <c r="E9410" i="2" s="1"/>
  <c r="C9562" i="2"/>
  <c r="E9562" i="2" s="1"/>
  <c r="C9628" i="2"/>
  <c r="E9628" i="2" s="1"/>
  <c r="C6048" i="2"/>
  <c r="E6048" i="2" s="1"/>
  <c r="C6071" i="2"/>
  <c r="E6071" i="2" s="1"/>
  <c r="C6180" i="2"/>
  <c r="E6180" i="2" s="1"/>
  <c r="C6193" i="2"/>
  <c r="E6193" i="2" s="1"/>
  <c r="C6204" i="2"/>
  <c r="E6204" i="2" s="1"/>
  <c r="C6263" i="2"/>
  <c r="E6263" i="2" s="1"/>
  <c r="C6344" i="2"/>
  <c r="E6344" i="2" s="1"/>
  <c r="C6399" i="2"/>
  <c r="E6399" i="2" s="1"/>
  <c r="C6419" i="2"/>
  <c r="E6419" i="2" s="1"/>
  <c r="C6449" i="2"/>
  <c r="E6449" i="2" s="1"/>
  <c r="C6459" i="2"/>
  <c r="E6459" i="2" s="1"/>
  <c r="C6549" i="2"/>
  <c r="E6549" i="2" s="1"/>
  <c r="C6557" i="2"/>
  <c r="E6557" i="2" s="1"/>
  <c r="C6597" i="2"/>
  <c r="E6597" i="2" s="1"/>
  <c r="C6629" i="2"/>
  <c r="E6629" i="2" s="1"/>
  <c r="C6647" i="2"/>
  <c r="E6647" i="2" s="1"/>
  <c r="C6656" i="2"/>
  <c r="E6656" i="2" s="1"/>
  <c r="C6744" i="2"/>
  <c r="E6744" i="2" s="1"/>
  <c r="C6765" i="2"/>
  <c r="E6765" i="2" s="1"/>
  <c r="C6785" i="2"/>
  <c r="E6785" i="2" s="1"/>
  <c r="C6794" i="2"/>
  <c r="E6794" i="2" s="1"/>
  <c r="C7672" i="2"/>
  <c r="E7672" i="2" s="1"/>
  <c r="C7783" i="2"/>
  <c r="E7783" i="2" s="1"/>
  <c r="C7990" i="2"/>
  <c r="E7990" i="2" s="1"/>
  <c r="C8005" i="2"/>
  <c r="E8005" i="2" s="1"/>
  <c r="C8312" i="2"/>
  <c r="E8312" i="2" s="1"/>
  <c r="C8868" i="2"/>
  <c r="E8868" i="2" s="1"/>
  <c r="C8880" i="2"/>
  <c r="E8880" i="2" s="1"/>
  <c r="C9271" i="2"/>
  <c r="E9271" i="2" s="1"/>
  <c r="C9381" i="2"/>
  <c r="E9381" i="2" s="1"/>
  <c r="C9549" i="2"/>
  <c r="E9549" i="2" s="1"/>
  <c r="C9602" i="2"/>
  <c r="E9602" i="2" s="1"/>
  <c r="C9683" i="2"/>
  <c r="E9683" i="2" s="1"/>
  <c r="C9724" i="2"/>
  <c r="E9724" i="2" s="1"/>
  <c r="C9735" i="2"/>
  <c r="E9735" i="2" s="1"/>
  <c r="C6085" i="2"/>
  <c r="E6085" i="2" s="1"/>
  <c r="C6109" i="2"/>
  <c r="E6109" i="2" s="1"/>
  <c r="C6144" i="2"/>
  <c r="E6144" i="2" s="1"/>
  <c r="C6156" i="2"/>
  <c r="E6156" i="2" s="1"/>
  <c r="C6387" i="2"/>
  <c r="E6387" i="2" s="1"/>
  <c r="C6431" i="2"/>
  <c r="E6431" i="2" s="1"/>
  <c r="C6503" i="2"/>
  <c r="E6503" i="2" s="1"/>
  <c r="C6513" i="2"/>
  <c r="E6513" i="2" s="1"/>
  <c r="C6531" i="2"/>
  <c r="E6531" i="2" s="1"/>
  <c r="C6638" i="2"/>
  <c r="E6638" i="2" s="1"/>
  <c r="C6676" i="2"/>
  <c r="E6676" i="2" s="1"/>
  <c r="C6696" i="2"/>
  <c r="E6696" i="2" s="1"/>
  <c r="C6735" i="2"/>
  <c r="E6735" i="2" s="1"/>
  <c r="C5866" i="2"/>
  <c r="E5866" i="2" s="1"/>
  <c r="C8486" i="2"/>
  <c r="E8486" i="2" s="1"/>
  <c r="C9451" i="2"/>
  <c r="E9451" i="2" s="1"/>
  <c r="C9463" i="2"/>
  <c r="E9463" i="2" s="1"/>
  <c r="C9490" i="2"/>
  <c r="E9490" i="2" s="1"/>
  <c r="C9540" i="2"/>
  <c r="E9540" i="2" s="1"/>
  <c r="C9657" i="2"/>
  <c r="E9657" i="2" s="1"/>
  <c r="C9750" i="2"/>
  <c r="E9750" i="2" s="1"/>
  <c r="C9814" i="2"/>
  <c r="E9814" i="2" s="1"/>
  <c r="C6206" i="2"/>
  <c r="E6206" i="2" s="1"/>
  <c r="C6265" i="2"/>
  <c r="E6265" i="2" s="1"/>
  <c r="C6345" i="2"/>
  <c r="E6345" i="2" s="1"/>
  <c r="C6421" i="2"/>
  <c r="E6421" i="2" s="1"/>
  <c r="C6697" i="2"/>
  <c r="E6697" i="2" s="1"/>
  <c r="C5847" i="2"/>
  <c r="E5847" i="2" s="1"/>
  <c r="C9153" i="2"/>
  <c r="E9153" i="2" s="1"/>
  <c r="C9219" i="2"/>
  <c r="E9219" i="2" s="1"/>
  <c r="C9477" i="2"/>
  <c r="E9477" i="2" s="1"/>
  <c r="C9699" i="2"/>
  <c r="E9699" i="2" s="1"/>
  <c r="C6133" i="2"/>
  <c r="E6133" i="2" s="1"/>
  <c r="C6277" i="2"/>
  <c r="E6277" i="2" s="1"/>
  <c r="C6369" i="2"/>
  <c r="E6369" i="2" s="1"/>
  <c r="C6568" i="2"/>
  <c r="E6568" i="2" s="1"/>
  <c r="C6620" i="2"/>
  <c r="E6620" i="2" s="1"/>
  <c r="C6631" i="2"/>
  <c r="E6631" i="2" s="1"/>
  <c r="C6767" i="2"/>
  <c r="E6767" i="2" s="1"/>
  <c r="C6787" i="2"/>
  <c r="E6787" i="2" s="1"/>
  <c r="C6816" i="2"/>
  <c r="E6816" i="2" s="1"/>
  <c r="C5818" i="2"/>
  <c r="E5818" i="2" s="1"/>
  <c r="C5885" i="2"/>
  <c r="E5885" i="2" s="1"/>
  <c r="C8487" i="2"/>
  <c r="E8487" i="2" s="1"/>
  <c r="C8579" i="2"/>
  <c r="E8579" i="2" s="1"/>
  <c r="C9103" i="2"/>
  <c r="E9103" i="2" s="1"/>
  <c r="C9494" i="2"/>
  <c r="E9494" i="2" s="1"/>
  <c r="C9707" i="2"/>
  <c r="E9707" i="2" s="1"/>
  <c r="C6053" i="2"/>
  <c r="E6053" i="2" s="1"/>
  <c r="C6589" i="2"/>
  <c r="E6589" i="2" s="1"/>
  <c r="C6784" i="2"/>
  <c r="E6784" i="2" s="1"/>
  <c r="C6871" i="2"/>
  <c r="E6871" i="2" s="1"/>
  <c r="C5836" i="2"/>
  <c r="E5836" i="2" s="1"/>
  <c r="C5858" i="2"/>
  <c r="E5858" i="2" s="1"/>
  <c r="C8938" i="2"/>
  <c r="E8938" i="2" s="1"/>
  <c r="C9206" i="2"/>
  <c r="E9206" i="2" s="1"/>
  <c r="C9307" i="2"/>
  <c r="E9307" i="2" s="1"/>
  <c r="C9779" i="2"/>
  <c r="E9779" i="2" s="1"/>
  <c r="C6068" i="2"/>
  <c r="E6068" i="2" s="1"/>
  <c r="C6095" i="2"/>
  <c r="E6095" i="2" s="1"/>
  <c r="C6269" i="2"/>
  <c r="E6269" i="2" s="1"/>
  <c r="C9179" i="2"/>
  <c r="E9179" i="2" s="1"/>
  <c r="C9639" i="2"/>
  <c r="E9639" i="2" s="1"/>
  <c r="C6044" i="2"/>
  <c r="E6044" i="2" s="1"/>
  <c r="C6083" i="2"/>
  <c r="E6083" i="2" s="1"/>
  <c r="C6121" i="2"/>
  <c r="E6121" i="2" s="1"/>
  <c r="C6146" i="2"/>
  <c r="E6146" i="2" s="1"/>
  <c r="C6660" i="2"/>
  <c r="E6660" i="2" s="1"/>
  <c r="C6831" i="2"/>
  <c r="E6831" i="2" s="1"/>
  <c r="C6862" i="2"/>
  <c r="E6862" i="2" s="1"/>
  <c r="C5872" i="2"/>
  <c r="E5872" i="2" s="1"/>
  <c r="C5958" i="2"/>
  <c r="E5958" i="2" s="1"/>
  <c r="C8725" i="2"/>
  <c r="E8725" i="2" s="1"/>
  <c r="C9207" i="2"/>
  <c r="E9207" i="2" s="1"/>
  <c r="C9468" i="2"/>
  <c r="E9468" i="2" s="1"/>
  <c r="C9794" i="2"/>
  <c r="E9794" i="2" s="1"/>
  <c r="C6177" i="2"/>
  <c r="E6177" i="2" s="1"/>
  <c r="C6257" i="2"/>
  <c r="E6257" i="2" s="1"/>
  <c r="C6396" i="2"/>
  <c r="E6396" i="2" s="1"/>
  <c r="C6418" i="2"/>
  <c r="E6418" i="2" s="1"/>
  <c r="C8756" i="2"/>
  <c r="E8756" i="2" s="1"/>
  <c r="C8879" i="2"/>
  <c r="E8879" i="2" s="1"/>
  <c r="C9400" i="2"/>
  <c r="E9400" i="2" s="1"/>
  <c r="C9443" i="2"/>
  <c r="E9443" i="2" s="1"/>
  <c r="C9542" i="2"/>
  <c r="E9542" i="2" s="1"/>
  <c r="C9781" i="2"/>
  <c r="E9781" i="2" s="1"/>
  <c r="C6283" i="2"/>
  <c r="E6283" i="2" s="1"/>
  <c r="C6334" i="2"/>
  <c r="E6334" i="2" s="1"/>
  <c r="C6347" i="2"/>
  <c r="E6347" i="2" s="1"/>
  <c r="C9572" i="2"/>
  <c r="E9572" i="2" s="1"/>
  <c r="C9769" i="2"/>
  <c r="E9769" i="2" s="1"/>
  <c r="C6123" i="2"/>
  <c r="E6123" i="2" s="1"/>
  <c r="C6135" i="2"/>
  <c r="E6135" i="2" s="1"/>
  <c r="C8183" i="2"/>
  <c r="E8183" i="2" s="1"/>
  <c r="C9253" i="2"/>
  <c r="E9253" i="2" s="1"/>
  <c r="C9268" i="2"/>
  <c r="E9268" i="2" s="1"/>
  <c r="C9431" i="2"/>
  <c r="E9431" i="2" s="1"/>
  <c r="C9558" i="2"/>
  <c r="E9558" i="2" s="1"/>
  <c r="C6072" i="2"/>
  <c r="E6072" i="2" s="1"/>
  <c r="C6373" i="2"/>
  <c r="E6373" i="2" s="1"/>
  <c r="C6550" i="2"/>
  <c r="E6550" i="2" s="1"/>
  <c r="C6571" i="2"/>
  <c r="E6571" i="2" s="1"/>
  <c r="C6865" i="2"/>
  <c r="E6865" i="2" s="1"/>
  <c r="C8198" i="2"/>
  <c r="E8198" i="2" s="1"/>
  <c r="C9170" i="2"/>
  <c r="E9170" i="2" s="1"/>
  <c r="C9343" i="2"/>
  <c r="E9343" i="2" s="1"/>
  <c r="C9444" i="2"/>
  <c r="E9444" i="2" s="1"/>
  <c r="C9544" i="2"/>
  <c r="E9544" i="2" s="1"/>
  <c r="C9796" i="2"/>
  <c r="E9796" i="2" s="1"/>
  <c r="C6124" i="2"/>
  <c r="E6124" i="2" s="1"/>
  <c r="C6325" i="2"/>
  <c r="E6325" i="2" s="1"/>
  <c r="C6385" i="2"/>
  <c r="E6385" i="2" s="1"/>
  <c r="C6456" i="2"/>
  <c r="E6456" i="2" s="1"/>
  <c r="C6495" i="2"/>
  <c r="E6495" i="2" s="1"/>
  <c r="C6507" i="2"/>
  <c r="E6507" i="2" s="1"/>
  <c r="C6561" i="2"/>
  <c r="E6561" i="2" s="1"/>
  <c r="C6674" i="2"/>
  <c r="E6674" i="2" s="1"/>
  <c r="C6755" i="2"/>
  <c r="E6755" i="2" s="1"/>
  <c r="C6790" i="2"/>
  <c r="E6790" i="2" s="1"/>
  <c r="C6800" i="2"/>
  <c r="E6800" i="2" s="1"/>
  <c r="C9053" i="2"/>
  <c r="E9053" i="2" s="1"/>
  <c r="C9375" i="2"/>
  <c r="E9375" i="2" s="1"/>
  <c r="C9434" i="2"/>
  <c r="E9434" i="2" s="1"/>
  <c r="C9504" i="2"/>
  <c r="E9504" i="2" s="1"/>
  <c r="C9659" i="2"/>
  <c r="E9659" i="2" s="1"/>
  <c r="C9746" i="2"/>
  <c r="E9746" i="2" s="1"/>
  <c r="C6115" i="2"/>
  <c r="E6115" i="2" s="1"/>
  <c r="C6249" i="2"/>
  <c r="E6249" i="2" s="1"/>
  <c r="C6365" i="2"/>
  <c r="E6365" i="2" s="1"/>
  <c r="C6485" i="2"/>
  <c r="E6485" i="2" s="1"/>
  <c r="C6519" i="2"/>
  <c r="E6519" i="2" s="1"/>
  <c r="C6699" i="2"/>
  <c r="E6699" i="2" s="1"/>
  <c r="C5878" i="2"/>
  <c r="E5878" i="2" s="1"/>
  <c r="C9815" i="2"/>
  <c r="E9815" i="2" s="1"/>
  <c r="C6125" i="2"/>
  <c r="E6125" i="2" s="1"/>
  <c r="C6327" i="2"/>
  <c r="E6327" i="2" s="1"/>
  <c r="C6368" i="2"/>
  <c r="E6368" i="2" s="1"/>
  <c r="C6408" i="2"/>
  <c r="E6408" i="2" s="1"/>
  <c r="C6435" i="2"/>
  <c r="E6435" i="2" s="1"/>
  <c r="C6528" i="2"/>
  <c r="E6528" i="2" s="1"/>
  <c r="C6726" i="2"/>
  <c r="E6726" i="2" s="1"/>
  <c r="C6764" i="2"/>
  <c r="E6764" i="2" s="1"/>
  <c r="C5890" i="2"/>
  <c r="E5890" i="2" s="1"/>
  <c r="C5946" i="2"/>
  <c r="E5946" i="2" s="1"/>
  <c r="C5978" i="2"/>
  <c r="E5978" i="2" s="1"/>
  <c r="C6025" i="2"/>
  <c r="E6025" i="2" s="1"/>
  <c r="C9650" i="2"/>
  <c r="E9650" i="2" s="1"/>
  <c r="C6188" i="2"/>
  <c r="E6188" i="2" s="1"/>
  <c r="C6315" i="2"/>
  <c r="E6315" i="2" s="1"/>
  <c r="C6518" i="2"/>
  <c r="E6518" i="2" s="1"/>
  <c r="C5853" i="2"/>
  <c r="E5853" i="2" s="1"/>
  <c r="C5879" i="2"/>
  <c r="E5879" i="2" s="1"/>
  <c r="C5901" i="2"/>
  <c r="E5901" i="2" s="1"/>
  <c r="C5913" i="2"/>
  <c r="E5913" i="2" s="1"/>
  <c r="C9218" i="2"/>
  <c r="E9218" i="2" s="1"/>
  <c r="C9620" i="2"/>
  <c r="E9620" i="2" s="1"/>
  <c r="C6276" i="2"/>
  <c r="E6276" i="2" s="1"/>
  <c r="C6328" i="2"/>
  <c r="E6328" i="2" s="1"/>
  <c r="C6450" i="2"/>
  <c r="E6450" i="2" s="1"/>
  <c r="C6690" i="2"/>
  <c r="E6690" i="2" s="1"/>
  <c r="C6727" i="2"/>
  <c r="E6727" i="2" s="1"/>
  <c r="C6803" i="2"/>
  <c r="E6803" i="2" s="1"/>
  <c r="C6861" i="2"/>
  <c r="E6861" i="2" s="1"/>
  <c r="C5819" i="2"/>
  <c r="E5819" i="2" s="1"/>
  <c r="C5947" i="2"/>
  <c r="E5947" i="2" s="1"/>
  <c r="C5959" i="2"/>
  <c r="E5959" i="2" s="1"/>
  <c r="C9651" i="2"/>
  <c r="E9651" i="2" s="1"/>
  <c r="C9772" i="2"/>
  <c r="E9772" i="2" s="1"/>
  <c r="C6101" i="2"/>
  <c r="E6101" i="2" s="1"/>
  <c r="C6127" i="2"/>
  <c r="E6127" i="2" s="1"/>
  <c r="C6304" i="2"/>
  <c r="E6304" i="2" s="1"/>
  <c r="C6316" i="2"/>
  <c r="E6316" i="2" s="1"/>
  <c r="C6437" i="2"/>
  <c r="E6437" i="2" s="1"/>
  <c r="C6508" i="2"/>
  <c r="E6508" i="2" s="1"/>
  <c r="C6545" i="2"/>
  <c r="E6545" i="2" s="1"/>
  <c r="C6581" i="2"/>
  <c r="E6581" i="2" s="1"/>
  <c r="C6632" i="2"/>
  <c r="E6632" i="2" s="1"/>
  <c r="C6678" i="2"/>
  <c r="E6678" i="2" s="1"/>
  <c r="C6792" i="2"/>
  <c r="E6792" i="2" s="1"/>
  <c r="C6828" i="2"/>
  <c r="E6828" i="2" s="1"/>
  <c r="C6851" i="2"/>
  <c r="E6851" i="2" s="1"/>
  <c r="C5842" i="2"/>
  <c r="E5842" i="2" s="1"/>
  <c r="C6016" i="2"/>
  <c r="E6016" i="2" s="1"/>
  <c r="C8515" i="2"/>
  <c r="E8515" i="2" s="1"/>
  <c r="C9607" i="2"/>
  <c r="E9607" i="2" s="1"/>
  <c r="C9804" i="2"/>
  <c r="E9804" i="2" s="1"/>
  <c r="C6290" i="2"/>
  <c r="E6290" i="2" s="1"/>
  <c r="C6424" i="2"/>
  <c r="E6424" i="2" s="1"/>
  <c r="C6655" i="2"/>
  <c r="E6655" i="2" s="1"/>
  <c r="C6804" i="2"/>
  <c r="E6804" i="2" s="1"/>
  <c r="C5981" i="2"/>
  <c r="E5981" i="2" s="1"/>
  <c r="C6028" i="2"/>
  <c r="E6028" i="2" s="1"/>
  <c r="C6039" i="2"/>
  <c r="E6039" i="2" s="1"/>
  <c r="C9114" i="2"/>
  <c r="E9114" i="2" s="1"/>
  <c r="C6452" i="2"/>
  <c r="E6452" i="2" s="1"/>
  <c r="C6496" i="2"/>
  <c r="E6496" i="2" s="1"/>
  <c r="C6509" i="2"/>
  <c r="E6509" i="2" s="1"/>
  <c r="C6546" i="2"/>
  <c r="E6546" i="2" s="1"/>
  <c r="C6645" i="2"/>
  <c r="E6645" i="2" s="1"/>
  <c r="C8944" i="2"/>
  <c r="E8944" i="2" s="1"/>
  <c r="C9346" i="2"/>
  <c r="E9346" i="2" s="1"/>
  <c r="C9516" i="2"/>
  <c r="E9516" i="2" s="1"/>
  <c r="C6279" i="2"/>
  <c r="E6279" i="2" s="1"/>
  <c r="C6306" i="2"/>
  <c r="E6306" i="2" s="1"/>
  <c r="C6558" i="2"/>
  <c r="E6558" i="2" s="1"/>
  <c r="C5821" i="2"/>
  <c r="E5821" i="2" s="1"/>
  <c r="C5894" i="2"/>
  <c r="E5894" i="2" s="1"/>
  <c r="C5916" i="2"/>
  <c r="E5916" i="2" s="1"/>
  <c r="C5949" i="2"/>
  <c r="E5949" i="2" s="1"/>
  <c r="C5961" i="2"/>
  <c r="E5961" i="2" s="1"/>
  <c r="C8407" i="2"/>
  <c r="E8407" i="2" s="1"/>
  <c r="C9115" i="2"/>
  <c r="E9115" i="2" s="1"/>
  <c r="C6222" i="2"/>
  <c r="E6222" i="2" s="1"/>
  <c r="C6360" i="2"/>
  <c r="E6360" i="2" s="1"/>
  <c r="C6414" i="2"/>
  <c r="E6414" i="2" s="1"/>
  <c r="C6583" i="2"/>
  <c r="E6583" i="2" s="1"/>
  <c r="C6769" i="2"/>
  <c r="E6769" i="2" s="1"/>
  <c r="C5834" i="2"/>
  <c r="E5834" i="2" s="1"/>
  <c r="C5906" i="2"/>
  <c r="E5906" i="2" s="1"/>
  <c r="C6009" i="2"/>
  <c r="E6009" i="2" s="1"/>
  <c r="C6029" i="2"/>
  <c r="E6029" i="2" s="1"/>
  <c r="C9071" i="2"/>
  <c r="E9071" i="2" s="1"/>
  <c r="C6267" i="2"/>
  <c r="E6267" i="2" s="1"/>
  <c r="C6548" i="2"/>
  <c r="E6548" i="2" s="1"/>
  <c r="C6572" i="2"/>
  <c r="E6572" i="2" s="1"/>
  <c r="C6610" i="2"/>
  <c r="E6610" i="2" s="1"/>
  <c r="C6646" i="2"/>
  <c r="E6646" i="2" s="1"/>
  <c r="C6670" i="2"/>
  <c r="E6670" i="2" s="1"/>
  <c r="C6721" i="2"/>
  <c r="E6721" i="2" s="1"/>
  <c r="C6783" i="2"/>
  <c r="E6783" i="2" s="1"/>
  <c r="C6844" i="2"/>
  <c r="E6844" i="2" s="1"/>
  <c r="C5895" i="2"/>
  <c r="E5895" i="2" s="1"/>
  <c r="C5929" i="2"/>
  <c r="E5929" i="2" s="1"/>
  <c r="C5984" i="2"/>
  <c r="E5984" i="2" s="1"/>
  <c r="C5997" i="2"/>
  <c r="E5997" i="2" s="1"/>
  <c r="C7568" i="2"/>
  <c r="E7568" i="2" s="1"/>
  <c r="C7598" i="2"/>
  <c r="E7598" i="2" s="1"/>
  <c r="C8106" i="2"/>
  <c r="E8106" i="2" s="1"/>
  <c r="C8994" i="2"/>
  <c r="E8994" i="2" s="1"/>
  <c r="C6223" i="2"/>
  <c r="E6223" i="2" s="1"/>
  <c r="C6281" i="2"/>
  <c r="E6281" i="2" s="1"/>
  <c r="C6415" i="2"/>
  <c r="E6415" i="2" s="1"/>
  <c r="C6524" i="2"/>
  <c r="E6524" i="2" s="1"/>
  <c r="C6624" i="2"/>
  <c r="E6624" i="2" s="1"/>
  <c r="C6659" i="2"/>
  <c r="E6659" i="2" s="1"/>
  <c r="C6820" i="2"/>
  <c r="E6820" i="2" s="1"/>
  <c r="C6832" i="2"/>
  <c r="E6832" i="2" s="1"/>
  <c r="C6628" i="2"/>
  <c r="E6628" i="2" s="1"/>
  <c r="C6848" i="2"/>
  <c r="E6848" i="2" s="1"/>
  <c r="C5911" i="2"/>
  <c r="E5911" i="2" s="1"/>
  <c r="C5932" i="2"/>
  <c r="E5932" i="2" s="1"/>
  <c r="C5965" i="2"/>
  <c r="E5965" i="2" s="1"/>
  <c r="C6002" i="2"/>
  <c r="E6002" i="2" s="1"/>
  <c r="C6379" i="2"/>
  <c r="E6379" i="2" s="1"/>
  <c r="C6641" i="2"/>
  <c r="E6641" i="2" s="1"/>
  <c r="C6688" i="2"/>
  <c r="E6688" i="2" s="1"/>
  <c r="C6738" i="2"/>
  <c r="E6738" i="2" s="1"/>
  <c r="C6825" i="2"/>
  <c r="E6825" i="2" s="1"/>
  <c r="C6860" i="2"/>
  <c r="E6860" i="2" s="1"/>
  <c r="C5817" i="2"/>
  <c r="E5817" i="2" s="1"/>
  <c r="C5922" i="2"/>
  <c r="E5922" i="2" s="1"/>
  <c r="C6013" i="2"/>
  <c r="E6013" i="2" s="1"/>
  <c r="C6600" i="2"/>
  <c r="E6600" i="2" s="1"/>
  <c r="C5824" i="2"/>
  <c r="E5824" i="2" s="1"/>
  <c r="C5927" i="2"/>
  <c r="E5927" i="2" s="1"/>
  <c r="C6526" i="2"/>
  <c r="E6526" i="2" s="1"/>
  <c r="C5869" i="2"/>
  <c r="E5869" i="2" s="1"/>
  <c r="C5898" i="2"/>
  <c r="E5898" i="2" s="1"/>
  <c r="C6661" i="2"/>
  <c r="E6661" i="2" s="1"/>
  <c r="C6793" i="2"/>
  <c r="E6793" i="2" s="1"/>
  <c r="C5970" i="2"/>
  <c r="E5970" i="2" s="1"/>
  <c r="C9242" i="2"/>
  <c r="E9242" i="2" s="1"/>
  <c r="C6723" i="2"/>
  <c r="E6723" i="2" s="1"/>
  <c r="C6051" i="2"/>
  <c r="E6051" i="2" s="1"/>
  <c r="C6562" i="2"/>
  <c r="E6562" i="2" s="1"/>
  <c r="C6637" i="2"/>
  <c r="E6637" i="2" s="1"/>
  <c r="C6857" i="2"/>
  <c r="E6857" i="2" s="1"/>
  <c r="C5920" i="2"/>
  <c r="E5920" i="2" s="1"/>
  <c r="C5974" i="2"/>
  <c r="E5974" i="2" s="1"/>
  <c r="C5849" i="2"/>
  <c r="E5849" i="2" s="1"/>
  <c r="C8843" i="2"/>
  <c r="E8843" i="2" s="1"/>
  <c r="C9493" i="2"/>
  <c r="E9493" i="2" s="1"/>
  <c r="C6405" i="2"/>
  <c r="E6405" i="2" s="1"/>
  <c r="C6573" i="2"/>
  <c r="E6573" i="2" s="1"/>
  <c r="C5930" i="2"/>
  <c r="E5930" i="2" s="1"/>
  <c r="C5943" i="2"/>
  <c r="E5943" i="2" s="1"/>
  <c r="C6094" i="2"/>
  <c r="E6094" i="2" s="1"/>
  <c r="C6515" i="2"/>
  <c r="E6515" i="2" s="1"/>
  <c r="C6809" i="2"/>
  <c r="E6809" i="2" s="1"/>
  <c r="C6869" i="2"/>
  <c r="E6869" i="2" s="1"/>
  <c r="C6064" i="2"/>
  <c r="E6064" i="2" s="1"/>
  <c r="C6709" i="2"/>
  <c r="E6709" i="2" s="1"/>
  <c r="C5931" i="2"/>
  <c r="E5931" i="2" s="1"/>
  <c r="C6771" i="2"/>
  <c r="E6771" i="2" s="1"/>
  <c r="C5964" i="2"/>
  <c r="E5964" i="2" s="1"/>
  <c r="C6351" i="2"/>
  <c r="E6351" i="2" s="1"/>
  <c r="C9243" i="2"/>
  <c r="E9243" i="2" s="1"/>
  <c r="C9687" i="2"/>
  <c r="E9687" i="2" s="1"/>
  <c r="C6799" i="2"/>
  <c r="E6799" i="2" s="1"/>
  <c r="C5833" i="2"/>
  <c r="E5833" i="2" s="1"/>
  <c r="C5975" i="2"/>
  <c r="E5975" i="2" s="1"/>
  <c r="C6197" i="2"/>
  <c r="E6197" i="2" s="1"/>
  <c r="C6552" i="2"/>
  <c r="E6552" i="2" s="1"/>
  <c r="C6847" i="2"/>
  <c r="E6847" i="2" s="1"/>
  <c r="C6022" i="2"/>
  <c r="E6022" i="2" s="1"/>
  <c r="C6612" i="2"/>
  <c r="E6612" i="2" s="1"/>
  <c r="C5938" i="2"/>
  <c r="E5938" i="2" s="1"/>
  <c r="C8995" i="2"/>
  <c r="E8995" i="2" s="1"/>
  <c r="C6213" i="2"/>
  <c r="E6213" i="2" s="1"/>
  <c r="C6761" i="2"/>
  <c r="E6761" i="2" s="1"/>
  <c r="C5881" i="2"/>
  <c r="E5881" i="2" s="1"/>
  <c r="C6011" i="2"/>
  <c r="E6011" i="2" s="1"/>
  <c r="C6023" i="2"/>
  <c r="E6023" i="2" s="1"/>
  <c r="C6711" i="2"/>
  <c r="E6711" i="2" s="1"/>
  <c r="C6627" i="2"/>
  <c r="E6627" i="2" s="1"/>
  <c r="C6239" i="2"/>
  <c r="E6239" i="2" s="1"/>
  <c r="C9303" i="2"/>
  <c r="E9303" i="2" s="1"/>
  <c r="C6041" i="2"/>
  <c r="E6041" i="2" s="1"/>
  <c r="C6488" i="2"/>
  <c r="E6488" i="2" s="1"/>
  <c r="C8458" i="2"/>
  <c r="E8458" i="2" s="1"/>
  <c r="C5982" i="2"/>
  <c r="E5982" i="2" s="1"/>
  <c r="C5957" i="2"/>
  <c r="E5957" i="2" s="1"/>
  <c r="C6035" i="2"/>
  <c r="E6035" i="2" s="1"/>
  <c r="C6199" i="2"/>
  <c r="E6199" i="2" s="1"/>
  <c r="C6471" i="2"/>
  <c r="E6471" i="2" s="1"/>
  <c r="C5917" i="2"/>
  <c r="E5917" i="2" s="1"/>
  <c r="C6819" i="2"/>
  <c r="E6819" i="2" s="1"/>
  <c r="C9596" i="2"/>
  <c r="E9596" i="2" s="1"/>
  <c r="C6730" i="2"/>
  <c r="E6730" i="2" s="1"/>
  <c r="C6425" i="2"/>
  <c r="E6425" i="2" s="1"/>
  <c r="C6521" i="2"/>
  <c r="E6521" i="2" s="1"/>
  <c r="C6175" i="2"/>
  <c r="E6175" i="2" s="1"/>
  <c r="C6289" i="2"/>
  <c r="E6289" i="2" s="1"/>
  <c r="C6815" i="2"/>
  <c r="E6815" i="2" s="1"/>
  <c r="C6664" i="2"/>
  <c r="E6664" i="2" s="1"/>
  <c r="C5952" i="2"/>
  <c r="E5952" i="2" s="1"/>
  <c r="C6140" i="2"/>
  <c r="E6140" i="2" s="1"/>
  <c r="C6846" i="2"/>
  <c r="E6846" i="2" s="1"/>
  <c r="C9756" i="2"/>
  <c r="E9756" i="2" s="1"/>
  <c r="C5820" i="2"/>
  <c r="E5820" i="2" s="1"/>
  <c r="C9418" i="2"/>
  <c r="E9418" i="2" s="1"/>
  <c r="C6059" i="2"/>
  <c r="E6059" i="2" s="1"/>
  <c r="C6272" i="2"/>
  <c r="E6272" i="2" s="1"/>
  <c r="C9527" i="2"/>
  <c r="E9527" i="2" s="1"/>
  <c r="C6693" i="2"/>
  <c r="E6693" i="2" s="1"/>
  <c r="C9767" i="2"/>
  <c r="E9767" i="2" s="1"/>
  <c r="C9279" i="2"/>
  <c r="E9279" i="2" s="1"/>
  <c r="C6737" i="2"/>
  <c r="E6737" i="2" s="1"/>
  <c r="C9736" i="2"/>
  <c r="E9736" i="2" s="1"/>
  <c r="C6778" i="2"/>
  <c r="E6778" i="2" s="1"/>
  <c r="C6172" i="2"/>
  <c r="E6172" i="2" s="1"/>
  <c r="C5971" i="2"/>
  <c r="E5971" i="2" s="1"/>
  <c r="C6493" i="2"/>
  <c r="E6493" i="2" s="1"/>
  <c r="C9579" i="2"/>
  <c r="E9579" i="2" s="1"/>
  <c r="C6854" i="2"/>
  <c r="E6854" i="2" s="1"/>
  <c r="C9697" i="2"/>
  <c r="E9697" i="2" s="1"/>
  <c r="C6321" i="2"/>
  <c r="E6321" i="2" s="1"/>
  <c r="C9075" i="2"/>
  <c r="E9075" i="2" s="1"/>
  <c r="C6704" i="2"/>
  <c r="E6704" i="2" s="1"/>
  <c r="C9787" i="2"/>
  <c r="E9787" i="2" s="1"/>
  <c r="C5967" i="2"/>
  <c r="E5967" i="2" s="1"/>
  <c r="C6166" i="2"/>
  <c r="E6166" i="2" s="1"/>
  <c r="C6362" i="2"/>
  <c r="E6362" i="2" s="1"/>
  <c r="C9151" i="2"/>
  <c r="E9151" i="2" s="1"/>
  <c r="C5892" i="2"/>
  <c r="E5892" i="2" s="1"/>
  <c r="C6372" i="2"/>
  <c r="E6372" i="2" s="1"/>
  <c r="C9241" i="2"/>
  <c r="E9241" i="2" s="1"/>
  <c r="C6724" i="2"/>
  <c r="E6724" i="2" s="1"/>
  <c r="C6217" i="2"/>
  <c r="E6217" i="2" s="1"/>
  <c r="C6409" i="2"/>
  <c r="E6409" i="2" s="1"/>
  <c r="C9728" i="2"/>
  <c r="E9728" i="2" s="1"/>
  <c r="C8568" i="2"/>
  <c r="E8568" i="2" s="1"/>
  <c r="C8161" i="2"/>
  <c r="E8161" i="2" s="1"/>
  <c r="C6648" i="2"/>
  <c r="E6648" i="2" s="1"/>
  <c r="C9714" i="2"/>
  <c r="E9714" i="2" s="1"/>
  <c r="C9073" i="2"/>
  <c r="E9073" i="2" s="1"/>
  <c r="C8132" i="2"/>
  <c r="E8132" i="2" s="1"/>
  <c r="C6406" i="2"/>
  <c r="E6406" i="2" s="1"/>
  <c r="C9636" i="2"/>
  <c r="E9636" i="2" s="1"/>
  <c r="C8912" i="2"/>
  <c r="E8912" i="2" s="1"/>
  <c r="C9645" i="2"/>
  <c r="E9645" i="2" s="1"/>
  <c r="C9028" i="2"/>
  <c r="E9028" i="2" s="1"/>
  <c r="C8234" i="2"/>
  <c r="E8234" i="2" s="1"/>
  <c r="C6481" i="2"/>
  <c r="E6481" i="2" s="1"/>
  <c r="C9513" i="2"/>
  <c r="E9513" i="2" s="1"/>
  <c r="C8412" i="2"/>
  <c r="E8412" i="2" s="1"/>
  <c r="C8025" i="2"/>
  <c r="E8025" i="2" s="1"/>
  <c r="C9328" i="2"/>
  <c r="E9328" i="2" s="1"/>
  <c r="C9809" i="2"/>
  <c r="E9809" i="2" s="1"/>
  <c r="C9039" i="2"/>
  <c r="E9039" i="2" s="1"/>
  <c r="C9708" i="2"/>
  <c r="E9708" i="2" s="1"/>
  <c r="C9163" i="2"/>
  <c r="E9163" i="2" s="1"/>
  <c r="C6030" i="2"/>
  <c r="E6030" i="2" s="1"/>
  <c r="C6338" i="2"/>
  <c r="E6338" i="2" s="1"/>
  <c r="C9357" i="2"/>
  <c r="E9357" i="2" s="1"/>
  <c r="C8200" i="2"/>
  <c r="E8200" i="2" s="1"/>
  <c r="C9643" i="2"/>
  <c r="E9643" i="2" s="1"/>
  <c r="C9340" i="2"/>
  <c r="E9340" i="2" s="1"/>
  <c r="C8846" i="2"/>
  <c r="E8846" i="2" s="1"/>
  <c r="C7504" i="2"/>
  <c r="E7504" i="2" s="1"/>
  <c r="C9565" i="2"/>
  <c r="E9565" i="2" s="1"/>
  <c r="C8832" i="2"/>
  <c r="E8832" i="2" s="1"/>
  <c r="C8117" i="2"/>
  <c r="E8117" i="2" s="1"/>
  <c r="C8428" i="2"/>
  <c r="E8428" i="2" s="1"/>
  <c r="C7424" i="2"/>
  <c r="E7424" i="2" s="1"/>
  <c r="C8999" i="2"/>
  <c r="E8999" i="2" s="1"/>
  <c r="C8369" i="2"/>
  <c r="E8369" i="2" s="1"/>
  <c r="C9021" i="2"/>
  <c r="E9021" i="2" s="1"/>
  <c r="C8331" i="2"/>
  <c r="E8331" i="2" s="1"/>
  <c r="C9054" i="2"/>
  <c r="E9054" i="2" s="1"/>
  <c r="C8243" i="2"/>
  <c r="E8243" i="2" s="1"/>
  <c r="C6841" i="2"/>
  <c r="E6841" i="2" s="1"/>
  <c r="C6224" i="2"/>
  <c r="E6224" i="2" s="1"/>
  <c r="C9454" i="2"/>
  <c r="E9454" i="2" s="1"/>
  <c r="C8794" i="2"/>
  <c r="E8794" i="2" s="1"/>
  <c r="C7599" i="2"/>
  <c r="E7599" i="2" s="1"/>
  <c r="C6195" i="2"/>
  <c r="E6195" i="2" s="1"/>
  <c r="C9702" i="2"/>
  <c r="E9702" i="2" s="1"/>
  <c r="C6537" i="2"/>
  <c r="E6537" i="2" s="1"/>
  <c r="C9765" i="2"/>
  <c r="E9765" i="2" s="1"/>
  <c r="C6034" i="2"/>
  <c r="E6034" i="2" s="1"/>
  <c r="C6212" i="2"/>
  <c r="E6212" i="2" s="1"/>
  <c r="C9672" i="2"/>
  <c r="E9672" i="2" s="1"/>
  <c r="C5985" i="2"/>
  <c r="E5985" i="2" s="1"/>
  <c r="C9322" i="2"/>
  <c r="E9322" i="2" s="1"/>
  <c r="C5840" i="2"/>
  <c r="E5840" i="2" s="1"/>
  <c r="C5912" i="2"/>
  <c r="E5912" i="2" s="1"/>
  <c r="C5977" i="2"/>
  <c r="E5977" i="2" s="1"/>
  <c r="C9691" i="2"/>
  <c r="E9691" i="2" s="1"/>
  <c r="C6237" i="2"/>
  <c r="E6237" i="2" s="1"/>
  <c r="C6855" i="2"/>
  <c r="E6855" i="2" s="1"/>
  <c r="C6745" i="2"/>
  <c r="E6745" i="2" s="1"/>
  <c r="C9532" i="2"/>
  <c r="E9532" i="2" s="1"/>
  <c r="C6681" i="2"/>
  <c r="E6681" i="2" s="1"/>
  <c r="C6116" i="2"/>
  <c r="E6116" i="2" s="1"/>
  <c r="C6317" i="2"/>
  <c r="E6317" i="2" s="1"/>
  <c r="C9390" i="2"/>
  <c r="E9390" i="2" s="1"/>
  <c r="C6158" i="2"/>
  <c r="E6158" i="2" s="1"/>
  <c r="C6715" i="2"/>
  <c r="E6715" i="2" s="1"/>
  <c r="C6616" i="2"/>
  <c r="E6616" i="2" s="1"/>
  <c r="C5855" i="2"/>
  <c r="E5855" i="2" s="1"/>
  <c r="C6103" i="2"/>
  <c r="E6103" i="2" s="1"/>
  <c r="C6606" i="2"/>
  <c r="E6606" i="2" s="1"/>
  <c r="C9574" i="2"/>
  <c r="E9574" i="2" s="1"/>
  <c r="C6779" i="2"/>
  <c r="E6779" i="2" s="1"/>
  <c r="C9240" i="2"/>
  <c r="E9240" i="2" s="1"/>
  <c r="C9782" i="2"/>
  <c r="E9782" i="2" s="1"/>
  <c r="C6098" i="2"/>
  <c r="E6098" i="2" s="1"/>
  <c r="C9152" i="2"/>
  <c r="E9152" i="2" s="1"/>
  <c r="C6639" i="2"/>
  <c r="E6639" i="2" s="1"/>
  <c r="C9570" i="2"/>
  <c r="E9570" i="2" s="1"/>
  <c r="C8581" i="2"/>
  <c r="E8581" i="2" s="1"/>
  <c r="C6691" i="2"/>
  <c r="E6691" i="2" s="1"/>
  <c r="C9480" i="2"/>
  <c r="E9480" i="2" s="1"/>
  <c r="C6718" i="2"/>
  <c r="E6718" i="2" s="1"/>
  <c r="C6088" i="2"/>
  <c r="E6088" i="2" s="1"/>
  <c r="C5877" i="2"/>
  <c r="E5877" i="2" s="1"/>
  <c r="C6402" i="2"/>
  <c r="E6402" i="2" s="1"/>
  <c r="C9344" i="2"/>
  <c r="E9344" i="2" s="1"/>
  <c r="C6835" i="2"/>
  <c r="E6835" i="2" s="1"/>
  <c r="C9590" i="2"/>
  <c r="E9590" i="2" s="1"/>
  <c r="C6252" i="2"/>
  <c r="E6252" i="2" s="1"/>
  <c r="C8954" i="2"/>
  <c r="E8954" i="2" s="1"/>
  <c r="C6675" i="2"/>
  <c r="E6675" i="2" s="1"/>
  <c r="C9747" i="2"/>
  <c r="E9747" i="2" s="1"/>
  <c r="C5843" i="2"/>
  <c r="E5843" i="2" s="1"/>
  <c r="C9626" i="2"/>
  <c r="E9626" i="2" s="1"/>
  <c r="C6322" i="2"/>
  <c r="E6322" i="2" s="1"/>
  <c r="C9006" i="2"/>
  <c r="E9006" i="2" s="1"/>
  <c r="C6708" i="2"/>
  <c r="E6708" i="2" s="1"/>
  <c r="C6300" i="2"/>
  <c r="E6300" i="2" s="1"/>
  <c r="C9150" i="2"/>
  <c r="E9150" i="2" s="1"/>
  <c r="C6650" i="2"/>
  <c r="E6650" i="2" s="1"/>
  <c r="C6111" i="2"/>
  <c r="E6111" i="2" s="1"/>
  <c r="C6370" i="2"/>
  <c r="E6370" i="2" s="1"/>
  <c r="C9703" i="2"/>
  <c r="E9703" i="2" s="1"/>
  <c r="C9495" i="2"/>
  <c r="E9495" i="2" s="1"/>
  <c r="C5960" i="2"/>
  <c r="E5960" i="2" s="1"/>
  <c r="C6551" i="2"/>
  <c r="E6551" i="2" s="1"/>
  <c r="C9638" i="2"/>
  <c r="E9638" i="2" s="1"/>
  <c r="C8859" i="2"/>
  <c r="E8859" i="2" s="1"/>
  <c r="C7979" i="2"/>
  <c r="E7979" i="2" s="1"/>
  <c r="C6342" i="2"/>
  <c r="E6342" i="2" s="1"/>
  <c r="C9584" i="2"/>
  <c r="E9584" i="2" s="1"/>
  <c r="C8686" i="2"/>
  <c r="E8686" i="2" s="1"/>
  <c r="C9583" i="2"/>
  <c r="E9583" i="2" s="1"/>
  <c r="C8978" i="2"/>
  <c r="E8978" i="2" s="1"/>
  <c r="C7714" i="2"/>
  <c r="E7714" i="2" s="1"/>
  <c r="C6376" i="2"/>
  <c r="E6376" i="2" s="1"/>
  <c r="C9481" i="2"/>
  <c r="E9481" i="2" s="1"/>
  <c r="C8096" i="2"/>
  <c r="E8096" i="2" s="1"/>
  <c r="C7790" i="2"/>
  <c r="E7790" i="2" s="1"/>
  <c r="C9066" i="2"/>
  <c r="E9066" i="2" s="1"/>
  <c r="C9709" i="2"/>
  <c r="E9709" i="2" s="1"/>
  <c r="C8959" i="2"/>
  <c r="E8959" i="2" s="1"/>
  <c r="C9662" i="2"/>
  <c r="E9662" i="2" s="1"/>
  <c r="C8987" i="2"/>
  <c r="E8987" i="2" s="1"/>
  <c r="C5902" i="2"/>
  <c r="E5902" i="2" s="1"/>
  <c r="C6148" i="2"/>
  <c r="E6148" i="2" s="1"/>
  <c r="C9161" i="2"/>
  <c r="E9161" i="2" s="1"/>
  <c r="C7433" i="2"/>
  <c r="E7433" i="2" s="1"/>
  <c r="C9623" i="2"/>
  <c r="E9623" i="2" s="1"/>
  <c r="C9257" i="2"/>
  <c r="E9257" i="2" s="1"/>
  <c r="C8673" i="2"/>
  <c r="E8673" i="2" s="1"/>
  <c r="C6295" i="2"/>
  <c r="E6295" i="2" s="1"/>
  <c r="C9546" i="2"/>
  <c r="E9546" i="2" s="1"/>
  <c r="C8638" i="2"/>
  <c r="E8638" i="2" s="1"/>
  <c r="C8035" i="2"/>
  <c r="E8035" i="2" s="1"/>
  <c r="C8271" i="2"/>
  <c r="E8271" i="2" s="1"/>
  <c r="C7971" i="2"/>
  <c r="E7971" i="2" s="1"/>
  <c r="C8907" i="2"/>
  <c r="E8907" i="2" s="1"/>
  <c r="C8332" i="2"/>
  <c r="E8332" i="2" s="1"/>
  <c r="C8931" i="2"/>
  <c r="E8931" i="2" s="1"/>
  <c r="C8140" i="2"/>
  <c r="E8140" i="2" s="1"/>
  <c r="C8862" i="2"/>
  <c r="E8862" i="2" s="1"/>
  <c r="C8201" i="2"/>
  <c r="E8201" i="2" s="1"/>
  <c r="C6644" i="2"/>
  <c r="E6644" i="2" s="1"/>
  <c r="C6159" i="2"/>
  <c r="E6159" i="2" s="1"/>
  <c r="C9386" i="2"/>
  <c r="E9386" i="2" s="1"/>
  <c r="C8691" i="2"/>
  <c r="E8691" i="2" s="1"/>
  <c r="C7374" i="2"/>
  <c r="E7374" i="2" s="1"/>
  <c r="C6154" i="2"/>
  <c r="E6154" i="2" s="1"/>
  <c r="C9157" i="2"/>
  <c r="E9157" i="2" s="1"/>
  <c r="C8792" i="2"/>
  <c r="E8792" i="2" s="1"/>
  <c r="C8230" i="2"/>
  <c r="E8230" i="2" s="1"/>
  <c r="C7004" i="2"/>
  <c r="E7004" i="2" s="1"/>
  <c r="C9475" i="2"/>
  <c r="E9475" i="2" s="1"/>
  <c r="C9088" i="2"/>
  <c r="E9088" i="2" s="1"/>
  <c r="C8684" i="2"/>
  <c r="E8684" i="2" s="1"/>
  <c r="C7975" i="2"/>
  <c r="E7975" i="2" s="1"/>
  <c r="C8875" i="2"/>
  <c r="E8875" i="2" s="1"/>
  <c r="C8031" i="2"/>
  <c r="E8031" i="2" s="1"/>
  <c r="C8960" i="2"/>
  <c r="E8960" i="2" s="1"/>
  <c r="C8241" i="2"/>
  <c r="E8241" i="2" s="1"/>
  <c r="C9774" i="2"/>
  <c r="E9774" i="2" s="1"/>
  <c r="C9338" i="2"/>
  <c r="E9338" i="2" s="1"/>
  <c r="C8835" i="2"/>
  <c r="E8835" i="2" s="1"/>
  <c r="C7972" i="2"/>
  <c r="E7972" i="2" s="1"/>
  <c r="C9471" i="2"/>
  <c r="E9471" i="2" s="1"/>
  <c r="C8911" i="2"/>
  <c r="E8911" i="2" s="1"/>
  <c r="C8293" i="2"/>
  <c r="E8293" i="2" s="1"/>
  <c r="C7505" i="2"/>
  <c r="E7505" i="2" s="1"/>
  <c r="C8527" i="2"/>
  <c r="E8527" i="2" s="1"/>
  <c r="C7864" i="2"/>
  <c r="E7864" i="2" s="1"/>
  <c r="C8926" i="2"/>
  <c r="E8926" i="2" s="1"/>
  <c r="C8426" i="2"/>
  <c r="E8426" i="2" s="1"/>
  <c r="C7591" i="2"/>
  <c r="E7591" i="2" s="1"/>
  <c r="C8454" i="2"/>
  <c r="E8454" i="2" s="1"/>
  <c r="C7837" i="2"/>
  <c r="E7837" i="2" s="1"/>
  <c r="C8461" i="2"/>
  <c r="E8461" i="2" s="1"/>
  <c r="C7058" i="2"/>
  <c r="E7058" i="2" s="1"/>
  <c r="C8609" i="2"/>
  <c r="E8609" i="2" s="1"/>
  <c r="C7937" i="2"/>
  <c r="E7937" i="2" s="1"/>
  <c r="C7201" i="2"/>
  <c r="E7201" i="2" s="1"/>
  <c r="C8980" i="2"/>
  <c r="E8980" i="2" s="1"/>
  <c r="C8381" i="2"/>
  <c r="E8381" i="2" s="1"/>
  <c r="C7903" i="2"/>
  <c r="E7903" i="2" s="1"/>
  <c r="C7670" i="2"/>
  <c r="E7670" i="2" s="1"/>
  <c r="C8127" i="2"/>
  <c r="E8127" i="2" s="1"/>
  <c r="C7537" i="2"/>
  <c r="E7537" i="2" s="1"/>
  <c r="C7267" i="2"/>
  <c r="E7267" i="2" s="1"/>
  <c r="C7251" i="2"/>
  <c r="E7251" i="2" s="1"/>
  <c r="C8172" i="2"/>
  <c r="E8172" i="2" s="1"/>
  <c r="C7402" i="2"/>
  <c r="E7402" i="2" s="1"/>
  <c r="C8078" i="2"/>
  <c r="E8078" i="2" s="1"/>
  <c r="C7431" i="2"/>
  <c r="E7431" i="2" s="1"/>
  <c r="C8365" i="2"/>
  <c r="E8365" i="2" s="1"/>
  <c r="C7760" i="2"/>
  <c r="E7760" i="2" s="1"/>
  <c r="C7300" i="2"/>
  <c r="E7300" i="2" s="1"/>
  <c r="C7686" i="2"/>
  <c r="E7686" i="2" s="1"/>
  <c r="C7161" i="2"/>
  <c r="E7161" i="2" s="1"/>
  <c r="C7736" i="2"/>
  <c r="E7736" i="2" s="1"/>
  <c r="C7138" i="2"/>
  <c r="E7138" i="2" s="1"/>
  <c r="C7865" i="2"/>
  <c r="E7865" i="2" s="1"/>
  <c r="C7272" i="2"/>
  <c r="E7272" i="2" s="1"/>
  <c r="C6972" i="2"/>
  <c r="E6972" i="2" s="1"/>
  <c r="C7270" i="2"/>
  <c r="E7270" i="2" s="1"/>
  <c r="C6901" i="2"/>
  <c r="E6901" i="2" s="1"/>
  <c r="C8026" i="2"/>
  <c r="E8026" i="2" s="1"/>
  <c r="C7625" i="2"/>
  <c r="E7625" i="2" s="1"/>
  <c r="C7097" i="2"/>
  <c r="E7097" i="2" s="1"/>
  <c r="C7747" i="2"/>
  <c r="E7747" i="2" s="1"/>
  <c r="C7169" i="2"/>
  <c r="E7169" i="2" s="1"/>
  <c r="C7597" i="2"/>
  <c r="E7597" i="2" s="1"/>
  <c r="C6950" i="2"/>
  <c r="E6950" i="2" s="1"/>
  <c r="C7101" i="2"/>
  <c r="E7101" i="2" s="1"/>
  <c r="C7745" i="2"/>
  <c r="E7745" i="2" s="1"/>
  <c r="C7275" i="2"/>
  <c r="E7275" i="2" s="1"/>
  <c r="C6975" i="2"/>
  <c r="E6975" i="2" s="1"/>
  <c r="C7860" i="2"/>
  <c r="E7860" i="2" s="1"/>
  <c r="C5897" i="2"/>
  <c r="E5897" i="2" s="1"/>
  <c r="C6032" i="2"/>
  <c r="E6032" i="2" s="1"/>
  <c r="C9229" i="2"/>
  <c r="E9229" i="2" s="1"/>
  <c r="C6736" i="2"/>
  <c r="E6736" i="2" s="1"/>
  <c r="C5831" i="2"/>
  <c r="E5831" i="2" s="1"/>
  <c r="C5825" i="2"/>
  <c r="E5825" i="2" s="1"/>
  <c r="C5900" i="2"/>
  <c r="E5900" i="2" s="1"/>
  <c r="C5945" i="2"/>
  <c r="E5945" i="2" s="1"/>
  <c r="C9676" i="2"/>
  <c r="E9676" i="2" s="1"/>
  <c r="C6210" i="2"/>
  <c r="E6210" i="2" s="1"/>
  <c r="C6796" i="2"/>
  <c r="E6796" i="2" s="1"/>
  <c r="C6731" i="2"/>
  <c r="E6731" i="2" s="1"/>
  <c r="C9378" i="2"/>
  <c r="E9378" i="2" s="1"/>
  <c r="C6635" i="2"/>
  <c r="E6635" i="2" s="1"/>
  <c r="C6089" i="2"/>
  <c r="E6089" i="2" s="1"/>
  <c r="C6160" i="2"/>
  <c r="E6160" i="2" s="1"/>
  <c r="C9113" i="2"/>
  <c r="E9113" i="2" s="1"/>
  <c r="C9420" i="2"/>
  <c r="E9420" i="2" s="1"/>
  <c r="C6701" i="2"/>
  <c r="E6701" i="2" s="1"/>
  <c r="C6566" i="2"/>
  <c r="E6566" i="2" s="1"/>
  <c r="C5823" i="2"/>
  <c r="E5823" i="2" s="1"/>
  <c r="C6076" i="2"/>
  <c r="E6076" i="2" s="1"/>
  <c r="C6483" i="2"/>
  <c r="E6483" i="2" s="1"/>
  <c r="C9559" i="2"/>
  <c r="E9559" i="2" s="1"/>
  <c r="C6684" i="2"/>
  <c r="E6684" i="2" s="1"/>
  <c r="C9034" i="2"/>
  <c r="E9034" i="2" s="1"/>
  <c r="C9713" i="2"/>
  <c r="E9713" i="2" s="1"/>
  <c r="C9430" i="2"/>
  <c r="E9430" i="2" s="1"/>
  <c r="C9121" i="2"/>
  <c r="E9121" i="2" s="1"/>
  <c r="C6614" i="2"/>
  <c r="E6614" i="2" s="1"/>
  <c r="C9353" i="2"/>
  <c r="E9353" i="2" s="1"/>
  <c r="C8474" i="2"/>
  <c r="E8474" i="2" s="1"/>
  <c r="C6625" i="2"/>
  <c r="E6625" i="2" s="1"/>
  <c r="C9277" i="2"/>
  <c r="E9277" i="2" s="1"/>
  <c r="C6668" i="2"/>
  <c r="E6668" i="2" s="1"/>
  <c r="C5838" i="2"/>
  <c r="E5838" i="2" s="1"/>
  <c r="C5863" i="2"/>
  <c r="E5863" i="2" s="1"/>
  <c r="C5850" i="2"/>
  <c r="E5850" i="2" s="1"/>
  <c r="C6649" i="2"/>
  <c r="E6649" i="2" s="1"/>
  <c r="C6710" i="2"/>
  <c r="E6710" i="2" s="1"/>
  <c r="C6836" i="2"/>
  <c r="E6836" i="2" s="1"/>
  <c r="C5865" i="2"/>
  <c r="E5865" i="2" s="1"/>
  <c r="C5889" i="2"/>
  <c r="E5889" i="2" s="1"/>
  <c r="C9660" i="2"/>
  <c r="E9660" i="2" s="1"/>
  <c r="C6077" i="2"/>
  <c r="E6077" i="2" s="1"/>
  <c r="C6770" i="2"/>
  <c r="E6770" i="2" s="1"/>
  <c r="C6694" i="2"/>
  <c r="E6694" i="2" s="1"/>
  <c r="C9300" i="2"/>
  <c r="E9300" i="2" s="1"/>
  <c r="C6622" i="2"/>
  <c r="E6622" i="2" s="1"/>
  <c r="C9805" i="2"/>
  <c r="E9805" i="2" s="1"/>
  <c r="C9453" i="2"/>
  <c r="E9453" i="2" s="1"/>
  <c r="C6027" i="2"/>
  <c r="E6027" i="2" s="1"/>
  <c r="C9389" i="2"/>
  <c r="E9389" i="2" s="1"/>
  <c r="C6544" i="2"/>
  <c r="E6544" i="2" s="1"/>
  <c r="C6543" i="2"/>
  <c r="E6543" i="2" s="1"/>
  <c r="C6868" i="2"/>
  <c r="E6868" i="2" s="1"/>
  <c r="C9406" i="2"/>
  <c r="E9406" i="2" s="1"/>
  <c r="C6445" i="2"/>
  <c r="E6445" i="2" s="1"/>
  <c r="C9432" i="2"/>
  <c r="E9432" i="2" s="1"/>
  <c r="C6653" i="2"/>
  <c r="E6653" i="2" s="1"/>
  <c r="C8881" i="2"/>
  <c r="E8881" i="2" s="1"/>
  <c r="C9669" i="2"/>
  <c r="E9669" i="2" s="1"/>
  <c r="C9282" i="2"/>
  <c r="E9282" i="2" s="1"/>
  <c r="C8802" i="2"/>
  <c r="E8802" i="2" s="1"/>
  <c r="C6592" i="2"/>
  <c r="E6592" i="2" s="1"/>
  <c r="C9294" i="2"/>
  <c r="E9294" i="2" s="1"/>
  <c r="C8443" i="2"/>
  <c r="E8443" i="2" s="1"/>
  <c r="C6601" i="2"/>
  <c r="E6601" i="2" s="1"/>
  <c r="C8830" i="2"/>
  <c r="E8830" i="2" s="1"/>
  <c r="C6578" i="2"/>
  <c r="E6578" i="2" s="1"/>
  <c r="C9686" i="2"/>
  <c r="E9686" i="2" s="1"/>
  <c r="C5827" i="2"/>
  <c r="E5827" i="2" s="1"/>
  <c r="C6324" i="2"/>
  <c r="E6324" i="2" s="1"/>
  <c r="C6849" i="2"/>
  <c r="E6849" i="2" s="1"/>
  <c r="C6859" i="2"/>
  <c r="E6859" i="2" s="1"/>
  <c r="C6700" i="2"/>
  <c r="E6700" i="2" s="1"/>
  <c r="C8828" i="2"/>
  <c r="E8828" i="2" s="1"/>
  <c r="C6487" i="2"/>
  <c r="E6487" i="2" s="1"/>
  <c r="C6763" i="2"/>
  <c r="E6763" i="2" s="1"/>
  <c r="C5852" i="2"/>
  <c r="E5852" i="2" s="1"/>
  <c r="C6812" i="2"/>
  <c r="E6812" i="2" s="1"/>
  <c r="C9648" i="2"/>
  <c r="E9648" i="2" s="1"/>
  <c r="C6063" i="2"/>
  <c r="E6063" i="2" s="1"/>
  <c r="C6759" i="2"/>
  <c r="E6759" i="2" s="1"/>
  <c r="C6682" i="2"/>
  <c r="E6682" i="2" s="1"/>
  <c r="C9023" i="2"/>
  <c r="E9023" i="2" s="1"/>
  <c r="C6609" i="2"/>
  <c r="E6609" i="2" s="1"/>
  <c r="C9608" i="2"/>
  <c r="E9608" i="2" s="1"/>
  <c r="C9159" i="2"/>
  <c r="E9159" i="2" s="1"/>
  <c r="C6005" i="2"/>
  <c r="E6005" i="2" s="1"/>
  <c r="C9126" i="2"/>
  <c r="E9126" i="2" s="1"/>
  <c r="C6436" i="2"/>
  <c r="E6436" i="2" s="1"/>
  <c r="C6492" i="2"/>
  <c r="E6492" i="2" s="1"/>
  <c r="C6837" i="2"/>
  <c r="E6837" i="2" s="1"/>
  <c r="C9331" i="2"/>
  <c r="E9331" i="2" s="1"/>
  <c r="C6434" i="2"/>
  <c r="E6434" i="2" s="1"/>
  <c r="C9419" i="2"/>
  <c r="E9419" i="2" s="1"/>
  <c r="C6642" i="2"/>
  <c r="E6642" i="2" s="1"/>
  <c r="C8805" i="2"/>
  <c r="E8805" i="2" s="1"/>
  <c r="C9600" i="2"/>
  <c r="E9600" i="2" s="1"/>
  <c r="C8941" i="2"/>
  <c r="E8941" i="2" s="1"/>
  <c r="C8149" i="2"/>
  <c r="E8149" i="2" s="1"/>
  <c r="C6535" i="2"/>
  <c r="E6535" i="2" s="1"/>
  <c r="C8553" i="2"/>
  <c r="E8553" i="2" s="1"/>
  <c r="C8396" i="2"/>
  <c r="E8396" i="2" s="1"/>
  <c r="C6577" i="2"/>
  <c r="E6577" i="2" s="1"/>
  <c r="C8814" i="2"/>
  <c r="E8814" i="2" s="1"/>
  <c r="C6542" i="2"/>
  <c r="E6542" i="2" s="1"/>
  <c r="C9671" i="2"/>
  <c r="E9671" i="2" s="1"/>
  <c r="C6797" i="2"/>
  <c r="E6797" i="2" s="1"/>
  <c r="C6299" i="2"/>
  <c r="E6299" i="2" s="1"/>
  <c r="C9180" i="2"/>
  <c r="E9180" i="2" s="1"/>
  <c r="C6618" i="2"/>
  <c r="E6618" i="2" s="1"/>
  <c r="C9232" i="2"/>
  <c r="E9232" i="2" s="1"/>
  <c r="C6120" i="2"/>
  <c r="E6120" i="2" s="1"/>
  <c r="C8791" i="2"/>
  <c r="E8791" i="2" s="1"/>
  <c r="C6530" i="2"/>
  <c r="E6530" i="2" s="1"/>
  <c r="C9423" i="2"/>
  <c r="E9423" i="2" s="1"/>
  <c r="C6772" i="2"/>
  <c r="E6772" i="2" s="1"/>
  <c r="C9352" i="2"/>
  <c r="E9352" i="2" s="1"/>
  <c r="C9792" i="2"/>
  <c r="E9792" i="2" s="1"/>
  <c r="C8890" i="2"/>
  <c r="E8890" i="2" s="1"/>
  <c r="C6613" i="2"/>
  <c r="E6613" i="2" s="1"/>
  <c r="C6654" i="2"/>
  <c r="E6654" i="2" s="1"/>
  <c r="C6444" i="2"/>
  <c r="E6444" i="2" s="1"/>
  <c r="C5909" i="2"/>
  <c r="E5909" i="2" s="1"/>
  <c r="C6040" i="2"/>
  <c r="E6040" i="2" s="1"/>
  <c r="C6749" i="2"/>
  <c r="E6749" i="2" s="1"/>
  <c r="C6838" i="2"/>
  <c r="E6838" i="2" s="1"/>
  <c r="C6789" i="2"/>
  <c r="E6789" i="2" s="1"/>
  <c r="C9184" i="2"/>
  <c r="E9184" i="2" s="1"/>
  <c r="C9716" i="2"/>
  <c r="E9716" i="2" s="1"/>
  <c r="C6584" i="2"/>
  <c r="E6584" i="2" s="1"/>
  <c r="C6658" i="2"/>
  <c r="E6658" i="2" s="1"/>
  <c r="C9007" i="2"/>
  <c r="E9007" i="2" s="1"/>
  <c r="C6547" i="2"/>
  <c r="E6547" i="2" s="1"/>
  <c r="C9578" i="2"/>
  <c r="E9578" i="2" s="1"/>
  <c r="C9052" i="2"/>
  <c r="E9052" i="2" s="1"/>
  <c r="C5993" i="2"/>
  <c r="E5993" i="2" s="1"/>
  <c r="C9112" i="2"/>
  <c r="E9112" i="2" s="1"/>
  <c r="C6423" i="2"/>
  <c r="E6423" i="2" s="1"/>
  <c r="C6340" i="2"/>
  <c r="E6340" i="2" s="1"/>
  <c r="C6781" i="2"/>
  <c r="E6781" i="2" s="1"/>
  <c r="C9128" i="2"/>
  <c r="E9128" i="2" s="1"/>
  <c r="C6363" i="2"/>
  <c r="E6363" i="2" s="1"/>
  <c r="C9403" i="2"/>
  <c r="E9403" i="2" s="1"/>
  <c r="C6582" i="2"/>
  <c r="E6582" i="2" s="1"/>
  <c r="C8744" i="2"/>
  <c r="E8744" i="2" s="1"/>
  <c r="C9587" i="2"/>
  <c r="E9587" i="2" s="1"/>
  <c r="C8663" i="2"/>
  <c r="E8663" i="2" s="1"/>
  <c r="C6033" i="2"/>
  <c r="E6033" i="2" s="1"/>
  <c r="C6525" i="2"/>
  <c r="E6525" i="2" s="1"/>
  <c r="C6407" i="2"/>
  <c r="E6407" i="2" s="1"/>
  <c r="C6021" i="2"/>
  <c r="E6021" i="2" s="1"/>
  <c r="C6567" i="2"/>
  <c r="E6567" i="2" s="1"/>
  <c r="C8690" i="2"/>
  <c r="E8690" i="2" s="1"/>
  <c r="C6494" i="2"/>
  <c r="E6494" i="2" s="1"/>
  <c r="C9658" i="2"/>
  <c r="E9658" i="2" s="1"/>
  <c r="C6777" i="2"/>
  <c r="E6777" i="2" s="1"/>
  <c r="C6243" i="2"/>
  <c r="E6243" i="2" s="1"/>
  <c r="C9063" i="2"/>
  <c r="E9063" i="2" s="1"/>
  <c r="C6608" i="2"/>
  <c r="E6608" i="2" s="1"/>
  <c r="C8530" i="2"/>
  <c r="E8530" i="2" s="1"/>
  <c r="C6097" i="2"/>
  <c r="E6097" i="2" s="1"/>
  <c r="C8746" i="2"/>
  <c r="E8746" i="2" s="1"/>
  <c r="C6512" i="2"/>
  <c r="E6512" i="2" s="1"/>
  <c r="C9395" i="2"/>
  <c r="E9395" i="2" s="1"/>
  <c r="C6683" i="2"/>
  <c r="E6683" i="2" s="1"/>
  <c r="C9228" i="2"/>
  <c r="E9228" i="2" s="1"/>
  <c r="C9720" i="2"/>
  <c r="E9720" i="2" s="1"/>
  <c r="C8852" i="2"/>
  <c r="E8852" i="2" s="1"/>
  <c r="C6634" i="2"/>
  <c r="E6634" i="2" s="1"/>
  <c r="C6113" i="2"/>
  <c r="E6113" i="2" s="1"/>
  <c r="C8821" i="2"/>
  <c r="E8821" i="2" s="1"/>
  <c r="C6510" i="2"/>
  <c r="E6510" i="2" s="1"/>
  <c r="C9521" i="2"/>
  <c r="E9521" i="2" s="1"/>
  <c r="C6297" i="2"/>
  <c r="E6297" i="2" s="1"/>
  <c r="C9425" i="2"/>
  <c r="E9425" i="2" s="1"/>
  <c r="C9172" i="2"/>
  <c r="E9172" i="2" s="1"/>
  <c r="C5871" i="2"/>
  <c r="E5871" i="2" s="1"/>
  <c r="C6266" i="2"/>
  <c r="E6266" i="2" s="1"/>
  <c r="C9531" i="2"/>
  <c r="E9531" i="2" s="1"/>
  <c r="C8580" i="2"/>
  <c r="E8580" i="2" s="1"/>
  <c r="C8337" i="2"/>
  <c r="E8337" i="2" s="1"/>
  <c r="C6233" i="2"/>
  <c r="E6233" i="2" s="1"/>
  <c r="C9397" i="2"/>
  <c r="E9397" i="2" s="1"/>
  <c r="C8456" i="2"/>
  <c r="E8456" i="2" s="1"/>
  <c r="C9374" i="2"/>
  <c r="E9374" i="2" s="1"/>
  <c r="C8659" i="2"/>
  <c r="E8659" i="2" s="1"/>
  <c r="C6867" i="2"/>
  <c r="E6867" i="2" s="1"/>
  <c r="C6163" i="2"/>
  <c r="E6163" i="2" s="1"/>
  <c r="C9407" i="2"/>
  <c r="E9407" i="2" s="1"/>
  <c r="C8723" i="2"/>
  <c r="E8723" i="2" s="1"/>
  <c r="C9710" i="2"/>
  <c r="E9710" i="2" s="1"/>
  <c r="C8771" i="2"/>
  <c r="E8771" i="2" s="1"/>
  <c r="C9478" i="2"/>
  <c r="E9478" i="2" s="1"/>
  <c r="C8708" i="2"/>
  <c r="E8708" i="2" s="1"/>
  <c r="C9455" i="2"/>
  <c r="E9455" i="2" s="1"/>
  <c r="C8558" i="2"/>
  <c r="E8558" i="2" s="1"/>
  <c r="C6753" i="2"/>
  <c r="E6753" i="2" s="1"/>
  <c r="C9806" i="2"/>
  <c r="E9806" i="2" s="1"/>
  <c r="C8806" i="2"/>
  <c r="E8806" i="2" s="1"/>
  <c r="C7464" i="2"/>
  <c r="E7464" i="2" s="1"/>
  <c r="C9557" i="2"/>
  <c r="E9557" i="2" s="1"/>
  <c r="C9192" i="2"/>
  <c r="E9192" i="2" s="1"/>
  <c r="C8576" i="2"/>
  <c r="E8576" i="2" s="1"/>
  <c r="C6209" i="2"/>
  <c r="E6209" i="2" s="1"/>
  <c r="C9319" i="2"/>
  <c r="E9319" i="2" s="1"/>
  <c r="C8492" i="2"/>
  <c r="E8492" i="2" s="1"/>
  <c r="C7909" i="2"/>
  <c r="E7909" i="2" s="1"/>
  <c r="C8063" i="2"/>
  <c r="E8063" i="2" s="1"/>
  <c r="C7319" i="2"/>
  <c r="E7319" i="2" s="1"/>
  <c r="C8785" i="2"/>
  <c r="E8785" i="2" s="1"/>
  <c r="C8115" i="2"/>
  <c r="E8115" i="2" s="1"/>
  <c r="C8796" i="2"/>
  <c r="E8796" i="2" s="1"/>
  <c r="C7985" i="2"/>
  <c r="E7985" i="2" s="1"/>
  <c r="C8737" i="2"/>
  <c r="E8737" i="2" s="1"/>
  <c r="C7984" i="2"/>
  <c r="E7984" i="2" s="1"/>
  <c r="C6538" i="2"/>
  <c r="E6538" i="2" s="1"/>
  <c r="C9768" i="2"/>
  <c r="E9768" i="2" s="1"/>
  <c r="C9325" i="2"/>
  <c r="E9325" i="2" s="1"/>
  <c r="C8460" i="2"/>
  <c r="E8460" i="2" s="1"/>
  <c r="C7178" i="2"/>
  <c r="E7178" i="2" s="1"/>
  <c r="C6084" i="2"/>
  <c r="E6084" i="2" s="1"/>
  <c r="C9049" i="2"/>
  <c r="E9049" i="2" s="1"/>
  <c r="C8731" i="2"/>
  <c r="E8731" i="2" s="1"/>
  <c r="C8170" i="2"/>
  <c r="E8170" i="2" s="1"/>
  <c r="C6186" i="2"/>
  <c r="E6186" i="2" s="1"/>
  <c r="C9369" i="2"/>
  <c r="E9369" i="2" s="1"/>
  <c r="C8943" i="2"/>
  <c r="E8943" i="2" s="1"/>
  <c r="C8534" i="2"/>
  <c r="E8534" i="2" s="1"/>
  <c r="C7650" i="2"/>
  <c r="E7650" i="2" s="1"/>
  <c r="C8683" i="2"/>
  <c r="E8683" i="2" s="1"/>
  <c r="C7962" i="2"/>
  <c r="E7962" i="2" s="1"/>
  <c r="C8712" i="2"/>
  <c r="E8712" i="2" s="1"/>
  <c r="C8065" i="2"/>
  <c r="E8065" i="2" s="1"/>
  <c r="C9654" i="2"/>
  <c r="E9654" i="2" s="1"/>
  <c r="C9265" i="2"/>
  <c r="E9265" i="2" s="1"/>
  <c r="C8444" i="2"/>
  <c r="E8444" i="2" s="1"/>
  <c r="C7123" i="2"/>
  <c r="E7123" i="2" s="1"/>
  <c r="C9355" i="2"/>
  <c r="E9355" i="2" s="1"/>
  <c r="C8798" i="2"/>
  <c r="E8798" i="2" s="1"/>
  <c r="C8188" i="2"/>
  <c r="E8188" i="2" s="1"/>
  <c r="C9127" i="2"/>
  <c r="E9127" i="2" s="1"/>
  <c r="C8438" i="2"/>
  <c r="E8438" i="2" s="1"/>
  <c r="C7260" i="2"/>
  <c r="E7260" i="2" s="1"/>
  <c r="C8826" i="2"/>
  <c r="E8826" i="2" s="1"/>
  <c r="C8214" i="2"/>
  <c r="E8214" i="2" s="1"/>
  <c r="C7317" i="2"/>
  <c r="E7317" i="2" s="1"/>
  <c r="C9536" i="2"/>
  <c r="E9536" i="2" s="1"/>
  <c r="C6564" i="2"/>
  <c r="E6564" i="2" s="1"/>
  <c r="C6008" i="2"/>
  <c r="E6008" i="2" s="1"/>
  <c r="C6728" i="2"/>
  <c r="E6728" i="2" s="1"/>
  <c r="C6000" i="2"/>
  <c r="E6000" i="2" s="1"/>
  <c r="C6417" i="2"/>
  <c r="E6417" i="2" s="1"/>
  <c r="C6813" i="2"/>
  <c r="E6813" i="2" s="1"/>
  <c r="C6712" i="2"/>
  <c r="E6712" i="2" s="1"/>
  <c r="C8968" i="2"/>
  <c r="E8968" i="2" s="1"/>
  <c r="C9597" i="2"/>
  <c r="E9597" i="2" s="1"/>
  <c r="C6499" i="2"/>
  <c r="E6499" i="2" s="1"/>
  <c r="C6623" i="2"/>
  <c r="E6623" i="2" s="1"/>
  <c r="C6019" i="2"/>
  <c r="E6019" i="2" s="1"/>
  <c r="C6440" i="2"/>
  <c r="E6440" i="2" s="1"/>
  <c r="C6007" i="2"/>
  <c r="E6007" i="2" s="1"/>
  <c r="C8755" i="2"/>
  <c r="E8755" i="2" s="1"/>
  <c r="C5980" i="2"/>
  <c r="E5980" i="2" s="1"/>
  <c r="C8210" i="2"/>
  <c r="E8210" i="2" s="1"/>
  <c r="C6303" i="2"/>
  <c r="E6303" i="2" s="1"/>
  <c r="C6201" i="2"/>
  <c r="E6201" i="2" s="1"/>
  <c r="C6758" i="2"/>
  <c r="E6758" i="2" s="1"/>
  <c r="C9099" i="2"/>
  <c r="E9099" i="2" s="1"/>
  <c r="C6337" i="2"/>
  <c r="E6337" i="2" s="1"/>
  <c r="C9254" i="2"/>
  <c r="E9254" i="2" s="1"/>
  <c r="C6527" i="2"/>
  <c r="E6527" i="2" s="1"/>
  <c r="C8665" i="2"/>
  <c r="E8665" i="2" s="1"/>
  <c r="C9417" i="2"/>
  <c r="E9417" i="2" s="1"/>
  <c r="C8288" i="2"/>
  <c r="E8288" i="2" s="1"/>
  <c r="C6012" i="2"/>
  <c r="E6012" i="2" s="1"/>
  <c r="C6504" i="2"/>
  <c r="E6504" i="2" s="1"/>
  <c r="C6395" i="2"/>
  <c r="E6395" i="2" s="1"/>
  <c r="C5987" i="2"/>
  <c r="E5987" i="2" s="1"/>
  <c r="C6556" i="2"/>
  <c r="E6556" i="2" s="1"/>
  <c r="C8674" i="2"/>
  <c r="E8674" i="2" s="1"/>
  <c r="C6473" i="2"/>
  <c r="E6473" i="2" s="1"/>
  <c r="C9605" i="2"/>
  <c r="E9605" i="2" s="1"/>
  <c r="C6756" i="2"/>
  <c r="E6756" i="2" s="1"/>
  <c r="C6231" i="2"/>
  <c r="E6231" i="2" s="1"/>
  <c r="C8763" i="2"/>
  <c r="E8763" i="2" s="1"/>
  <c r="C6587" i="2"/>
  <c r="E6587" i="2" s="1"/>
  <c r="C6774" i="2"/>
  <c r="E6774" i="2" s="1"/>
  <c r="C9788" i="2"/>
  <c r="E9788" i="2" s="1"/>
  <c r="C8622" i="2"/>
  <c r="E8622" i="2" s="1"/>
  <c r="C6375" i="2"/>
  <c r="E6375" i="2" s="1"/>
  <c r="C9216" i="2"/>
  <c r="E9216" i="2" s="1"/>
  <c r="C6663" i="2"/>
  <c r="E6663" i="2" s="1"/>
  <c r="C9057" i="2"/>
  <c r="E9057" i="2" s="1"/>
  <c r="C9694" i="2"/>
  <c r="E9694" i="2" s="1"/>
  <c r="C8822" i="2"/>
  <c r="E8822" i="2" s="1"/>
  <c r="C6599" i="2"/>
  <c r="E6599" i="2" s="1"/>
  <c r="C6060" i="2"/>
  <c r="E6060" i="2" s="1"/>
  <c r="C8618" i="2"/>
  <c r="E8618" i="2" s="1"/>
  <c r="C6410" i="2"/>
  <c r="E6410" i="2" s="1"/>
  <c r="C9362" i="2"/>
  <c r="E9362" i="2" s="1"/>
  <c r="C6268" i="2"/>
  <c r="E6268" i="2" s="1"/>
  <c r="C9411" i="2"/>
  <c r="E9411" i="2" s="1"/>
  <c r="C8957" i="2"/>
  <c r="E8957" i="2" s="1"/>
  <c r="C5844" i="2"/>
  <c r="E5844" i="2" s="1"/>
  <c r="C6225" i="2"/>
  <c r="E6225" i="2" s="1"/>
  <c r="C9506" i="2"/>
  <c r="E9506" i="2" s="1"/>
  <c r="C8566" i="2"/>
  <c r="E8566" i="2" s="1"/>
  <c r="C8280" i="2"/>
  <c r="E8280" i="2" s="1"/>
  <c r="C6202" i="2"/>
  <c r="E6202" i="2" s="1"/>
  <c r="C9342" i="2"/>
  <c r="E9342" i="2" s="1"/>
  <c r="C8235" i="2"/>
  <c r="E8235" i="2" s="1"/>
  <c r="C9363" i="2"/>
  <c r="E9363" i="2" s="1"/>
  <c r="C8631" i="2"/>
  <c r="E8631" i="2" s="1"/>
  <c r="C6834" i="2"/>
  <c r="E6834" i="2" s="1"/>
  <c r="C6152" i="2"/>
  <c r="E6152" i="2" s="1"/>
  <c r="C9297" i="2"/>
  <c r="E9297" i="2" s="1"/>
  <c r="C8697" i="2"/>
  <c r="E8697" i="2" s="1"/>
  <c r="C9677" i="2"/>
  <c r="E9677" i="2" s="1"/>
  <c r="C8722" i="2"/>
  <c r="E8722" i="2" s="1"/>
  <c r="C9467" i="2"/>
  <c r="E9467" i="2" s="1"/>
  <c r="C8586" i="2"/>
  <c r="E8586" i="2" s="1"/>
  <c r="C9436" i="2"/>
  <c r="E9436" i="2" s="1"/>
  <c r="C8520" i="2"/>
  <c r="E8520" i="2" s="1"/>
  <c r="C6713" i="2"/>
  <c r="E6713" i="2" s="1"/>
  <c r="C9795" i="2"/>
  <c r="E9795" i="2" s="1"/>
  <c r="C8692" i="2"/>
  <c r="E8692" i="2" s="1"/>
  <c r="C7328" i="2"/>
  <c r="E7328" i="2" s="1"/>
  <c r="C9528" i="2"/>
  <c r="E9528" i="2" s="1"/>
  <c r="C9147" i="2"/>
  <c r="E9147" i="2" s="1"/>
  <c r="C8529" i="2"/>
  <c r="E8529" i="2" s="1"/>
  <c r="C6198" i="2"/>
  <c r="E6198" i="2" s="1"/>
  <c r="C9256" i="2"/>
  <c r="E9256" i="2" s="1"/>
  <c r="C8429" i="2"/>
  <c r="E8429" i="2" s="1"/>
  <c r="C7866" i="2"/>
  <c r="E7866" i="2" s="1"/>
  <c r="C7945" i="2"/>
  <c r="E7945" i="2" s="1"/>
  <c r="C9337" i="2"/>
  <c r="E9337" i="2" s="1"/>
  <c r="C8774" i="2"/>
  <c r="E8774" i="2" s="1"/>
  <c r="C7944" i="2"/>
  <c r="E7944" i="2" s="1"/>
  <c r="C8773" i="2"/>
  <c r="E8773" i="2" s="1"/>
  <c r="C7956" i="2"/>
  <c r="E7956" i="2" s="1"/>
  <c r="C8606" i="2"/>
  <c r="E8606" i="2" s="1"/>
  <c r="C7968" i="2"/>
  <c r="E7968" i="2" s="1"/>
  <c r="C6522" i="2"/>
  <c r="E6522" i="2" s="1"/>
  <c r="C9740" i="2"/>
  <c r="E9740" i="2" s="1"/>
  <c r="C5953" i="2"/>
  <c r="E5953" i="2" s="1"/>
  <c r="C6458" i="2"/>
  <c r="E6458" i="2" s="1"/>
  <c r="C6870" i="2"/>
  <c r="E6870" i="2" s="1"/>
  <c r="C6226" i="2"/>
  <c r="E6226" i="2" s="1"/>
  <c r="C9445" i="2"/>
  <c r="E9445" i="2" s="1"/>
  <c r="C8871" i="2"/>
  <c r="E8871" i="2" s="1"/>
  <c r="C6673" i="2"/>
  <c r="E6673" i="2" s="1"/>
  <c r="C6776" i="2"/>
  <c r="E6776" i="2" s="1"/>
  <c r="C6590" i="2"/>
  <c r="E6590" i="2" s="1"/>
  <c r="C5941" i="2"/>
  <c r="E5941" i="2" s="1"/>
  <c r="C9318" i="2"/>
  <c r="E9318" i="2" s="1"/>
  <c r="C9333" i="2"/>
  <c r="E9333" i="2" s="1"/>
  <c r="C6498" i="2"/>
  <c r="E6498" i="2" s="1"/>
  <c r="C5983" i="2"/>
  <c r="E5983" i="2" s="1"/>
  <c r="C9409" i="2"/>
  <c r="E9409" i="2" s="1"/>
  <c r="C5904" i="2"/>
  <c r="E5904" i="2" s="1"/>
  <c r="C5969" i="2"/>
  <c r="E5969" i="2" s="1"/>
  <c r="C5925" i="2"/>
  <c r="E5925" i="2" s="1"/>
  <c r="C5992" i="2"/>
  <c r="E5992" i="2" s="1"/>
  <c r="C6157" i="2"/>
  <c r="E6157" i="2" s="1"/>
  <c r="C9171" i="2"/>
  <c r="E9171" i="2" s="1"/>
  <c r="C6621" i="2"/>
  <c r="E6621" i="2" s="1"/>
  <c r="C7203" i="2"/>
  <c r="E7203" i="2" s="1"/>
  <c r="C6247" i="2"/>
  <c r="E6247" i="2" s="1"/>
  <c r="C9081" i="2"/>
  <c r="E9081" i="2" s="1"/>
  <c r="C6349" i="2"/>
  <c r="E6349" i="2" s="1"/>
  <c r="C6398" i="2"/>
  <c r="E6398" i="2" s="1"/>
  <c r="C9182" i="2"/>
  <c r="E9182" i="2" s="1"/>
  <c r="C6382" i="2"/>
  <c r="E6382" i="2" s="1"/>
  <c r="C5905" i="2"/>
  <c r="E5905" i="2" s="1"/>
  <c r="C6478" i="2"/>
  <c r="E6478" i="2" s="1"/>
  <c r="C6256" i="2"/>
  <c r="E6256" i="2" s="1"/>
  <c r="C5934" i="2"/>
  <c r="E5934" i="2" s="1"/>
  <c r="C6393" i="2"/>
  <c r="E6393" i="2" s="1"/>
  <c r="C8503" i="2"/>
  <c r="E8503" i="2" s="1"/>
  <c r="C5995" i="2"/>
  <c r="E5995" i="2" s="1"/>
  <c r="C5986" i="2"/>
  <c r="E5986" i="2" s="1"/>
  <c r="C5942" i="2"/>
  <c r="E5942" i="2" s="1"/>
  <c r="C9649" i="2"/>
  <c r="E9649" i="2" s="1"/>
  <c r="C6611" i="2"/>
  <c r="E6611" i="2" s="1"/>
  <c r="C5822" i="2"/>
  <c r="E5822" i="2" s="1"/>
  <c r="C6806" i="2"/>
  <c r="E6806" i="2" s="1"/>
  <c r="C6633" i="2"/>
  <c r="E6633" i="2" s="1"/>
  <c r="C6593" i="2"/>
  <c r="E6593" i="2" s="1"/>
  <c r="C6802" i="2"/>
  <c r="E6802" i="2" s="1"/>
  <c r="C6302" i="2"/>
  <c r="E6302" i="2" s="1"/>
  <c r="C9784" i="2"/>
  <c r="E9784" i="2" s="1"/>
  <c r="C9588" i="2"/>
  <c r="E9588" i="2" s="1"/>
  <c r="C8197" i="2"/>
  <c r="E8197" i="2" s="1"/>
  <c r="C6752" i="2"/>
  <c r="E6752" i="2" s="1"/>
  <c r="C9323" i="2"/>
  <c r="E9323" i="2" s="1"/>
  <c r="C6174" i="2"/>
  <c r="E6174" i="2" s="1"/>
  <c r="C6335" i="2"/>
  <c r="E6335" i="2" s="1"/>
  <c r="C6707" i="2"/>
  <c r="E6707" i="2" s="1"/>
  <c r="C9644" i="2"/>
  <c r="E9644" i="2" s="1"/>
  <c r="C6460" i="2"/>
  <c r="E6460" i="2" s="1"/>
  <c r="C6470" i="2"/>
  <c r="E6470" i="2" s="1"/>
  <c r="C8421" i="2"/>
  <c r="E8421" i="2" s="1"/>
  <c r="C6215" i="2"/>
  <c r="E6215" i="2" s="1"/>
  <c r="C6823" i="2"/>
  <c r="E6823" i="2" s="1"/>
  <c r="C8324" i="2"/>
  <c r="E8324" i="2" s="1"/>
  <c r="C8933" i="2"/>
  <c r="E8933" i="2" s="1"/>
  <c r="C6529" i="2"/>
  <c r="E6529" i="2" s="1"/>
  <c r="C9326" i="2"/>
  <c r="E9326" i="2" s="1"/>
  <c r="C6553" i="2"/>
  <c r="E6553" i="2" s="1"/>
  <c r="C9091" i="2"/>
  <c r="E9091" i="2" s="1"/>
  <c r="C6047" i="2"/>
  <c r="E6047" i="2" s="1"/>
  <c r="C9310" i="2"/>
  <c r="E9310" i="2" s="1"/>
  <c r="C6811" i="2"/>
  <c r="E6811" i="2" s="1"/>
  <c r="C9773" i="2"/>
  <c r="E9773" i="2" s="1"/>
  <c r="C8815" i="2"/>
  <c r="E8815" i="2" s="1"/>
  <c r="C7899" i="2"/>
  <c r="E7899" i="2" s="1"/>
  <c r="C9667" i="2"/>
  <c r="E9667" i="2" s="1"/>
  <c r="C8512" i="2"/>
  <c r="E8512" i="2" s="1"/>
  <c r="C9239" i="2"/>
  <c r="E9239" i="2" s="1"/>
  <c r="C8279" i="2"/>
  <c r="E8279" i="2" s="1"/>
  <c r="C6258" i="2"/>
  <c r="E6258" i="2" s="1"/>
  <c r="C8947" i="2"/>
  <c r="E8947" i="2" s="1"/>
  <c r="C8095" i="2"/>
  <c r="E8095" i="2" s="1"/>
  <c r="C8975" i="2"/>
  <c r="E8975" i="2" s="1"/>
  <c r="C9348" i="2"/>
  <c r="E9348" i="2" s="1"/>
  <c r="C7415" i="2"/>
  <c r="E7415" i="2" s="1"/>
  <c r="C8627" i="2"/>
  <c r="E8627" i="2" s="1"/>
  <c r="C6651" i="2"/>
  <c r="E6651" i="2" s="1"/>
  <c r="C9414" i="2"/>
  <c r="E9414" i="2" s="1"/>
  <c r="C7828" i="2"/>
  <c r="E7828" i="2" s="1"/>
  <c r="C9450" i="2"/>
  <c r="E9450" i="2" s="1"/>
  <c r="C8900" i="2"/>
  <c r="E8900" i="2" s="1"/>
  <c r="C6246" i="2"/>
  <c r="E6246" i="2" s="1"/>
  <c r="C9135" i="2"/>
  <c r="E9135" i="2" s="1"/>
  <c r="C8218" i="2"/>
  <c r="E8218" i="2" s="1"/>
  <c r="C8232" i="2"/>
  <c r="E8232" i="2" s="1"/>
  <c r="C9222" i="2"/>
  <c r="E9222" i="2" s="1"/>
  <c r="C8404" i="2"/>
  <c r="E8404" i="2" s="1"/>
  <c r="C8842" i="2"/>
  <c r="E8842" i="2" s="1"/>
  <c r="C7764" i="2"/>
  <c r="E7764" i="2" s="1"/>
  <c r="C8355" i="2"/>
  <c r="E8355" i="2" s="1"/>
  <c r="C6604" i="2"/>
  <c r="E6604" i="2" s="1"/>
  <c r="C9618" i="2"/>
  <c r="E9618" i="2" s="1"/>
  <c r="C9030" i="2"/>
  <c r="E9030" i="2" s="1"/>
  <c r="C7569" i="2"/>
  <c r="E7569" i="2" s="1"/>
  <c r="C6099" i="2"/>
  <c r="E6099" i="2" s="1"/>
  <c r="C9002" i="2"/>
  <c r="E9002" i="2" s="1"/>
  <c r="C8593" i="2"/>
  <c r="E8593" i="2" s="1"/>
  <c r="C7840" i="2"/>
  <c r="E7840" i="2" s="1"/>
  <c r="C9630" i="2"/>
  <c r="E9630" i="2" s="1"/>
  <c r="C9108" i="2"/>
  <c r="E9108" i="2" s="1"/>
  <c r="C8646" i="2"/>
  <c r="E8646" i="2" s="1"/>
  <c r="C7706" i="2"/>
  <c r="E7706" i="2" s="1"/>
  <c r="C8573" i="2"/>
  <c r="E8573" i="2" s="1"/>
  <c r="C7624" i="2"/>
  <c r="E7624" i="2" s="1"/>
  <c r="C8411" i="2"/>
  <c r="E8411" i="2" s="1"/>
  <c r="C6090" i="2"/>
  <c r="E6090" i="2" s="1"/>
  <c r="C9385" i="2"/>
  <c r="E9385" i="2" s="1"/>
  <c r="C8510" i="2"/>
  <c r="E8510" i="2" s="1"/>
  <c r="C7507" i="2"/>
  <c r="E7507" i="2" s="1"/>
  <c r="C9247" i="2"/>
  <c r="E9247" i="2" s="1"/>
  <c r="C8719" i="2"/>
  <c r="E8719" i="2" s="1"/>
  <c r="C7925" i="2"/>
  <c r="E7925" i="2" s="1"/>
  <c r="C8811" i="2"/>
  <c r="E8811" i="2" s="1"/>
  <c r="C7960" i="2"/>
  <c r="E7960" i="2" s="1"/>
  <c r="C8894" i="2"/>
  <c r="E8894" i="2" s="1"/>
  <c r="C8239" i="2"/>
  <c r="E8239" i="2" s="1"/>
  <c r="C7288" i="2"/>
  <c r="E7288" i="2" s="1"/>
  <c r="C6672" i="2"/>
  <c r="E6672" i="2" s="1"/>
  <c r="C6391" i="2"/>
  <c r="E6391" i="2" s="1"/>
  <c r="C6446" i="2"/>
  <c r="E6446" i="2" s="1"/>
  <c r="C6235" i="2"/>
  <c r="E6235" i="2" s="1"/>
  <c r="C6821" i="2"/>
  <c r="E6821" i="2" s="1"/>
  <c r="C6038" i="2"/>
  <c r="E6038" i="2" s="1"/>
  <c r="C5989" i="2"/>
  <c r="E5989" i="2" s="1"/>
  <c r="C6404" i="2"/>
  <c r="E6404" i="2" s="1"/>
  <c r="C6807" i="2"/>
  <c r="E6807" i="2" s="1"/>
  <c r="C6720" i="2"/>
  <c r="E6720" i="2" s="1"/>
  <c r="C6466" i="2"/>
  <c r="E6466" i="2" s="1"/>
  <c r="C6262" i="2"/>
  <c r="E6262" i="2" s="1"/>
  <c r="C6630" i="2"/>
  <c r="E6630" i="2" s="1"/>
  <c r="C6126" i="2"/>
  <c r="E6126" i="2" s="1"/>
  <c r="C9701" i="2"/>
  <c r="E9701" i="2" s="1"/>
  <c r="C9387" i="2"/>
  <c r="E9387" i="2" s="1"/>
  <c r="C6178" i="2"/>
  <c r="E6178" i="2" s="1"/>
  <c r="C6671" i="2"/>
  <c r="E6671" i="2" s="1"/>
  <c r="C8597" i="2"/>
  <c r="E8597" i="2" s="1"/>
  <c r="C9567" i="2"/>
  <c r="E9567" i="2" s="1"/>
  <c r="C6232" i="2"/>
  <c r="E6232" i="2" s="1"/>
  <c r="C6677" i="2"/>
  <c r="E6677" i="2" s="1"/>
  <c r="C9234" i="2"/>
  <c r="E9234" i="2" s="1"/>
  <c r="C6355" i="2"/>
  <c r="E6355" i="2" s="1"/>
  <c r="C6275" i="2"/>
  <c r="E6275" i="2" s="1"/>
  <c r="C5845" i="2"/>
  <c r="E5845" i="2" s="1"/>
  <c r="C9799" i="2"/>
  <c r="E9799" i="2" s="1"/>
  <c r="C6595" i="2"/>
  <c r="E6595" i="2" s="1"/>
  <c r="C6475" i="2"/>
  <c r="E6475" i="2" s="1"/>
  <c r="C8678" i="2"/>
  <c r="E8678" i="2" s="1"/>
  <c r="C6502" i="2"/>
  <c r="E6502" i="2" s="1"/>
  <c r="C9189" i="2"/>
  <c r="E9189" i="2" s="1"/>
  <c r="C6401" i="2"/>
  <c r="E6401" i="2" s="1"/>
  <c r="C8790" i="2"/>
  <c r="E8790" i="2" s="1"/>
  <c r="C9717" i="2"/>
  <c r="E9717" i="2" s="1"/>
  <c r="C8928" i="2"/>
  <c r="E8928" i="2" s="1"/>
  <c r="C6703" i="2"/>
  <c r="E6703" i="2" s="1"/>
  <c r="C9661" i="2"/>
  <c r="E9661" i="2" s="1"/>
  <c r="C8459" i="2"/>
  <c r="E8459" i="2" s="1"/>
  <c r="C7517" i="2"/>
  <c r="E7517" i="2" s="1"/>
  <c r="C9614" i="2"/>
  <c r="E9614" i="2" s="1"/>
  <c r="C8220" i="2"/>
  <c r="E8220" i="2" s="1"/>
  <c r="C9167" i="2"/>
  <c r="E9167" i="2" s="1"/>
  <c r="C7897" i="2"/>
  <c r="E7897" i="2" s="1"/>
  <c r="C6142" i="2"/>
  <c r="E6142" i="2" s="1"/>
  <c r="C8698" i="2"/>
  <c r="E8698" i="2" s="1"/>
  <c r="C7954" i="2"/>
  <c r="E7954" i="2" s="1"/>
  <c r="C8231" i="2"/>
  <c r="E8231" i="2" s="1"/>
  <c r="C9306" i="2"/>
  <c r="E9306" i="2" s="1"/>
  <c r="C9698" i="2"/>
  <c r="E9698" i="2" s="1"/>
  <c r="C8506" i="2"/>
  <c r="E8506" i="2" s="1"/>
  <c r="C6560" i="2"/>
  <c r="E6560" i="2" s="1"/>
  <c r="C9274" i="2"/>
  <c r="E9274" i="2" s="1"/>
  <c r="C8066" i="2"/>
  <c r="E8066" i="2" s="1"/>
  <c r="C9413" i="2"/>
  <c r="E9413" i="2" s="1"/>
  <c r="C8800" i="2"/>
  <c r="E8800" i="2" s="1"/>
  <c r="C6173" i="2"/>
  <c r="E6173" i="2" s="1"/>
  <c r="C8945" i="2"/>
  <c r="E8945" i="2" s="1"/>
  <c r="C8090" i="2"/>
  <c r="E8090" i="2" s="1"/>
  <c r="C7922" i="2"/>
  <c r="E7922" i="2" s="1"/>
  <c r="C9188" i="2"/>
  <c r="E9188" i="2" s="1"/>
  <c r="C8357" i="2"/>
  <c r="E8357" i="2" s="1"/>
  <c r="C8681" i="2"/>
  <c r="E8681" i="2" s="1"/>
  <c r="C7558" i="2"/>
  <c r="E7558" i="2" s="1"/>
  <c r="C8213" i="2"/>
  <c r="E8213" i="2" s="1"/>
  <c r="C6506" i="2"/>
  <c r="E6506" i="2" s="1"/>
  <c r="C9589" i="2"/>
  <c r="E9589" i="2" s="1"/>
  <c r="C8963" i="2"/>
  <c r="E8963" i="2" s="1"/>
  <c r="C7448" i="2"/>
  <c r="E7448" i="2" s="1"/>
  <c r="C9684" i="2"/>
  <c r="E9684" i="2" s="1"/>
  <c r="C8973" i="2"/>
  <c r="E8973" i="2" s="1"/>
  <c r="C8523" i="2"/>
  <c r="E8523" i="2" s="1"/>
  <c r="C7626" i="2"/>
  <c r="E7626" i="2" s="1"/>
  <c r="C9554" i="2"/>
  <c r="E9554" i="2" s="1"/>
  <c r="C9048" i="2"/>
  <c r="E9048" i="2" s="1"/>
  <c r="C8545" i="2"/>
  <c r="E8545" i="2" s="1"/>
  <c r="C7425" i="2"/>
  <c r="E7425" i="2" s="1"/>
  <c r="C8413" i="2"/>
  <c r="E8413" i="2" s="1"/>
  <c r="C7536" i="2"/>
  <c r="E7536" i="2" s="1"/>
  <c r="C8350" i="2"/>
  <c r="E8350" i="2" s="1"/>
  <c r="C6050" i="2"/>
  <c r="E6050" i="2" s="1"/>
  <c r="C9329" i="2"/>
  <c r="E9329" i="2" s="1"/>
  <c r="C8477" i="2"/>
  <c r="E8477" i="2" s="1"/>
  <c r="C6183" i="2"/>
  <c r="E6183" i="2" s="1"/>
  <c r="C9197" i="2"/>
  <c r="E9197" i="2" s="1"/>
  <c r="C8662" i="2"/>
  <c r="E8662" i="2" s="1"/>
  <c r="C7900" i="2"/>
  <c r="E7900" i="2" s="1"/>
  <c r="C8788" i="2"/>
  <c r="E8788" i="2" s="1"/>
  <c r="C7839" i="2"/>
  <c r="E7839" i="2" s="1"/>
  <c r="C8845" i="2"/>
  <c r="E8845" i="2" s="1"/>
  <c r="C8081" i="2"/>
  <c r="E8081" i="2" s="1"/>
  <c r="C7205" i="2"/>
  <c r="E7205" i="2" s="1"/>
  <c r="C8109" i="2"/>
  <c r="E8109" i="2" s="1"/>
  <c r="C7029" i="2"/>
  <c r="E7029" i="2" s="1"/>
  <c r="C7641" i="2"/>
  <c r="E7641" i="2" s="1"/>
  <c r="C8694" i="2"/>
  <c r="E8694" i="2" s="1"/>
  <c r="C8057" i="2"/>
  <c r="E8057" i="2" s="1"/>
  <c r="C7340" i="2"/>
  <c r="E7340" i="2" s="1"/>
  <c r="C9029" i="2"/>
  <c r="E9029" i="2" s="1"/>
  <c r="C8373" i="2"/>
  <c r="E8373" i="2" s="1"/>
  <c r="C7627" i="2"/>
  <c r="E7627" i="2" s="1"/>
  <c r="C7474" i="2"/>
  <c r="E7474" i="2" s="1"/>
  <c r="C8030" i="2"/>
  <c r="E8030" i="2" s="1"/>
  <c r="C6167" i="2"/>
  <c r="E6167" i="2" s="1"/>
  <c r="C6079" i="2"/>
  <c r="E6079" i="2" s="1"/>
  <c r="C9476" i="2"/>
  <c r="E9476" i="2" s="1"/>
  <c r="C5955" i="2"/>
  <c r="E5955" i="2" s="1"/>
  <c r="C6748" i="2"/>
  <c r="E6748" i="2" s="1"/>
  <c r="C6602" i="2"/>
  <c r="E6602" i="2" s="1"/>
  <c r="C9334" i="2"/>
  <c r="E9334" i="2" s="1"/>
  <c r="C6511" i="2"/>
  <c r="E6511" i="2" s="1"/>
  <c r="C6426" i="2"/>
  <c r="E6426" i="2" s="1"/>
  <c r="C8547" i="2"/>
  <c r="E8547" i="2" s="1"/>
  <c r="C6026" i="2"/>
  <c r="E6026" i="2" s="1"/>
  <c r="C6054" i="2"/>
  <c r="E6054" i="2" s="1"/>
  <c r="C9084" i="2"/>
  <c r="E9084" i="2" s="1"/>
  <c r="C9125" i="2"/>
  <c r="E9125" i="2" s="1"/>
  <c r="C6433" i="2"/>
  <c r="E6433" i="2" s="1"/>
  <c r="C6453" i="2"/>
  <c r="E6453" i="2" s="1"/>
  <c r="C6491" i="2"/>
  <c r="E6491" i="2" s="1"/>
  <c r="C5956" i="2"/>
  <c r="E5956" i="2" s="1"/>
  <c r="C8595" i="2"/>
  <c r="E8595" i="2" s="1"/>
  <c r="C6100" i="2"/>
  <c r="E6100" i="2" s="1"/>
  <c r="C6667" i="2"/>
  <c r="E6667" i="2" s="1"/>
  <c r="C9194" i="2"/>
  <c r="E9194" i="2" s="1"/>
  <c r="C6253" i="2"/>
  <c r="E6253" i="2" s="1"/>
  <c r="C6241" i="2"/>
  <c r="E6241" i="2" s="1"/>
  <c r="C6853" i="2"/>
  <c r="E6853" i="2" s="1"/>
  <c r="C9759" i="2"/>
  <c r="E9759" i="2" s="1"/>
  <c r="C6501" i="2"/>
  <c r="E6501" i="2" s="1"/>
  <c r="C5994" i="2"/>
  <c r="E5994" i="2" s="1"/>
  <c r="C9335" i="2"/>
  <c r="E9335" i="2" s="1"/>
  <c r="C6001" i="2"/>
  <c r="E6001" i="2" s="1"/>
  <c r="C8997" i="2"/>
  <c r="E8997" i="2" s="1"/>
  <c r="C6432" i="2"/>
  <c r="E6432" i="2" s="1"/>
  <c r="C6541" i="2"/>
  <c r="E6541" i="2" s="1"/>
  <c r="C9302" i="2"/>
  <c r="E9302" i="2" s="1"/>
  <c r="C6454" i="2"/>
  <c r="E6454" i="2" s="1"/>
  <c r="C9100" i="2"/>
  <c r="E9100" i="2" s="1"/>
  <c r="C5926" i="2"/>
  <c r="E5926" i="2" s="1"/>
  <c r="C5979" i="2"/>
  <c r="E5979" i="2" s="1"/>
  <c r="C9162" i="2"/>
  <c r="E9162" i="2" s="1"/>
  <c r="C6883" i="2"/>
  <c r="E6883" i="2" s="1"/>
  <c r="C6014" i="2"/>
  <c r="E6014" i="2" s="1"/>
  <c r="C6384" i="2"/>
  <c r="E6384" i="2" s="1"/>
  <c r="C6271" i="2"/>
  <c r="E6271" i="2" s="1"/>
  <c r="C6359" i="2"/>
  <c r="E6359" i="2" s="1"/>
  <c r="C5914" i="2"/>
  <c r="E5914" i="2" s="1"/>
  <c r="C6037" i="2"/>
  <c r="E6037" i="2" s="1"/>
  <c r="C6074" i="2"/>
  <c r="E6074" i="2" s="1"/>
  <c r="C6640" i="2"/>
  <c r="E6640" i="2" s="1"/>
  <c r="C8640" i="2"/>
  <c r="E8640" i="2" s="1"/>
  <c r="C6169" i="2"/>
  <c r="E6169" i="2" s="1"/>
  <c r="C6216" i="2"/>
  <c r="E6216" i="2" s="1"/>
  <c r="C6833" i="2"/>
  <c r="E6833" i="2" s="1"/>
  <c r="C9695" i="2"/>
  <c r="E9695" i="2" s="1"/>
  <c r="C6457" i="2"/>
  <c r="E6457" i="2" s="1"/>
  <c r="C6343" i="2"/>
  <c r="E6343" i="2" s="1"/>
  <c r="C8314" i="2"/>
  <c r="E8314" i="2" s="1"/>
  <c r="C6474" i="2"/>
  <c r="E6474" i="2" s="1"/>
  <c r="C9005" i="2"/>
  <c r="E9005" i="2" s="1"/>
  <c r="C6381" i="2"/>
  <c r="E6381" i="2" s="1"/>
  <c r="C8297" i="2"/>
  <c r="E8297" i="2" s="1"/>
  <c r="C9496" i="2"/>
  <c r="E9496" i="2" s="1"/>
  <c r="C8717" i="2"/>
  <c r="E8717" i="2" s="1"/>
  <c r="C5851" i="2"/>
  <c r="E5851" i="2" s="1"/>
  <c r="C6626" i="2"/>
  <c r="E6626" i="2" s="1"/>
  <c r="C6185" i="2"/>
  <c r="E6185" i="2" s="1"/>
  <c r="C6516" i="2"/>
  <c r="E6516" i="2" s="1"/>
  <c r="C9255" i="2"/>
  <c r="E9255" i="2" s="1"/>
  <c r="C6441" i="2"/>
  <c r="E6441" i="2" s="1"/>
  <c r="C6719" i="2"/>
  <c r="E6719" i="2" s="1"/>
  <c r="C6780" i="2"/>
  <c r="E6780" i="2" s="1"/>
  <c r="C5968" i="2"/>
  <c r="E5968" i="2" s="1"/>
  <c r="C8889" i="2"/>
  <c r="E8889" i="2" s="1"/>
  <c r="C5919" i="2"/>
  <c r="E5919" i="2" s="1"/>
  <c r="C5939" i="2"/>
  <c r="E5939" i="2" s="1"/>
  <c r="C6311" i="2"/>
  <c r="E6311" i="2" s="1"/>
  <c r="C6244" i="2"/>
  <c r="E6244" i="2" s="1"/>
  <c r="C6308" i="2"/>
  <c r="E6308" i="2" s="1"/>
  <c r="C5893" i="2"/>
  <c r="E5893" i="2" s="1"/>
  <c r="C5944" i="2"/>
  <c r="E5944" i="2" s="1"/>
  <c r="C9181" i="2"/>
  <c r="E9181" i="2" s="1"/>
  <c r="C6559" i="2"/>
  <c r="E6559" i="2" s="1"/>
  <c r="C8377" i="2"/>
  <c r="E8377" i="2" s="1"/>
  <c r="C6062" i="2"/>
  <c r="E6062" i="2" s="1"/>
  <c r="C9748" i="2"/>
  <c r="E9748" i="2" s="1"/>
  <c r="C6814" i="2"/>
  <c r="E6814" i="2" s="1"/>
  <c r="C9448" i="2"/>
  <c r="E9448" i="2" s="1"/>
  <c r="C6428" i="2"/>
  <c r="E6428" i="2" s="1"/>
  <c r="C6208" i="2"/>
  <c r="E6208" i="2" s="1"/>
  <c r="C8254" i="2"/>
  <c r="E8254" i="2" s="1"/>
  <c r="C6447" i="2"/>
  <c r="E6447" i="2" s="1"/>
  <c r="C8961" i="2"/>
  <c r="E8961" i="2" s="1"/>
  <c r="C6773" i="2"/>
  <c r="E6773" i="2" s="1"/>
  <c r="C5976" i="2"/>
  <c r="E5976" i="2" s="1"/>
  <c r="C6153" i="2"/>
  <c r="E6153" i="2" s="1"/>
  <c r="C6505" i="2"/>
  <c r="E6505" i="2" s="1"/>
  <c r="C8473" i="2"/>
  <c r="E8473" i="2" s="1"/>
  <c r="C6427" i="2"/>
  <c r="E6427" i="2" s="1"/>
  <c r="C6680" i="2"/>
  <c r="E6680" i="2" s="1"/>
  <c r="C6619" i="2"/>
  <c r="E6619" i="2" s="1"/>
  <c r="C5935" i="2"/>
  <c r="E5935" i="2" s="1"/>
  <c r="C8844" i="2"/>
  <c r="E8844" i="2" s="1"/>
  <c r="C5908" i="2"/>
  <c r="E5908" i="2" s="1"/>
  <c r="C5918" i="2"/>
  <c r="E5918" i="2" s="1"/>
  <c r="C6273" i="2"/>
  <c r="E6273" i="2" s="1"/>
  <c r="C6191" i="2"/>
  <c r="E6191" i="2" s="1"/>
  <c r="C6294" i="2"/>
  <c r="E6294" i="2" s="1"/>
  <c r="C5870" i="2"/>
  <c r="E5870" i="2" s="1"/>
  <c r="C5896" i="2"/>
  <c r="E5896" i="2" s="1"/>
  <c r="C9139" i="2"/>
  <c r="E9139" i="2" s="1"/>
  <c r="C6514" i="2"/>
  <c r="E6514" i="2" s="1"/>
  <c r="C6017" i="2"/>
  <c r="E6017" i="2" s="1"/>
  <c r="C9775" i="2"/>
  <c r="E9775" i="2" s="1"/>
  <c r="C9641" i="2"/>
  <c r="E9641" i="2" s="1"/>
  <c r="C6734" i="2"/>
  <c r="E6734" i="2" s="1"/>
  <c r="C9074" i="2"/>
  <c r="E9074" i="2" s="1"/>
  <c r="C6374" i="2"/>
  <c r="E6374" i="2" s="1"/>
  <c r="C6049" i="2"/>
  <c r="E6049" i="2" s="1"/>
  <c r="C8209" i="2"/>
  <c r="E8209" i="2" s="1"/>
  <c r="C6333" i="2"/>
  <c r="E6333" i="2" s="1"/>
  <c r="C8495" i="2"/>
  <c r="E8495" i="2" s="1"/>
  <c r="C6320" i="2"/>
  <c r="E6320" i="2" s="1"/>
  <c r="C6400" i="2"/>
  <c r="E6400" i="2" s="1"/>
  <c r="C9311" i="2"/>
  <c r="E9311" i="2" s="1"/>
  <c r="C8688" i="2"/>
  <c r="E8688" i="2" s="1"/>
  <c r="C6605" i="2"/>
  <c r="E6605" i="2" s="1"/>
  <c r="C9422" i="2"/>
  <c r="E9422" i="2" s="1"/>
  <c r="C7977" i="2"/>
  <c r="E7977" i="2" s="1"/>
  <c r="C6358" i="2"/>
  <c r="E6358" i="2" s="1"/>
  <c r="C9226" i="2"/>
  <c r="E9226" i="2" s="1"/>
  <c r="C7699" i="2"/>
  <c r="E7699" i="2" s="1"/>
  <c r="C9015" i="2"/>
  <c r="E9015" i="2" s="1"/>
  <c r="C6826" i="2"/>
  <c r="E6826" i="2" s="1"/>
  <c r="C9665" i="2"/>
  <c r="E9665" i="2" s="1"/>
  <c r="C8319" i="2"/>
  <c r="E8319" i="2" s="1"/>
  <c r="C9664" i="2"/>
  <c r="E9664" i="2" s="1"/>
  <c r="C6189" i="2"/>
  <c r="E6189" i="2" s="1"/>
  <c r="C8974" i="2"/>
  <c r="E8974" i="2" s="1"/>
  <c r="C9426" i="2"/>
  <c r="E9426" i="2" s="1"/>
  <c r="C8009" i="2"/>
  <c r="E8009" i="2" s="1"/>
  <c r="C6218" i="2"/>
  <c r="E6218" i="2" s="1"/>
  <c r="C8639" i="2"/>
  <c r="E8639" i="2" s="1"/>
  <c r="C7710" i="2"/>
  <c r="E7710" i="2" s="1"/>
  <c r="C9320" i="2"/>
  <c r="E9320" i="2" s="1"/>
  <c r="C8504" i="2"/>
  <c r="E8504" i="2" s="1"/>
  <c r="C9744" i="2"/>
  <c r="E9744" i="2" s="1"/>
  <c r="C8787" i="2"/>
  <c r="E8787" i="2" s="1"/>
  <c r="C7337" i="2"/>
  <c r="E7337" i="2" s="1"/>
  <c r="C7649" i="2"/>
  <c r="E7649" i="2" s="1"/>
  <c r="C8966" i="2"/>
  <c r="E8966" i="2" s="1"/>
  <c r="C7833" i="2"/>
  <c r="E7833" i="2" s="1"/>
  <c r="C8560" i="2"/>
  <c r="E8560" i="2" s="1"/>
  <c r="C8895" i="2"/>
  <c r="E8895" i="2" s="1"/>
  <c r="C7904" i="2"/>
  <c r="E7904" i="2" s="1"/>
  <c r="C6371" i="2"/>
  <c r="E6371" i="2" s="1"/>
  <c r="C9428" i="2"/>
  <c r="E9428" i="2" s="1"/>
  <c r="C8548" i="2"/>
  <c r="E8548" i="2" s="1"/>
  <c r="C7361" i="2"/>
  <c r="E7361" i="2" s="1"/>
  <c r="C9537" i="2"/>
  <c r="E9537" i="2" s="1"/>
  <c r="C8896" i="2"/>
  <c r="E8896" i="2" s="1"/>
  <c r="C8296" i="2"/>
  <c r="E8296" i="2" s="1"/>
  <c r="C6942" i="2"/>
  <c r="E6942" i="2" s="1"/>
  <c r="C9398" i="2"/>
  <c r="E9398" i="2" s="1"/>
  <c r="C8915" i="2"/>
  <c r="E8915" i="2" s="1"/>
  <c r="C8457" i="2"/>
  <c r="E8457" i="2" s="1"/>
  <c r="C9069" i="2"/>
  <c r="E9069" i="2" s="1"/>
  <c r="C8276" i="2"/>
  <c r="E8276" i="2" s="1"/>
  <c r="C9086" i="2"/>
  <c r="E9086" i="2" s="1"/>
  <c r="C8203" i="2"/>
  <c r="E8203" i="2" s="1"/>
  <c r="C9706" i="2"/>
  <c r="E9706" i="2" s="1"/>
  <c r="C9175" i="2"/>
  <c r="E9175" i="2" s="1"/>
  <c r="C8226" i="2"/>
  <c r="E8226" i="2" s="1"/>
  <c r="C9617" i="2"/>
  <c r="E9617" i="2" s="1"/>
  <c r="C9065" i="2"/>
  <c r="E9065" i="2" s="1"/>
  <c r="C8442" i="2"/>
  <c r="E8442" i="2" s="1"/>
  <c r="C7477" i="2"/>
  <c r="E7477" i="2" s="1"/>
  <c r="C8446" i="2"/>
  <c r="E8446" i="2" s="1"/>
  <c r="C7191" i="2"/>
  <c r="E7191" i="2" s="1"/>
  <c r="C8655" i="2"/>
  <c r="E8655" i="2" s="1"/>
  <c r="C7929" i="2"/>
  <c r="E7929" i="2" s="1"/>
  <c r="C8734" i="2"/>
  <c r="E8734" i="2" s="1"/>
  <c r="C7959" i="2"/>
  <c r="E7959" i="2" s="1"/>
  <c r="C8626" i="2"/>
  <c r="E8626" i="2" s="1"/>
  <c r="C7314" i="2"/>
  <c r="E7314" i="2" s="1"/>
  <c r="C8591" i="2"/>
  <c r="E8591" i="2" s="1"/>
  <c r="C7847" i="2"/>
  <c r="E7847" i="2" s="1"/>
  <c r="C7057" i="2"/>
  <c r="E7057" i="2" s="1"/>
  <c r="C8758" i="2"/>
  <c r="E8758" i="2" s="1"/>
  <c r="C8273" i="2"/>
  <c r="E8273" i="2" s="1"/>
  <c r="C6534" i="2"/>
  <c r="E6534" i="2" s="1"/>
  <c r="C6830" i="2"/>
  <c r="E6830" i="2" s="1"/>
  <c r="C9505" i="2"/>
  <c r="E9505" i="2" s="1"/>
  <c r="C6476" i="2"/>
  <c r="E6476" i="2" s="1"/>
  <c r="C7265" i="2"/>
  <c r="E7265" i="2" s="1"/>
  <c r="C6293" i="2"/>
  <c r="E6293" i="2" s="1"/>
  <c r="C6570" i="2"/>
  <c r="E6570" i="2" s="1"/>
  <c r="C6594" i="2"/>
  <c r="E6594" i="2" s="1"/>
  <c r="C6850" i="2"/>
  <c r="E6850" i="2" s="1"/>
  <c r="C8813" i="2"/>
  <c r="E8813" i="2" s="1"/>
  <c r="C5887" i="2"/>
  <c r="E5887" i="2" s="1"/>
  <c r="C5907" i="2"/>
  <c r="E5907" i="2" s="1"/>
  <c r="C6259" i="2"/>
  <c r="E6259" i="2" s="1"/>
  <c r="C6162" i="2"/>
  <c r="E6162" i="2" s="1"/>
  <c r="C6190" i="2"/>
  <c r="E6190" i="2" s="1"/>
  <c r="C6817" i="2"/>
  <c r="E6817" i="2" s="1"/>
  <c r="C5848" i="2"/>
  <c r="E5848" i="2" s="1"/>
  <c r="C9123" i="2"/>
  <c r="E9123" i="2" s="1"/>
  <c r="C6461" i="2"/>
  <c r="E6461" i="2" s="1"/>
  <c r="C5999" i="2"/>
  <c r="E5999" i="2" s="1"/>
  <c r="C9668" i="2"/>
  <c r="E9668" i="2" s="1"/>
  <c r="C9615" i="2"/>
  <c r="E9615" i="2" s="1"/>
  <c r="C6714" i="2"/>
  <c r="E6714" i="2" s="1"/>
  <c r="C8985" i="2"/>
  <c r="E8985" i="2" s="1"/>
  <c r="C6353" i="2"/>
  <c r="E6353" i="2" s="1"/>
  <c r="C9682" i="2"/>
  <c r="E9682" i="2" s="1"/>
  <c r="C8120" i="2"/>
  <c r="E8120" i="2" s="1"/>
  <c r="C6250" i="2"/>
  <c r="E6250" i="2" s="1"/>
  <c r="C8237" i="2"/>
  <c r="E8237" i="2" s="1"/>
  <c r="C6310" i="2"/>
  <c r="E6310" i="2" s="1"/>
  <c r="C6341" i="2"/>
  <c r="E6341" i="2" s="1"/>
  <c r="C9186" i="2"/>
  <c r="E9186" i="2" s="1"/>
  <c r="C8431" i="2"/>
  <c r="E8431" i="2" s="1"/>
  <c r="C6378" i="2"/>
  <c r="E6378" i="2" s="1"/>
  <c r="C9358" i="2"/>
  <c r="E9358" i="2" s="1"/>
  <c r="C8342" i="2"/>
  <c r="E8342" i="2" s="1"/>
  <c r="C6323" i="2"/>
  <c r="E6323" i="2" s="1"/>
  <c r="C9205" i="2"/>
  <c r="E9205" i="2" s="1"/>
  <c r="C7310" i="2"/>
  <c r="E7310" i="2" s="1"/>
  <c r="C8948" i="2"/>
  <c r="E8948" i="2" s="1"/>
  <c r="C6766" i="2"/>
  <c r="E6766" i="2" s="1"/>
  <c r="C9634" i="2"/>
  <c r="E9634" i="2" s="1"/>
  <c r="C8070" i="2"/>
  <c r="E8070" i="2" s="1"/>
  <c r="C9622" i="2"/>
  <c r="E9622" i="2" s="1"/>
  <c r="C6171" i="2"/>
  <c r="E6171" i="2" s="1"/>
  <c r="C8920" i="2"/>
  <c r="E8920" i="2" s="1"/>
  <c r="C9392" i="2"/>
  <c r="E9392" i="2" s="1"/>
  <c r="C7996" i="2"/>
  <c r="E7996" i="2" s="1"/>
  <c r="C6092" i="2"/>
  <c r="E6092" i="2" s="1"/>
  <c r="C8570" i="2"/>
  <c r="E8570" i="2" s="1"/>
  <c r="C7475" i="2"/>
  <c r="E7475" i="2" s="1"/>
  <c r="C9246" i="2"/>
  <c r="E9246" i="2" s="1"/>
  <c r="C8430" i="2"/>
  <c r="E8430" i="2" s="1"/>
  <c r="C9725" i="2"/>
  <c r="E9725" i="2" s="1"/>
  <c r="C8611" i="2"/>
  <c r="E8611" i="2" s="1"/>
  <c r="C7306" i="2"/>
  <c r="E7306" i="2" s="1"/>
  <c r="C7545" i="2"/>
  <c r="E7545" i="2" s="1"/>
  <c r="C8874" i="2"/>
  <c r="E8874" i="2" s="1"/>
  <c r="C7647" i="2"/>
  <c r="E7647" i="2" s="1"/>
  <c r="C8476" i="2"/>
  <c r="E8476" i="2" s="1"/>
  <c r="C8841" i="2"/>
  <c r="E8841" i="2" s="1"/>
  <c r="C7861" i="2"/>
  <c r="E7861" i="2" s="1"/>
  <c r="C6361" i="2"/>
  <c r="E6361" i="2" s="1"/>
  <c r="C9377" i="2"/>
  <c r="E9377" i="2" s="1"/>
  <c r="C8303" i="2"/>
  <c r="E8303" i="2" s="1"/>
  <c r="C7348" i="2"/>
  <c r="E7348" i="2" s="1"/>
  <c r="C9502" i="2"/>
  <c r="E9502" i="2" s="1"/>
  <c r="C8877" i="2"/>
  <c r="E8877" i="2" s="1"/>
  <c r="C5921" i="2"/>
  <c r="E5921" i="2" s="1"/>
  <c r="C6018" i="2"/>
  <c r="E6018" i="2" s="1"/>
  <c r="C5966" i="2"/>
  <c r="E5966" i="2" s="1"/>
  <c r="C6326" i="2"/>
  <c r="E6326" i="2" s="1"/>
  <c r="C6010" i="2"/>
  <c r="E6010" i="2" s="1"/>
  <c r="C9745" i="2"/>
  <c r="E9745" i="2" s="1"/>
  <c r="C6467" i="2"/>
  <c r="E6467" i="2" s="1"/>
  <c r="C6329" i="2"/>
  <c r="E6329" i="2" s="1"/>
  <c r="C6827" i="2"/>
  <c r="E6827" i="2" s="1"/>
  <c r="C5973" i="2"/>
  <c r="E5973" i="2" s="1"/>
  <c r="C5832" i="2"/>
  <c r="E5832" i="2" s="1"/>
  <c r="C5841" i="2"/>
  <c r="E5841" i="2" s="1"/>
  <c r="C6086" i="2"/>
  <c r="E6086" i="2" s="1"/>
  <c r="C9598" i="2"/>
  <c r="E9598" i="2" s="1"/>
  <c r="C9780" i="2"/>
  <c r="E9780" i="2" s="1"/>
  <c r="C6750" i="2"/>
  <c r="E6750" i="2" s="1"/>
  <c r="C6798" i="2"/>
  <c r="E6798" i="2" s="1"/>
  <c r="C8870" i="2"/>
  <c r="E8870" i="2" s="1"/>
  <c r="C6145" i="2"/>
  <c r="E6145" i="2" s="1"/>
  <c r="C5903" i="2"/>
  <c r="E5903" i="2" s="1"/>
  <c r="C9368" i="2"/>
  <c r="E9368" i="2" s="1"/>
  <c r="C9500" i="2"/>
  <c r="E9500" i="2" s="1"/>
  <c r="C6585" i="2"/>
  <c r="E6585" i="2" s="1"/>
  <c r="C8605" i="2"/>
  <c r="E8605" i="2" s="1"/>
  <c r="C9652" i="2"/>
  <c r="E9652" i="2" s="1"/>
  <c r="C9487" i="2"/>
  <c r="E9487" i="2" s="1"/>
  <c r="C5972" i="2"/>
  <c r="E5972" i="2" s="1"/>
  <c r="C5862" i="2"/>
  <c r="E5862" i="2" s="1"/>
  <c r="C5861" i="2"/>
  <c r="E5861" i="2" s="1"/>
  <c r="C5933" i="2"/>
  <c r="E5933" i="2" s="1"/>
  <c r="C9705" i="2"/>
  <c r="E9705" i="2" s="1"/>
  <c r="C5884" i="2"/>
  <c r="E5884" i="2" s="1"/>
  <c r="C9548" i="2"/>
  <c r="E9548" i="2" s="1"/>
  <c r="C6291" i="2"/>
  <c r="E6291" i="2" s="1"/>
  <c r="C9637" i="2"/>
  <c r="E9637" i="2" s="1"/>
  <c r="C6791" i="2"/>
  <c r="E6791" i="2" s="1"/>
  <c r="C5867" i="2"/>
  <c r="E5867" i="2" s="1"/>
  <c r="C6729" i="2"/>
  <c r="E6729" i="2" s="1"/>
  <c r="C6810" i="2"/>
  <c r="E6810" i="2" s="1"/>
  <c r="C9808" i="2"/>
  <c r="E9808" i="2" s="1"/>
  <c r="C9281" i="2"/>
  <c r="E9281" i="2" s="1"/>
  <c r="C9739" i="2"/>
  <c r="E9739" i="2" s="1"/>
  <c r="C6702" i="2"/>
  <c r="E6702" i="2" s="1"/>
  <c r="C6746" i="2"/>
  <c r="E6746" i="2" s="1"/>
  <c r="C8472" i="2"/>
  <c r="E8472" i="2" s="1"/>
  <c r="C6087" i="2"/>
  <c r="E6087" i="2" s="1"/>
  <c r="C5875" i="2"/>
  <c r="E5875" i="2" s="1"/>
  <c r="C6754" i="2"/>
  <c r="E6754" i="2" s="1"/>
  <c r="C9461" i="2"/>
  <c r="E9461" i="2" s="1"/>
  <c r="C6574" i="2"/>
  <c r="E6574" i="2" s="1"/>
  <c r="C8528" i="2"/>
  <c r="E8528" i="2" s="1"/>
  <c r="C9560" i="2"/>
  <c r="E9560" i="2" s="1"/>
  <c r="C9415" i="2"/>
  <c r="E9415" i="2" s="1"/>
  <c r="C6824" i="2"/>
  <c r="E6824" i="2" s="1"/>
  <c r="C9813" i="2"/>
  <c r="E9813" i="2" s="1"/>
  <c r="C7658" i="2"/>
  <c r="E7658" i="2" s="1"/>
  <c r="C6131" i="2"/>
  <c r="E6131" i="2" s="1"/>
  <c r="C6248" i="2"/>
  <c r="E6248" i="2" s="1"/>
  <c r="C8929" i="2"/>
  <c r="E8929" i="2" s="1"/>
  <c r="C6004" i="2"/>
  <c r="E6004" i="2" s="1"/>
  <c r="C6161" i="2"/>
  <c r="E6161" i="2" s="1"/>
  <c r="C9196" i="2"/>
  <c r="E9196" i="2" s="1"/>
  <c r="C8020" i="2"/>
  <c r="E8020" i="2" s="1"/>
  <c r="C6182" i="2"/>
  <c r="E6182" i="2" s="1"/>
  <c r="C9004" i="2"/>
  <c r="E9004" i="2" s="1"/>
  <c r="C9593" i="2"/>
  <c r="E9593" i="2" s="1"/>
  <c r="C8589" i="2"/>
  <c r="E8589" i="2" s="1"/>
  <c r="C6662" i="2"/>
  <c r="E6662" i="2" s="1"/>
  <c r="C9491" i="2"/>
  <c r="E9491" i="2" s="1"/>
  <c r="C8629" i="2"/>
  <c r="E8629" i="2" s="1"/>
  <c r="C9437" i="2"/>
  <c r="E9437" i="2" s="1"/>
  <c r="C9778" i="2"/>
  <c r="E9778" i="2" s="1"/>
  <c r="C8494" i="2"/>
  <c r="E8494" i="2" s="1"/>
  <c r="C9295" i="2"/>
  <c r="E9295" i="2" s="1"/>
  <c r="C5988" i="2"/>
  <c r="E5988" i="2" s="1"/>
  <c r="C9766" i="2"/>
  <c r="E9766" i="2" s="1"/>
  <c r="C8395" i="2"/>
  <c r="E8395" i="2" s="1"/>
  <c r="C9633" i="2"/>
  <c r="E9633" i="2" s="1"/>
  <c r="C9104" i="2"/>
  <c r="E9104" i="2" s="1"/>
  <c r="C8336" i="2"/>
  <c r="E8336" i="2" s="1"/>
  <c r="C9556" i="2"/>
  <c r="E9556" i="2" s="1"/>
  <c r="C8417" i="2"/>
  <c r="E8417" i="2" s="1"/>
  <c r="C8776" i="2"/>
  <c r="E8776" i="2" s="1"/>
  <c r="C7021" i="2"/>
  <c r="E7021" i="2" s="1"/>
  <c r="C8762" i="2"/>
  <c r="E8762" i="2" s="1"/>
  <c r="C7179" i="2"/>
  <c r="E7179" i="2" s="1"/>
  <c r="C8269" i="2"/>
  <c r="E8269" i="2" s="1"/>
  <c r="C8571" i="2"/>
  <c r="E8571" i="2" s="1"/>
  <c r="C7557" i="2"/>
  <c r="E7557" i="2" s="1"/>
  <c r="C6214" i="2"/>
  <c r="E6214" i="2" s="1"/>
  <c r="C9316" i="2"/>
  <c r="E9316" i="2" s="1"/>
  <c r="C8072" i="2"/>
  <c r="E8072" i="2" s="1"/>
  <c r="C6943" i="2"/>
  <c r="E6943" i="2" s="1"/>
  <c r="C9231" i="2"/>
  <c r="E9231" i="2" s="1"/>
  <c r="C8782" i="2"/>
  <c r="E8782" i="2" s="1"/>
  <c r="C8195" i="2"/>
  <c r="E8195" i="2" s="1"/>
  <c r="C6067" i="2"/>
  <c r="E6067" i="2" s="1"/>
  <c r="C9220" i="2"/>
  <c r="E9220" i="2" s="1"/>
  <c r="C8848" i="2"/>
  <c r="E8848" i="2" s="1"/>
  <c r="C8194" i="2"/>
  <c r="E8194" i="2" s="1"/>
  <c r="C8952" i="2"/>
  <c r="E8952" i="2" s="1"/>
  <c r="C7999" i="2"/>
  <c r="E7999" i="2" s="1"/>
  <c r="C8751" i="2"/>
  <c r="E8751" i="2" s="1"/>
  <c r="C7773" i="2"/>
  <c r="E7773" i="2" s="1"/>
  <c r="C9543" i="2"/>
  <c r="E9543" i="2" s="1"/>
  <c r="C9067" i="2"/>
  <c r="E9067" i="2" s="1"/>
  <c r="C8123" i="2"/>
  <c r="E8123" i="2" s="1"/>
  <c r="C9507" i="2"/>
  <c r="E9507" i="2" s="1"/>
  <c r="C8902" i="2"/>
  <c r="E8902" i="2" s="1"/>
  <c r="C8224" i="2"/>
  <c r="E8224" i="2" s="1"/>
  <c r="C9083" i="2"/>
  <c r="E9083" i="2" s="1"/>
  <c r="C8285" i="2"/>
  <c r="E8285" i="2" s="1"/>
  <c r="C6080" i="2"/>
  <c r="E6080" i="2" s="1"/>
  <c r="C9673" i="2"/>
  <c r="E9673" i="2" s="1"/>
  <c r="C5873" i="2"/>
  <c r="E5873" i="2" s="1"/>
  <c r="C6843" i="2"/>
  <c r="E6843" i="2" s="1"/>
  <c r="C6479" i="2"/>
  <c r="E6479" i="2" s="1"/>
  <c r="C6261" i="2"/>
  <c r="E6261" i="2" s="1"/>
  <c r="C8680" i="2"/>
  <c r="E8680" i="2" s="1"/>
  <c r="C9482" i="2"/>
  <c r="E9482" i="2" s="1"/>
  <c r="C8914" i="2"/>
  <c r="E8914" i="2" s="1"/>
  <c r="C6845" i="2"/>
  <c r="E6845" i="2" s="1"/>
  <c r="C8939" i="2"/>
  <c r="E8939" i="2" s="1"/>
  <c r="C6615" i="2"/>
  <c r="E6615" i="2" s="1"/>
  <c r="C8649" i="2"/>
  <c r="E8649" i="2" s="1"/>
  <c r="C9313" i="2"/>
  <c r="E9313" i="2" s="1"/>
  <c r="C9704" i="2"/>
  <c r="E9704" i="2" s="1"/>
  <c r="C9160" i="2"/>
  <c r="E9160" i="2" s="1"/>
  <c r="C6856" i="2"/>
  <c r="E6856" i="2" s="1"/>
  <c r="C9284" i="2"/>
  <c r="E9284" i="2" s="1"/>
  <c r="C8221" i="2"/>
  <c r="E8221" i="2" s="1"/>
  <c r="C9441" i="2"/>
  <c r="E9441" i="2" s="1"/>
  <c r="C9492" i="2"/>
  <c r="E9492" i="2" s="1"/>
  <c r="C5940" i="2"/>
  <c r="E5940" i="2" s="1"/>
  <c r="C9439" i="2"/>
  <c r="E9439" i="2" s="1"/>
  <c r="C7697" i="2"/>
  <c r="E7697" i="2" s="1"/>
  <c r="C9632" i="2"/>
  <c r="E9632" i="2" s="1"/>
  <c r="C9729" i="2"/>
  <c r="E9729" i="2" s="1"/>
  <c r="C7818" i="2"/>
  <c r="E7818" i="2" s="1"/>
  <c r="C9569" i="2"/>
  <c r="E9569" i="2" s="1"/>
  <c r="C7263" i="2"/>
  <c r="E7263" i="2" s="1"/>
  <c r="C8936" i="2"/>
  <c r="E8936" i="2" s="1"/>
  <c r="C9762" i="2"/>
  <c r="E9762" i="2" s="1"/>
  <c r="C8309" i="2"/>
  <c r="E8309" i="2" s="1"/>
  <c r="C7795" i="2"/>
  <c r="E7795" i="2" s="1"/>
  <c r="C8727" i="2"/>
  <c r="E8727" i="2" s="1"/>
  <c r="C8669" i="2"/>
  <c r="E8669" i="2" s="1"/>
  <c r="C8559" i="2"/>
  <c r="E8559" i="2" s="1"/>
  <c r="C6586" i="2"/>
  <c r="E6586" i="2" s="1"/>
  <c r="C9345" i="2"/>
  <c r="E9345" i="2" s="1"/>
  <c r="C7659" i="2"/>
  <c r="E7659" i="2" s="1"/>
  <c r="C9299" i="2"/>
  <c r="E9299" i="2" s="1"/>
  <c r="C8696" i="2"/>
  <c r="E8696" i="2" s="1"/>
  <c r="C7113" i="2"/>
  <c r="E7113" i="2" s="1"/>
  <c r="C9230" i="2"/>
  <c r="E9230" i="2" s="1"/>
  <c r="C8781" i="2"/>
  <c r="E8781" i="2" s="1"/>
  <c r="C7019" i="2"/>
  <c r="E7019" i="2" s="1"/>
  <c r="C8181" i="2"/>
  <c r="E8181" i="2" s="1"/>
  <c r="C8511" i="2"/>
  <c r="E8511" i="2" s="1"/>
  <c r="C9758" i="2"/>
  <c r="E9758" i="2" s="1"/>
  <c r="C9085" i="2"/>
  <c r="E9085" i="2" s="1"/>
  <c r="C7661" i="2"/>
  <c r="E7661" i="2" s="1"/>
  <c r="C9144" i="2"/>
  <c r="E9144" i="2" s="1"/>
  <c r="C8251" i="2"/>
  <c r="E8251" i="2" s="1"/>
  <c r="C8910" i="2"/>
  <c r="E8910" i="2" s="1"/>
  <c r="C7592" i="2"/>
  <c r="E7592" i="2" s="1"/>
  <c r="C8577" i="2"/>
  <c r="E8577" i="2" s="1"/>
  <c r="C7707" i="2"/>
  <c r="E7707" i="2" s="1"/>
  <c r="C8284" i="2"/>
  <c r="E8284" i="2" s="1"/>
  <c r="C7215" i="2"/>
  <c r="E7215" i="2" s="1"/>
  <c r="C7496" i="2"/>
  <c r="E7496" i="2" s="1"/>
  <c r="C8644" i="2"/>
  <c r="E8644" i="2" s="1"/>
  <c r="C7730" i="2"/>
  <c r="E7730" i="2" s="1"/>
  <c r="C7085" i="2"/>
  <c r="E7085" i="2" s="1"/>
  <c r="C8624" i="2"/>
  <c r="E8624" i="2" s="1"/>
  <c r="C8036" i="2"/>
  <c r="E8036" i="2" s="1"/>
  <c r="C7692" i="2"/>
  <c r="E7692" i="2" s="1"/>
  <c r="C8089" i="2"/>
  <c r="E8089" i="2" s="1"/>
  <c r="C7224" i="2"/>
  <c r="E7224" i="2" s="1"/>
  <c r="C7047" i="2"/>
  <c r="E7047" i="2" s="1"/>
  <c r="C8502" i="2"/>
  <c r="E8502" i="2" s="1"/>
  <c r="C7857" i="2"/>
  <c r="E7857" i="2" s="1"/>
  <c r="C7088" i="2"/>
  <c r="E7088" i="2" s="1"/>
  <c r="C7696" i="2"/>
  <c r="E7696" i="2" s="1"/>
  <c r="C7028" i="2"/>
  <c r="E7028" i="2" s="1"/>
  <c r="C8011" i="2"/>
  <c r="E8011" i="2" s="1"/>
  <c r="C7398" i="2"/>
  <c r="E7398" i="2" s="1"/>
  <c r="C6878" i="2"/>
  <c r="E6878" i="2" s="1"/>
  <c r="C7221" i="2"/>
  <c r="E7221" i="2" s="1"/>
  <c r="C7769" i="2"/>
  <c r="E7769" i="2" s="1"/>
  <c r="C7079" i="2"/>
  <c r="E7079" i="2" s="1"/>
  <c r="C7785" i="2"/>
  <c r="E7785" i="2" s="1"/>
  <c r="C7158" i="2"/>
  <c r="E7158" i="2" s="1"/>
  <c r="C7776" i="2"/>
  <c r="E7776" i="2" s="1"/>
  <c r="C7114" i="2"/>
  <c r="E7114" i="2" s="1"/>
  <c r="C6876" i="2"/>
  <c r="E6876" i="2" s="1"/>
  <c r="C7831" i="2"/>
  <c r="E7831" i="2" s="1"/>
  <c r="C7363" i="2"/>
  <c r="E7363" i="2" s="1"/>
  <c r="C6907" i="2"/>
  <c r="E6907" i="2" s="1"/>
  <c r="C7395" i="2"/>
  <c r="E7395" i="2" s="1"/>
  <c r="C7737" i="2"/>
  <c r="E7737" i="2" s="1"/>
  <c r="C7035" i="2"/>
  <c r="E7035" i="2" s="1"/>
  <c r="C7248" i="2"/>
  <c r="E7248" i="2" s="1"/>
  <c r="C7843" i="2"/>
  <c r="E7843" i="2" s="1"/>
  <c r="C7292" i="2"/>
  <c r="E7292" i="2" s="1"/>
  <c r="C6957" i="2"/>
  <c r="E6957" i="2" s="1"/>
  <c r="C7804" i="2"/>
  <c r="E7804" i="2" s="1"/>
  <c r="C7264" i="2"/>
  <c r="E7264" i="2" s="1"/>
  <c r="C7651" i="2"/>
  <c r="E7651" i="2" s="1"/>
  <c r="C7133" i="2"/>
  <c r="E7133" i="2" s="1"/>
  <c r="C7228" i="2"/>
  <c r="E7228" i="2" s="1"/>
  <c r="C6858" i="2"/>
  <c r="E6858" i="2" s="1"/>
  <c r="C6489" i="2"/>
  <c r="E6489" i="2" s="1"/>
  <c r="C6760" i="2"/>
  <c r="E6760" i="2" s="1"/>
  <c r="C6782" i="2"/>
  <c r="E6782" i="2" s="1"/>
  <c r="C6245" i="2"/>
  <c r="E6245" i="2" s="1"/>
  <c r="C6221" i="2"/>
  <c r="E6221" i="2" s="1"/>
  <c r="C8289" i="2"/>
  <c r="E8289" i="2" s="1"/>
  <c r="C6762" i="2"/>
  <c r="E6762" i="2" s="1"/>
  <c r="C6036" i="2"/>
  <c r="E6036" i="2" s="1"/>
  <c r="C6705" i="2"/>
  <c r="E6705" i="2" s="1"/>
  <c r="C5874" i="2"/>
  <c r="E5874" i="2" s="1"/>
  <c r="C9379" i="2"/>
  <c r="E9379" i="2" s="1"/>
  <c r="C6698" i="2"/>
  <c r="E6698" i="2" s="1"/>
  <c r="C8074" i="2"/>
  <c r="E8074" i="2" s="1"/>
  <c r="C9262" i="2"/>
  <c r="E9262" i="2" s="1"/>
  <c r="C8803" i="2"/>
  <c r="E8803" i="2" s="1"/>
  <c r="C6685" i="2"/>
  <c r="E6685" i="2" s="1"/>
  <c r="C9183" i="2"/>
  <c r="E9183" i="2" s="1"/>
  <c r="C7854" i="2"/>
  <c r="E7854" i="2" s="1"/>
  <c r="C9043" i="2"/>
  <c r="E9043" i="2" s="1"/>
  <c r="C9249" i="2"/>
  <c r="E9249" i="2" s="1"/>
  <c r="C6741" i="2"/>
  <c r="E6741" i="2" s="1"/>
  <c r="C9177" i="2"/>
  <c r="E9177" i="2" s="1"/>
  <c r="C9730" i="2"/>
  <c r="E9730" i="2" s="1"/>
  <c r="C9489" i="2"/>
  <c r="E9489" i="2" s="1"/>
  <c r="C9541" i="2"/>
  <c r="E9541" i="2" s="1"/>
  <c r="C6805" i="2"/>
  <c r="E6805" i="2" s="1"/>
  <c r="C9138" i="2"/>
  <c r="E9138" i="2" s="1"/>
  <c r="C9594" i="2"/>
  <c r="E9594" i="2" s="1"/>
  <c r="C8856" i="2"/>
  <c r="E8856" i="2" s="1"/>
  <c r="C9642" i="2"/>
  <c r="E9642" i="2" s="1"/>
  <c r="C8272" i="2"/>
  <c r="E8272" i="2" s="1"/>
  <c r="C7488" i="2"/>
  <c r="E7488" i="2" s="1"/>
  <c r="C8635" i="2"/>
  <c r="E8635" i="2" s="1"/>
  <c r="C8607" i="2"/>
  <c r="E8607" i="2" s="1"/>
  <c r="C8500" i="2"/>
  <c r="E8500" i="2" s="1"/>
  <c r="C6422" i="2"/>
  <c r="E6422" i="2" s="1"/>
  <c r="C9252" i="2"/>
  <c r="E9252" i="2" s="1"/>
  <c r="C7326" i="2"/>
  <c r="E7326" i="2" s="1"/>
  <c r="C9221" i="2"/>
  <c r="E9221" i="2" s="1"/>
  <c r="C8555" i="2"/>
  <c r="E8555" i="2" s="1"/>
  <c r="C6228" i="2"/>
  <c r="E6228" i="2" s="1"/>
  <c r="C9190" i="2"/>
  <c r="E9190" i="2" s="1"/>
  <c r="C8602" i="2"/>
  <c r="E8602" i="2" s="1"/>
  <c r="C9037" i="2"/>
  <c r="E9037" i="2" s="1"/>
  <c r="C7974" i="2"/>
  <c r="E7974" i="2" s="1"/>
  <c r="C8382" i="2"/>
  <c r="E8382" i="2" s="1"/>
  <c r="C9601" i="2"/>
  <c r="E9601" i="2" s="1"/>
  <c r="C8989" i="2"/>
  <c r="E8989" i="2" s="1"/>
  <c r="C6982" i="2"/>
  <c r="E6982" i="2" s="1"/>
  <c r="C9044" i="2"/>
  <c r="E9044" i="2" s="1"/>
  <c r="C8086" i="2"/>
  <c r="E8086" i="2" s="1"/>
  <c r="C8804" i="2"/>
  <c r="E8804" i="2" s="1"/>
  <c r="C7176" i="2"/>
  <c r="E7176" i="2" s="1"/>
  <c r="C8508" i="2"/>
  <c r="E8508" i="2" s="1"/>
  <c r="C7538" i="2"/>
  <c r="E7538" i="2" s="1"/>
  <c r="C8227" i="2"/>
  <c r="E8227" i="2" s="1"/>
  <c r="C8653" i="2"/>
  <c r="E8653" i="2" s="1"/>
  <c r="C7432" i="2"/>
  <c r="E7432" i="2" s="1"/>
  <c r="C8543" i="2"/>
  <c r="E8543" i="2" s="1"/>
  <c r="C7628" i="2"/>
  <c r="E7628" i="2" s="1"/>
  <c r="C9210" i="2"/>
  <c r="E9210" i="2" s="1"/>
  <c r="C8574" i="2"/>
  <c r="E8574" i="2" s="1"/>
  <c r="C7955" i="2"/>
  <c r="E7955" i="2" s="1"/>
  <c r="C7527" i="2"/>
  <c r="E7527" i="2" s="1"/>
  <c r="C8004" i="2"/>
  <c r="E8004" i="2" s="1"/>
  <c r="C7048" i="2"/>
  <c r="E7048" i="2" s="1"/>
  <c r="C6934" i="2"/>
  <c r="E6934" i="2" s="1"/>
  <c r="C8433" i="2"/>
  <c r="E8433" i="2" s="1"/>
  <c r="C7809" i="2"/>
  <c r="E7809" i="2" s="1"/>
  <c r="C6889" i="2"/>
  <c r="E6889" i="2" s="1"/>
  <c r="C7596" i="2"/>
  <c r="E7596" i="2" s="1"/>
  <c r="C6915" i="2"/>
  <c r="E6915" i="2" s="1"/>
  <c r="C7885" i="2"/>
  <c r="E7885" i="2" s="1"/>
  <c r="C7346" i="2"/>
  <c r="E7346" i="2" s="1"/>
  <c r="C7704" i="2"/>
  <c r="E7704" i="2" s="1"/>
  <c r="C7139" i="2"/>
  <c r="E7139" i="2" s="1"/>
  <c r="C7512" i="2"/>
  <c r="E7512" i="2" s="1"/>
  <c r="C8153" i="2"/>
  <c r="E8153" i="2" s="1"/>
  <c r="C7746" i="2"/>
  <c r="E7746" i="2" s="1"/>
  <c r="C6936" i="2"/>
  <c r="E6936" i="2" s="1"/>
  <c r="C7744" i="2"/>
  <c r="E7744" i="2" s="1"/>
  <c r="C7064" i="2"/>
  <c r="E7064" i="2" s="1"/>
  <c r="C7200" i="2"/>
  <c r="E7200" i="2" s="1"/>
  <c r="C7801" i="2"/>
  <c r="E7801" i="2" s="1"/>
  <c r="C7307" i="2"/>
  <c r="E7307" i="2" s="1"/>
  <c r="C6879" i="2"/>
  <c r="E6879" i="2" s="1"/>
  <c r="C7285" i="2"/>
  <c r="E7285" i="2" s="1"/>
  <c r="C7688" i="2"/>
  <c r="E7688" i="2" s="1"/>
  <c r="C6997" i="2"/>
  <c r="E6997" i="2" s="1"/>
  <c r="C7167" i="2"/>
  <c r="E7167" i="2" s="1"/>
  <c r="C7709" i="2"/>
  <c r="E7709" i="2" s="1"/>
  <c r="C7204" i="2"/>
  <c r="E7204" i="2" s="1"/>
  <c r="C6902" i="2"/>
  <c r="E6902" i="2" s="1"/>
  <c r="C7667" i="2"/>
  <c r="E7667" i="2" s="1"/>
  <c r="C7142" i="2"/>
  <c r="E7142" i="2" s="1"/>
  <c r="C7571" i="2"/>
  <c r="E7571" i="2" s="1"/>
  <c r="C7107" i="2"/>
  <c r="E7107" i="2" s="1"/>
  <c r="C7148" i="2"/>
  <c r="E7148" i="2" s="1"/>
  <c r="C6364" i="2"/>
  <c r="E6364" i="2" s="1"/>
  <c r="C6747" i="2"/>
  <c r="E6747" i="2" s="1"/>
  <c r="C6533" i="2"/>
  <c r="E6533" i="2" s="1"/>
  <c r="C9755" i="2"/>
  <c r="E9755" i="2" s="1"/>
  <c r="C6137" i="2"/>
  <c r="E6137" i="2" s="1"/>
  <c r="C8073" i="2"/>
  <c r="E8073" i="2" s="1"/>
  <c r="C6416" i="2"/>
  <c r="E6416" i="2" s="1"/>
  <c r="C5923" i="2"/>
  <c r="E5923" i="2" s="1"/>
  <c r="C6482" i="2"/>
  <c r="E6482" i="2" s="1"/>
  <c r="C6695" i="2"/>
  <c r="E6695" i="2" s="1"/>
  <c r="C8983" i="2"/>
  <c r="E8983" i="2" s="1"/>
  <c r="C6679" i="2"/>
  <c r="E6679" i="2" s="1"/>
  <c r="C7689" i="2"/>
  <c r="E7689" i="2" s="1"/>
  <c r="C9062" i="2"/>
  <c r="E9062" i="2" s="1"/>
  <c r="C8789" i="2"/>
  <c r="E8789" i="2" s="1"/>
  <c r="C6666" i="2"/>
  <c r="E6666" i="2" s="1"/>
  <c r="C9145" i="2"/>
  <c r="E9145" i="2" s="1"/>
  <c r="C6455" i="2"/>
  <c r="E6455" i="2" s="1"/>
  <c r="C8964" i="2"/>
  <c r="E8964" i="2" s="1"/>
  <c r="C9225" i="2"/>
  <c r="E9225" i="2" s="1"/>
  <c r="C6725" i="2"/>
  <c r="E6725" i="2" s="1"/>
  <c r="C8977" i="2"/>
  <c r="E8977" i="2" s="1"/>
  <c r="C9501" i="2"/>
  <c r="E9501" i="2" s="1"/>
  <c r="C9456" i="2"/>
  <c r="E9456" i="2" s="1"/>
  <c r="C9466" i="2"/>
  <c r="E9466" i="2" s="1"/>
  <c r="C6788" i="2"/>
  <c r="E6788" i="2" s="1"/>
  <c r="C8834" i="2"/>
  <c r="E8834" i="2" s="1"/>
  <c r="C9585" i="2"/>
  <c r="E9585" i="2" s="1"/>
  <c r="C8661" i="2"/>
  <c r="E8661" i="2" s="1"/>
  <c r="C9518" i="2"/>
  <c r="E9518" i="2" s="1"/>
  <c r="C8192" i="2"/>
  <c r="E8192" i="2" s="1"/>
  <c r="C7456" i="2"/>
  <c r="E7456" i="2" s="1"/>
  <c r="C8608" i="2"/>
  <c r="E8608" i="2" s="1"/>
  <c r="C8379" i="2"/>
  <c r="E8379" i="2" s="1"/>
  <c r="C8462" i="2"/>
  <c r="E8462" i="2" s="1"/>
  <c r="C6380" i="2"/>
  <c r="E6380" i="2" s="1"/>
  <c r="C9209" i="2"/>
  <c r="E9209" i="2" s="1"/>
  <c r="C7177" i="2"/>
  <c r="E7177" i="2" s="1"/>
  <c r="C9149" i="2"/>
  <c r="E9149" i="2" s="1"/>
  <c r="C8469" i="2"/>
  <c r="E8469" i="2" s="1"/>
  <c r="C6203" i="2"/>
  <c r="E6203" i="2" s="1"/>
  <c r="C9178" i="2"/>
  <c r="E9178" i="2" s="1"/>
  <c r="C8522" i="2"/>
  <c r="E8522" i="2" s="1"/>
  <c r="C8991" i="2"/>
  <c r="E8991" i="2" s="1"/>
  <c r="C7867" i="2"/>
  <c r="E7867" i="2" s="1"/>
  <c r="C8341" i="2"/>
  <c r="E8341" i="2" s="1"/>
  <c r="C9592" i="2"/>
  <c r="E9592" i="2" s="1"/>
  <c r="C8970" i="2"/>
  <c r="E8970" i="2" s="1"/>
  <c r="C9816" i="2"/>
  <c r="E9816" i="2" s="1"/>
  <c r="C9016" i="2"/>
  <c r="E9016" i="2" s="1"/>
  <c r="C8075" i="2"/>
  <c r="E8075" i="2" s="1"/>
  <c r="C8594" i="2"/>
  <c r="E8594" i="2" s="1"/>
  <c r="C6999" i="2"/>
  <c r="E6999" i="2" s="1"/>
  <c r="C8490" i="2"/>
  <c r="E8490" i="2" s="1"/>
  <c r="C7381" i="2"/>
  <c r="E7381" i="2" s="1"/>
  <c r="C8118" i="2"/>
  <c r="E8118" i="2" s="1"/>
  <c r="C8645" i="2"/>
  <c r="E8645" i="2" s="1"/>
  <c r="C6981" i="2"/>
  <c r="E6981" i="2" s="1"/>
  <c r="C8524" i="2"/>
  <c r="E8524" i="2" s="1"/>
  <c r="C7589" i="2"/>
  <c r="E7589" i="2" s="1"/>
  <c r="C9191" i="2"/>
  <c r="E9191" i="2" s="1"/>
  <c r="C8541" i="2"/>
  <c r="E8541" i="2" s="1"/>
  <c r="C7665" i="2"/>
  <c r="E7665" i="2" s="1"/>
  <c r="C7451" i="2"/>
  <c r="E7451" i="2" s="1"/>
  <c r="C7982" i="2"/>
  <c r="E7982" i="2" s="1"/>
  <c r="C6894" i="2"/>
  <c r="E6894" i="2" s="1"/>
  <c r="C7560" i="2"/>
  <c r="E7560" i="2" s="1"/>
  <c r="C8398" i="2"/>
  <c r="E8398" i="2" s="1"/>
  <c r="C7788" i="2"/>
  <c r="E7788" i="2" s="1"/>
  <c r="C8252" i="2"/>
  <c r="E8252" i="2" s="1"/>
  <c r="C7546" i="2"/>
  <c r="E7546" i="2" s="1"/>
  <c r="C8525" i="2"/>
  <c r="E8525" i="2" s="1"/>
  <c r="C7814" i="2"/>
  <c r="E7814" i="2" s="1"/>
  <c r="C7324" i="2"/>
  <c r="E7324" i="2" s="1"/>
  <c r="C7675" i="2"/>
  <c r="E7675" i="2" s="1"/>
  <c r="C7105" i="2"/>
  <c r="E7105" i="2" s="1"/>
  <c r="C7489" i="2"/>
  <c r="E7489" i="2" s="1"/>
  <c r="C8136" i="2"/>
  <c r="E8136" i="2" s="1"/>
  <c r="C7724" i="2"/>
  <c r="E7724" i="2" s="1"/>
  <c r="C6888" i="2"/>
  <c r="E6888" i="2" s="1"/>
  <c r="C7733" i="2"/>
  <c r="E7733" i="2" s="1"/>
  <c r="C7009" i="2"/>
  <c r="E7009" i="2" s="1"/>
  <c r="C7188" i="2"/>
  <c r="E7188" i="2" s="1"/>
  <c r="C7793" i="2"/>
  <c r="E7793" i="2" s="1"/>
  <c r="C7271" i="2"/>
  <c r="E7271" i="2" s="1"/>
  <c r="C7836" i="2"/>
  <c r="E7836" i="2" s="1"/>
  <c r="C7268" i="2"/>
  <c r="E7268" i="2" s="1"/>
  <c r="C7637" i="2"/>
  <c r="E7637" i="2" s="1"/>
  <c r="C6976" i="2"/>
  <c r="E6976" i="2" s="1"/>
  <c r="C7072" i="2"/>
  <c r="E7072" i="2" s="1"/>
  <c r="C7636" i="2"/>
  <c r="E7636" i="2" s="1"/>
  <c r="C7195" i="2"/>
  <c r="E7195" i="2" s="1"/>
  <c r="C7316" i="2"/>
  <c r="E7316" i="2" s="1"/>
  <c r="C7643" i="2"/>
  <c r="E7643" i="2" s="1"/>
  <c r="C7108" i="2"/>
  <c r="E7108" i="2" s="1"/>
  <c r="C7529" i="2"/>
  <c r="E7529" i="2" s="1"/>
  <c r="C7069" i="2"/>
  <c r="E7069" i="2" s="1"/>
  <c r="C7122" i="2"/>
  <c r="E7122" i="2" s="1"/>
  <c r="C5888" i="2"/>
  <c r="E5888" i="2" s="1"/>
  <c r="C6565" i="2"/>
  <c r="E6565" i="2" s="1"/>
  <c r="C6500" i="2"/>
  <c r="E6500" i="2" s="1"/>
  <c r="C5948" i="2"/>
  <c r="E5948" i="2" s="1"/>
  <c r="C9263" i="2"/>
  <c r="E9263" i="2" s="1"/>
  <c r="C9810" i="2"/>
  <c r="E9810" i="2" s="1"/>
  <c r="C6147" i="2"/>
  <c r="E6147" i="2" s="1"/>
  <c r="C6356" i="2"/>
  <c r="E6356" i="2" s="1"/>
  <c r="C5857" i="2"/>
  <c r="E5857" i="2" s="1"/>
  <c r="C6377" i="2"/>
  <c r="E6377" i="2" s="1"/>
  <c r="C6366" i="2"/>
  <c r="E6366" i="2" s="1"/>
  <c r="C8892" i="2"/>
  <c r="E8892" i="2" s="1"/>
  <c r="C6643" i="2"/>
  <c r="E6643" i="2" s="1"/>
  <c r="C6822" i="2"/>
  <c r="E6822" i="2" s="1"/>
  <c r="C8704" i="2"/>
  <c r="E8704" i="2" s="1"/>
  <c r="C8676" i="2"/>
  <c r="E8676" i="2" s="1"/>
  <c r="C6657" i="2"/>
  <c r="E6657" i="2" s="1"/>
  <c r="C9087" i="2"/>
  <c r="E9087" i="2" s="1"/>
  <c r="C6439" i="2"/>
  <c r="E6439" i="2" s="1"/>
  <c r="C8949" i="2"/>
  <c r="E8949" i="2" s="1"/>
  <c r="C9143" i="2"/>
  <c r="E9143" i="2" s="1"/>
  <c r="C6555" i="2"/>
  <c r="E6555" i="2" s="1"/>
  <c r="C8748" i="2"/>
  <c r="E8748" i="2" s="1"/>
  <c r="C9457" i="2"/>
  <c r="E9457" i="2" s="1"/>
  <c r="C9393" i="2"/>
  <c r="E9393" i="2" s="1"/>
  <c r="C9371" i="2"/>
  <c r="E9371" i="2" s="1"/>
  <c r="C6686" i="2"/>
  <c r="E6686" i="2" s="1"/>
  <c r="C8820" i="2"/>
  <c r="E8820" i="2" s="1"/>
  <c r="C9575" i="2"/>
  <c r="E9575" i="2" s="1"/>
  <c r="C8625" i="2"/>
  <c r="E8625" i="2" s="1"/>
  <c r="C9508" i="2"/>
  <c r="E9508" i="2" s="1"/>
  <c r="C8002" i="2"/>
  <c r="E8002" i="2" s="1"/>
  <c r="C7794" i="2"/>
  <c r="E7794" i="2" s="1"/>
  <c r="C8380" i="2"/>
  <c r="E8380" i="2" s="1"/>
  <c r="C8368" i="2"/>
  <c r="E8368" i="2" s="1"/>
  <c r="C8449" i="2"/>
  <c r="E8449" i="2" s="1"/>
  <c r="C6285" i="2"/>
  <c r="E6285" i="2" s="1"/>
  <c r="C9185" i="2"/>
  <c r="E9185" i="2" s="1"/>
  <c r="C6917" i="2"/>
  <c r="E6917" i="2" s="1"/>
  <c r="C9109" i="2"/>
  <c r="E9109" i="2" s="1"/>
  <c r="C8437" i="2"/>
  <c r="E8437" i="2" s="1"/>
  <c r="C6106" i="2"/>
  <c r="E6106" i="2" s="1"/>
  <c r="C9148" i="2"/>
  <c r="E9148" i="2" s="1"/>
  <c r="C8501" i="2"/>
  <c r="E8501" i="2" s="1"/>
  <c r="C8981" i="2"/>
  <c r="E8981" i="2" s="1"/>
  <c r="C7851" i="2"/>
  <c r="E7851" i="2" s="1"/>
  <c r="C8274" i="2"/>
  <c r="E8274" i="2" s="1"/>
  <c r="C9561" i="2"/>
  <c r="E9561" i="2" s="1"/>
  <c r="C8893" i="2"/>
  <c r="E8893" i="2" s="1"/>
  <c r="C9797" i="2"/>
  <c r="E9797" i="2" s="1"/>
  <c r="C8930" i="2"/>
  <c r="E8930" i="2" s="1"/>
  <c r="C8050" i="2"/>
  <c r="E8050" i="2" s="1"/>
  <c r="C8509" i="2"/>
  <c r="E8509" i="2" s="1"/>
  <c r="C6925" i="2"/>
  <c r="E6925" i="2" s="1"/>
  <c r="C8482" i="2"/>
  <c r="E8482" i="2" s="1"/>
  <c r="C7303" i="2"/>
  <c r="E7303" i="2" s="1"/>
  <c r="C8080" i="2"/>
  <c r="E8080" i="2" s="1"/>
  <c r="C8634" i="2"/>
  <c r="E8634" i="2" s="1"/>
  <c r="C9193" i="2"/>
  <c r="E9193" i="2" s="1"/>
  <c r="C8363" i="2"/>
  <c r="E8363" i="2" s="1"/>
  <c r="C7563" i="2"/>
  <c r="E7563" i="2" s="1"/>
  <c r="C9096" i="2"/>
  <c r="E9096" i="2" s="1"/>
  <c r="C8533" i="2"/>
  <c r="E8533" i="2" s="1"/>
  <c r="C7561" i="2"/>
  <c r="E7561" i="2" s="1"/>
  <c r="C7296" i="2"/>
  <c r="E7296" i="2" s="1"/>
  <c r="C7951" i="2"/>
  <c r="E7951" i="2" s="1"/>
  <c r="C7762" i="2"/>
  <c r="E7762" i="2" s="1"/>
  <c r="C7511" i="2"/>
  <c r="E7511" i="2" s="1"/>
  <c r="C8346" i="2"/>
  <c r="E8346" i="2" s="1"/>
  <c r="C7617" i="2"/>
  <c r="E7617" i="2" s="1"/>
  <c r="C8191" i="2"/>
  <c r="E8191" i="2" s="1"/>
  <c r="C7471" i="2"/>
  <c r="E7471" i="2" s="1"/>
  <c r="C6740" i="2"/>
  <c r="E6740" i="2" s="1"/>
  <c r="C7506" i="2"/>
  <c r="E7506" i="2" s="1"/>
  <c r="C6863" i="2"/>
  <c r="E6863" i="2" s="1"/>
  <c r="C6003" i="2"/>
  <c r="E6003" i="2" s="1"/>
  <c r="C9771" i="2"/>
  <c r="E9771" i="2" s="1"/>
  <c r="C5937" i="2"/>
  <c r="E5937" i="2" s="1"/>
  <c r="C6292" i="2"/>
  <c r="E6292" i="2" s="1"/>
  <c r="C6717" i="2"/>
  <c r="E6717" i="2" s="1"/>
  <c r="C9539" i="2"/>
  <c r="E9539" i="2" s="1"/>
  <c r="C6354" i="2"/>
  <c r="E6354" i="2" s="1"/>
  <c r="C8757" i="2"/>
  <c r="E8757" i="2" s="1"/>
  <c r="C6563" i="2"/>
  <c r="E6563" i="2" s="1"/>
  <c r="C6795" i="2"/>
  <c r="E6795" i="2" s="1"/>
  <c r="C7829" i="2"/>
  <c r="E7829" i="2" s="1"/>
  <c r="C8311" i="2"/>
  <c r="E8311" i="2" s="1"/>
  <c r="C6348" i="2"/>
  <c r="E6348" i="2" s="1"/>
  <c r="C9045" i="2"/>
  <c r="E9045" i="2" s="1"/>
  <c r="C6430" i="2"/>
  <c r="E6430" i="2" s="1"/>
  <c r="C8925" i="2"/>
  <c r="E8925" i="2" s="1"/>
  <c r="C9131" i="2"/>
  <c r="E9131" i="2" s="1"/>
  <c r="C6523" i="2"/>
  <c r="E6523" i="2" s="1"/>
  <c r="C8671" i="2"/>
  <c r="E8671" i="2" s="1"/>
  <c r="C9427" i="2"/>
  <c r="E9427" i="2" s="1"/>
  <c r="C9327" i="2"/>
  <c r="E9327" i="2" s="1"/>
  <c r="C9305" i="2"/>
  <c r="E9305" i="2" s="1"/>
  <c r="C6669" i="2"/>
  <c r="E6669" i="2" s="1"/>
  <c r="C8532" i="2"/>
  <c r="E8532" i="2" s="1"/>
  <c r="C9509" i="2"/>
  <c r="E9509" i="2" s="1"/>
  <c r="C8587" i="2"/>
  <c r="E8587" i="2" s="1"/>
  <c r="C9412" i="2"/>
  <c r="E9412" i="2" s="1"/>
  <c r="C7946" i="2"/>
  <c r="E7946" i="2" s="1"/>
  <c r="C7780" i="2"/>
  <c r="E7780" i="2" s="1"/>
  <c r="C8270" i="2"/>
  <c r="E8270" i="2" s="1"/>
  <c r="C8114" i="2"/>
  <c r="E8114" i="2" s="1"/>
  <c r="C8330" i="2"/>
  <c r="E8330" i="2" s="1"/>
  <c r="C6242" i="2"/>
  <c r="E6242" i="2" s="1"/>
  <c r="C9141" i="2"/>
  <c r="E9141" i="2" s="1"/>
  <c r="C7290" i="2"/>
  <c r="E7290" i="2" s="1"/>
  <c r="C9089" i="2"/>
  <c r="E9089" i="2" s="1"/>
  <c r="C8329" i="2"/>
  <c r="E8329" i="2" s="1"/>
  <c r="C6052" i="2"/>
  <c r="E6052" i="2" s="1"/>
  <c r="C9119" i="2"/>
  <c r="E9119" i="2" s="1"/>
  <c r="C8481" i="2"/>
  <c r="E8481" i="2" s="1"/>
  <c r="C8884" i="2"/>
  <c r="E8884" i="2" s="1"/>
  <c r="C7638" i="2"/>
  <c r="E7638" i="2" s="1"/>
  <c r="C8253" i="2"/>
  <c r="E8253" i="2" s="1"/>
  <c r="C9526" i="2"/>
  <c r="E9526" i="2" s="1"/>
  <c r="C8863" i="2"/>
  <c r="E8863" i="2" s="1"/>
  <c r="C9635" i="2"/>
  <c r="E9635" i="2" s="1"/>
  <c r="C8891" i="2"/>
  <c r="E8891" i="2" s="1"/>
  <c r="C8039" i="2"/>
  <c r="E8039" i="2" s="1"/>
  <c r="C8483" i="2"/>
  <c r="E8483" i="2" s="1"/>
  <c r="C6895" i="2"/>
  <c r="E6895" i="2" s="1"/>
  <c r="C8445" i="2"/>
  <c r="E8445" i="2" s="1"/>
  <c r="C7243" i="2"/>
  <c r="E7243" i="2" s="1"/>
  <c r="C8028" i="2"/>
  <c r="E8028" i="2" s="1"/>
  <c r="C8544" i="2"/>
  <c r="E8544" i="2" s="1"/>
  <c r="C9124" i="2"/>
  <c r="E9124" i="2" s="1"/>
  <c r="C8317" i="2"/>
  <c r="E8317" i="2" s="1"/>
  <c r="C7521" i="2"/>
  <c r="E7521" i="2" s="1"/>
  <c r="C9080" i="2"/>
  <c r="E9080" i="2" s="1"/>
  <c r="C8390" i="2"/>
  <c r="E8390" i="2" s="1"/>
  <c r="C7519" i="2"/>
  <c r="E7519" i="2" s="1"/>
  <c r="C7281" i="2"/>
  <c r="E7281" i="2" s="1"/>
  <c r="C7942" i="2"/>
  <c r="E7942" i="2" s="1"/>
  <c r="C7702" i="2"/>
  <c r="E7702" i="2" s="1"/>
  <c r="C7485" i="2"/>
  <c r="E7485" i="2" s="1"/>
  <c r="C8306" i="2"/>
  <c r="E8306" i="2" s="1"/>
  <c r="C7593" i="2"/>
  <c r="E7593" i="2" s="1"/>
  <c r="C8121" i="2"/>
  <c r="E8121" i="2" s="1"/>
  <c r="C7460" i="2"/>
  <c r="E7460" i="2" s="1"/>
  <c r="C8414" i="2"/>
  <c r="E8414" i="2" s="1"/>
  <c r="C7749" i="2"/>
  <c r="E7749" i="2" s="1"/>
  <c r="C7235" i="2"/>
  <c r="E7235" i="2" s="1"/>
  <c r="C7576" i="2"/>
  <c r="E7576" i="2" s="1"/>
  <c r="C7054" i="2"/>
  <c r="E7054" i="2" s="1"/>
  <c r="C7397" i="2"/>
  <c r="E7397" i="2" s="1"/>
  <c r="C8085" i="2"/>
  <c r="E8085" i="2" s="1"/>
  <c r="C7683" i="2"/>
  <c r="E7683" i="2" s="1"/>
  <c r="C7126" i="2"/>
  <c r="E7126" i="2" s="1"/>
  <c r="C7640" i="2"/>
  <c r="E7640" i="2" s="1"/>
  <c r="C7027" i="2"/>
  <c r="E7027" i="2" s="1"/>
  <c r="C7062" i="2"/>
  <c r="E7062" i="2" s="1"/>
  <c r="C7757" i="2"/>
  <c r="E7757" i="2" s="1"/>
  <c r="C7185" i="2"/>
  <c r="E7185" i="2" s="1"/>
  <c r="C7799" i="2"/>
  <c r="E7799" i="2" s="1"/>
  <c r="C7241" i="2"/>
  <c r="E7241" i="2" s="1"/>
  <c r="C7479" i="2"/>
  <c r="E7479" i="2" s="1"/>
  <c r="C7573" i="2"/>
  <c r="E7573" i="2" s="1"/>
  <c r="C7024" i="2"/>
  <c r="E7024" i="2" s="1"/>
  <c r="C7565" i="2"/>
  <c r="E7565" i="2" s="1"/>
  <c r="C7135" i="2"/>
  <c r="E7135" i="2" s="1"/>
  <c r="C7220" i="2"/>
  <c r="E7220" i="2" s="1"/>
  <c r="C7610" i="2"/>
  <c r="E7610" i="2" s="1"/>
  <c r="C7032" i="2"/>
  <c r="E7032" i="2" s="1"/>
  <c r="C7501" i="2"/>
  <c r="E7501" i="2" s="1"/>
  <c r="C7031" i="2"/>
  <c r="E7031" i="2" s="1"/>
  <c r="C7030" i="2"/>
  <c r="E7030" i="2" s="1"/>
  <c r="C6066" i="2"/>
  <c r="E6066" i="2" s="1"/>
  <c r="C9793" i="2"/>
  <c r="E9793" i="2" s="1"/>
  <c r="C6852" i="2"/>
  <c r="E6852" i="2" s="1"/>
  <c r="C5991" i="2"/>
  <c r="E5991" i="2" s="1"/>
  <c r="C5886" i="2"/>
  <c r="E5886" i="2" s="1"/>
  <c r="C5883" i="2"/>
  <c r="E5883" i="2" s="1"/>
  <c r="C6254" i="2"/>
  <c r="E6254" i="2" s="1"/>
  <c r="C6687" i="2"/>
  <c r="E6687" i="2" s="1"/>
  <c r="C6665" i="2"/>
  <c r="E6665" i="2" s="1"/>
  <c r="C6332" i="2"/>
  <c r="E6332" i="2" s="1"/>
  <c r="C8650" i="2"/>
  <c r="E8650" i="2" s="1"/>
  <c r="C6554" i="2"/>
  <c r="E6554" i="2" s="1"/>
  <c r="C6733" i="2"/>
  <c r="E6733" i="2" s="1"/>
  <c r="C6330" i="2"/>
  <c r="E6330" i="2" s="1"/>
  <c r="C9373" i="2"/>
  <c r="E9373" i="2" s="1"/>
  <c r="C6286" i="2"/>
  <c r="E6286" i="2" s="1"/>
  <c r="C8831" i="2"/>
  <c r="E8831" i="2" s="1"/>
  <c r="C6314" i="2"/>
  <c r="E6314" i="2" s="1"/>
  <c r="C8775" i="2"/>
  <c r="E8775" i="2" s="1"/>
  <c r="C9107" i="2"/>
  <c r="E9107" i="2" s="1"/>
  <c r="C6490" i="2"/>
  <c r="E6490" i="2" s="1"/>
  <c r="C8630" i="2"/>
  <c r="E8630" i="2" s="1"/>
  <c r="C9405" i="2"/>
  <c r="E9405" i="2" s="1"/>
  <c r="C9267" i="2"/>
  <c r="E9267" i="2" s="1"/>
  <c r="C9285" i="2"/>
  <c r="E9285" i="2" s="1"/>
  <c r="C6603" i="2"/>
  <c r="E6603" i="2" s="1"/>
  <c r="C8420" i="2"/>
  <c r="E8420" i="2" s="1"/>
  <c r="C9459" i="2"/>
  <c r="E9459" i="2" s="1"/>
  <c r="C8418" i="2"/>
  <c r="E8418" i="2" s="1"/>
  <c r="C9236" i="2"/>
  <c r="E9236" i="2" s="1"/>
  <c r="C7923" i="2"/>
  <c r="E7923" i="2" s="1"/>
  <c r="C7663" i="2"/>
  <c r="E7663" i="2" s="1"/>
  <c r="C8258" i="2"/>
  <c r="E8258" i="2" s="1"/>
  <c r="C8046" i="2"/>
  <c r="E8046" i="2" s="1"/>
  <c r="C8187" i="2"/>
  <c r="E8187" i="2" s="1"/>
  <c r="C6130" i="2"/>
  <c r="E6130" i="2" s="1"/>
  <c r="C8996" i="2"/>
  <c r="E8996" i="2" s="1"/>
  <c r="C7038" i="2"/>
  <c r="E7038" i="2" s="1"/>
  <c r="C9020" i="2"/>
  <c r="E9020" i="2" s="1"/>
  <c r="C8278" i="2"/>
  <c r="E8278" i="2" s="1"/>
  <c r="C9802" i="2"/>
  <c r="E9802" i="2" s="1"/>
  <c r="C9097" i="2"/>
  <c r="E9097" i="2" s="1"/>
  <c r="C8374" i="2"/>
  <c r="E8374" i="2" s="1"/>
  <c r="C8865" i="2"/>
  <c r="E8865" i="2" s="1"/>
  <c r="C7608" i="2"/>
  <c r="E7608" i="2" s="1"/>
  <c r="C8144" i="2"/>
  <c r="E8144" i="2" s="1"/>
  <c r="C9517" i="2"/>
  <c r="E9517" i="2" s="1"/>
  <c r="C8498" i="2"/>
  <c r="E8498" i="2" s="1"/>
  <c r="C9568" i="2"/>
  <c r="E9568" i="2" s="1"/>
  <c r="C8823" i="2"/>
  <c r="E8823" i="2" s="1"/>
  <c r="C7913" i="2"/>
  <c r="E7913" i="2" s="1"/>
  <c r="C8427" i="2"/>
  <c r="E8427" i="2" s="1"/>
  <c r="C9110" i="2"/>
  <c r="E9110" i="2" s="1"/>
  <c r="C8347" i="2"/>
  <c r="E8347" i="2" s="1"/>
  <c r="C7190" i="2"/>
  <c r="E7190" i="2" s="1"/>
  <c r="C7980" i="2"/>
  <c r="E7980" i="2" s="1"/>
  <c r="C8364" i="2"/>
  <c r="E8364" i="2" s="1"/>
  <c r="C9098" i="2"/>
  <c r="E9098" i="2" s="1"/>
  <c r="C8282" i="2"/>
  <c r="E8282" i="2" s="1"/>
  <c r="C7495" i="2"/>
  <c r="E7495" i="2" s="1"/>
  <c r="C9072" i="2"/>
  <c r="E9072" i="2" s="1"/>
  <c r="C8354" i="2"/>
  <c r="E8354" i="2" s="1"/>
  <c r="C7493" i="2"/>
  <c r="E7493" i="2" s="1"/>
  <c r="C7269" i="2"/>
  <c r="E7269" i="2" s="1"/>
  <c r="C7933" i="2"/>
  <c r="E7933" i="2" s="1"/>
  <c r="C7668" i="2"/>
  <c r="E7668" i="2" s="1"/>
  <c r="C7472" i="2"/>
  <c r="E7472" i="2" s="1"/>
  <c r="C8257" i="2"/>
  <c r="E8257" i="2" s="1"/>
  <c r="C7509" i="2"/>
  <c r="E7509" i="2" s="1"/>
  <c r="C8104" i="2"/>
  <c r="E8104" i="2" s="1"/>
  <c r="C7449" i="2"/>
  <c r="E7449" i="2" s="1"/>
  <c r="C8348" i="2"/>
  <c r="E8348" i="2" s="1"/>
  <c r="C7738" i="2"/>
  <c r="E7738" i="2" s="1"/>
  <c r="C7210" i="2"/>
  <c r="E7210" i="2" s="1"/>
  <c r="C7554" i="2"/>
  <c r="E7554" i="2" s="1"/>
  <c r="C6952" i="2"/>
  <c r="E6952" i="2" s="1"/>
  <c r="C7377" i="2"/>
  <c r="E7377" i="2" s="1"/>
  <c r="C8034" i="2"/>
  <c r="E8034" i="2" s="1"/>
  <c r="C7642" i="2"/>
  <c r="E7642" i="2" s="1"/>
  <c r="C7103" i="2"/>
  <c r="E7103" i="2" s="1"/>
  <c r="C7508" i="2"/>
  <c r="E7508" i="2" s="1"/>
  <c r="C7002" i="2"/>
  <c r="E7002" i="2" s="1"/>
  <c r="C6989" i="2"/>
  <c r="E6989" i="2" s="1"/>
  <c r="C7734" i="2"/>
  <c r="E7734" i="2" s="1"/>
  <c r="C7172" i="2"/>
  <c r="E7172" i="2" s="1"/>
  <c r="C7766" i="2"/>
  <c r="E7766" i="2" s="1"/>
  <c r="C7074" i="2"/>
  <c r="E7074" i="2" s="1"/>
  <c r="C7428" i="2"/>
  <c r="E7428" i="2" s="1"/>
  <c r="C7539" i="2"/>
  <c r="E7539" i="2" s="1"/>
  <c r="C7016" i="2"/>
  <c r="E7016" i="2" s="1"/>
  <c r="C7556" i="2"/>
  <c r="E7556" i="2" s="1"/>
  <c r="C7127" i="2"/>
  <c r="E7127" i="2" s="1"/>
  <c r="C7211" i="2"/>
  <c r="E7211" i="2" s="1"/>
  <c r="C7587" i="2"/>
  <c r="E7587" i="2" s="1"/>
  <c r="C6993" i="2"/>
  <c r="E6993" i="2" s="1"/>
  <c r="C7491" i="2"/>
  <c r="E7491" i="2" s="1"/>
  <c r="C6983" i="2"/>
  <c r="E6983" i="2" s="1"/>
  <c r="C7012" i="2"/>
  <c r="E7012" i="2" s="1"/>
  <c r="C3935" i="2"/>
  <c r="E3935" i="2" s="1"/>
  <c r="C6588" i="2"/>
  <c r="E6588" i="2" s="1"/>
  <c r="C9012" i="2"/>
  <c r="E9012" i="2" s="1"/>
  <c r="C6020" i="2"/>
  <c r="E6020" i="2" s="1"/>
  <c r="C6829" i="2"/>
  <c r="E6829" i="2" s="1"/>
  <c r="C6689" i="2"/>
  <c r="E6689" i="2" s="1"/>
  <c r="C6468" i="2"/>
  <c r="E6468" i="2" s="1"/>
  <c r="C5839" i="2"/>
  <c r="E5839" i="2" s="1"/>
  <c r="C6200" i="2"/>
  <c r="E6200" i="2" s="1"/>
  <c r="C6389" i="2"/>
  <c r="E6389" i="2" s="1"/>
  <c r="C6617" i="2"/>
  <c r="E6617" i="2" s="1"/>
  <c r="C6284" i="2"/>
  <c r="E6284" i="2" s="1"/>
  <c r="C8062" i="2"/>
  <c r="E8062" i="2" s="1"/>
  <c r="C6520" i="2"/>
  <c r="E6520" i="2" s="1"/>
  <c r="C6706" i="2"/>
  <c r="E6706" i="2" s="1"/>
  <c r="C6309" i="2"/>
  <c r="E6309" i="2" s="1"/>
  <c r="C9198" i="2"/>
  <c r="E9198" i="2" s="1"/>
  <c r="C6128" i="2"/>
  <c r="E6128" i="2" s="1"/>
  <c r="C8700" i="2"/>
  <c r="E8700" i="2" s="1"/>
  <c r="C6305" i="2"/>
  <c r="E6305" i="2" s="1"/>
  <c r="C8538" i="2"/>
  <c r="E8538" i="2" s="1"/>
  <c r="C8924" i="2"/>
  <c r="E8924" i="2" s="1"/>
  <c r="C6463" i="2"/>
  <c r="E6463" i="2" s="1"/>
  <c r="C8616" i="2"/>
  <c r="E8616" i="2" s="1"/>
  <c r="C9339" i="2"/>
  <c r="E9339" i="2" s="1"/>
  <c r="C9200" i="2"/>
  <c r="E9200" i="2" s="1"/>
  <c r="C9235" i="2"/>
  <c r="E9235" i="2" s="1"/>
  <c r="C6486" i="2"/>
  <c r="E6486" i="2" s="1"/>
  <c r="C8313" i="2"/>
  <c r="E8313" i="2" s="1"/>
  <c r="C9442" i="2"/>
  <c r="E9442" i="2" s="1"/>
  <c r="C8372" i="2"/>
  <c r="E8372" i="2" s="1"/>
  <c r="C9146" i="2"/>
  <c r="E9146" i="2" s="1"/>
  <c r="C7245" i="2"/>
  <c r="E7245" i="2" s="1"/>
  <c r="C9289" i="2"/>
  <c r="E9289" i="2" s="1"/>
  <c r="C8189" i="2"/>
  <c r="E8189" i="2" s="1"/>
  <c r="C7998" i="2"/>
  <c r="E7998" i="2" s="1"/>
  <c r="C8152" i="2"/>
  <c r="E8152" i="2" s="1"/>
  <c r="C6061" i="2"/>
  <c r="E6061" i="2" s="1"/>
  <c r="C8747" i="2"/>
  <c r="E8747" i="2" s="1"/>
  <c r="C6881" i="2"/>
  <c r="E6881" i="2" s="1"/>
  <c r="C8993" i="2"/>
  <c r="E8993" i="2" s="1"/>
  <c r="C8216" i="2"/>
  <c r="E8216" i="2" s="1"/>
  <c r="C9734" i="2"/>
  <c r="E9734" i="2" s="1"/>
  <c r="C9038" i="2"/>
  <c r="E9038" i="2" s="1"/>
  <c r="C8362" i="2"/>
  <c r="E8362" i="2" s="1"/>
  <c r="C8752" i="2"/>
  <c r="E8752" i="2" s="1"/>
  <c r="C7096" i="2"/>
  <c r="E7096" i="2" s="1"/>
  <c r="C8124" i="2"/>
  <c r="E8124" i="2" s="1"/>
  <c r="C9499" i="2"/>
  <c r="E9499" i="2" s="1"/>
  <c r="C8434" i="2"/>
  <c r="E8434" i="2" s="1"/>
  <c r="C9550" i="2"/>
  <c r="E9550" i="2" s="1"/>
  <c r="C8778" i="2"/>
  <c r="E8778" i="2" s="1"/>
  <c r="C7700" i="2"/>
  <c r="E7700" i="2" s="1"/>
  <c r="C8328" i="2"/>
  <c r="E8328" i="2" s="1"/>
  <c r="C9050" i="2"/>
  <c r="E9050" i="2" s="1"/>
  <c r="C8301" i="2"/>
  <c r="E8301" i="2" s="1"/>
  <c r="C7075" i="2"/>
  <c r="E7075" i="2" s="1"/>
  <c r="C7917" i="2"/>
  <c r="E7917" i="2" s="1"/>
  <c r="C8356" i="2"/>
  <c r="E8356" i="2" s="1"/>
  <c r="C8998" i="2"/>
  <c r="E8998" i="2" s="1"/>
  <c r="C8236" i="2"/>
  <c r="E8236" i="2" s="1"/>
  <c r="C7443" i="2"/>
  <c r="E7443" i="2" s="1"/>
  <c r="C9046" i="2"/>
  <c r="E9046" i="2" s="1"/>
  <c r="C8316" i="2"/>
  <c r="E8316" i="2" s="1"/>
  <c r="C7441" i="2"/>
  <c r="E7441" i="2" s="1"/>
  <c r="C7239" i="2"/>
  <c r="E7239" i="2" s="1"/>
  <c r="C7835" i="2"/>
  <c r="E7835" i="2" s="1"/>
  <c r="C7473" i="2"/>
  <c r="E7473" i="2" s="1"/>
  <c r="C7404" i="2"/>
  <c r="E7404" i="2" s="1"/>
  <c r="C8238" i="2"/>
  <c r="E8238" i="2" s="1"/>
  <c r="C7497" i="2"/>
  <c r="E7497" i="2" s="1"/>
  <c r="C8088" i="2"/>
  <c r="E8088" i="2" s="1"/>
  <c r="C7379" i="2"/>
  <c r="E7379" i="2" s="1"/>
  <c r="C8340" i="2"/>
  <c r="E8340" i="2" s="1"/>
  <c r="C7715" i="2"/>
  <c r="E7715" i="2" s="1"/>
  <c r="C7186" i="2"/>
  <c r="E7186" i="2" s="1"/>
  <c r="C7524" i="2"/>
  <c r="E7524" i="2" s="1"/>
  <c r="C6904" i="2"/>
  <c r="E6904" i="2" s="1"/>
  <c r="C7367" i="2"/>
  <c r="E7367" i="2" s="1"/>
  <c r="C8008" i="2"/>
  <c r="E8008" i="2" s="1"/>
  <c r="C7602" i="2"/>
  <c r="E7602" i="2" s="1"/>
  <c r="C7077" i="2"/>
  <c r="E7077" i="2" s="1"/>
  <c r="C7446" i="2"/>
  <c r="E7446" i="2" s="1"/>
  <c r="C6992" i="2"/>
  <c r="E6992" i="2" s="1"/>
  <c r="C6921" i="2"/>
  <c r="E6921" i="2" s="1"/>
  <c r="C7684" i="2"/>
  <c r="E7684" i="2" s="1"/>
  <c r="C7119" i="2"/>
  <c r="E7119" i="2" s="1"/>
  <c r="C7690" i="2"/>
  <c r="E7690" i="2" s="1"/>
  <c r="C7007" i="2"/>
  <c r="E7007" i="2" s="1"/>
  <c r="C7421" i="2"/>
  <c r="E7421" i="2" s="1"/>
  <c r="C7523" i="2"/>
  <c r="E7523" i="2" s="1"/>
  <c r="C6996" i="2"/>
  <c r="E6996" i="2" s="1"/>
  <c r="C7531" i="2"/>
  <c r="E7531" i="2" s="1"/>
  <c r="C7117" i="2"/>
  <c r="E7117" i="2" s="1"/>
  <c r="C7116" i="2"/>
  <c r="E7116" i="2" s="1"/>
  <c r="C7553" i="2"/>
  <c r="E7553" i="2" s="1"/>
  <c r="C6984" i="2"/>
  <c r="E6984" i="2" s="1"/>
  <c r="C7435" i="2"/>
  <c r="E7435" i="2" s="1"/>
  <c r="C6973" i="2"/>
  <c r="E6973" i="2" s="1"/>
  <c r="C6991" i="2"/>
  <c r="E6991" i="2" s="1"/>
  <c r="C6517" i="2"/>
  <c r="E6517" i="2" s="1"/>
  <c r="C6866" i="2"/>
  <c r="E6866" i="2" s="1"/>
  <c r="C5936" i="2"/>
  <c r="E5936" i="2" s="1"/>
  <c r="C6413" i="2"/>
  <c r="E6413" i="2" s="1"/>
  <c r="C9783" i="2"/>
  <c r="E9783" i="2" s="1"/>
  <c r="C6056" i="2"/>
  <c r="E6056" i="2" s="1"/>
  <c r="C6442" i="2"/>
  <c r="E6442" i="2" s="1"/>
  <c r="C9685" i="2"/>
  <c r="E9685" i="2" s="1"/>
  <c r="C6367" i="2"/>
  <c r="E6367" i="2" s="1"/>
  <c r="C8588" i="2"/>
  <c r="E8588" i="2" s="1"/>
  <c r="C9290" i="2"/>
  <c r="E9290" i="2" s="1"/>
  <c r="C9693" i="2"/>
  <c r="E9693" i="2" s="1"/>
  <c r="C6331" i="2"/>
  <c r="E6331" i="2" s="1"/>
  <c r="C6110" i="2"/>
  <c r="E6110" i="2" s="1"/>
  <c r="C7701" i="2"/>
  <c r="E7701" i="2" s="1"/>
  <c r="C9786" i="2"/>
  <c r="E9786" i="2" s="1"/>
  <c r="C8327" i="2"/>
  <c r="E8327" i="2" s="1"/>
  <c r="C9723" i="2"/>
  <c r="E9723" i="2" s="1"/>
  <c r="C8042" i="2"/>
  <c r="E8042" i="2" s="1"/>
  <c r="C8440" i="2"/>
  <c r="E8440" i="2" s="1"/>
  <c r="C9800" i="2"/>
  <c r="E9800" i="2" s="1"/>
  <c r="C8468" i="2"/>
  <c r="E8468" i="2" s="1"/>
  <c r="C7953" i="2"/>
  <c r="E7953" i="2" s="1"/>
  <c r="C8397" i="2"/>
  <c r="E8397" i="2" s="1"/>
  <c r="C8613" i="2"/>
  <c r="E8613" i="2" s="1"/>
  <c r="C6070" i="2"/>
  <c r="E6070" i="2" s="1"/>
  <c r="C7965" i="2"/>
  <c r="E7965" i="2" s="1"/>
  <c r="C9214" i="2"/>
  <c r="E9214" i="2" s="1"/>
  <c r="C7277" i="2"/>
  <c r="E7277" i="2" s="1"/>
  <c r="C8899" i="2"/>
  <c r="E8899" i="2" s="1"/>
  <c r="C8479" i="2"/>
  <c r="E8479" i="2" s="1"/>
  <c r="C9022" i="2"/>
  <c r="E9022" i="2" s="1"/>
  <c r="C9055" i="2"/>
  <c r="E9055" i="2" s="1"/>
  <c r="C7453" i="2"/>
  <c r="E7453" i="2" s="1"/>
  <c r="C7600" i="2"/>
  <c r="E7600" i="2" s="1"/>
  <c r="C9609" i="2"/>
  <c r="E9609" i="2" s="1"/>
  <c r="C8098" i="2"/>
  <c r="E8098" i="2" s="1"/>
  <c r="C6107" i="2"/>
  <c r="E6107" i="2" s="1"/>
  <c r="C8857" i="2"/>
  <c r="E8857" i="2" s="1"/>
  <c r="C8055" i="2"/>
  <c r="E8055" i="2" s="1"/>
  <c r="C9483" i="2"/>
  <c r="E9483" i="2" s="1"/>
  <c r="C8876" i="2"/>
  <c r="E8876" i="2" s="1"/>
  <c r="C8054" i="2"/>
  <c r="E8054" i="2" s="1"/>
  <c r="C8384" i="2"/>
  <c r="E8384" i="2" s="1"/>
  <c r="C8873" i="2"/>
  <c r="E8873" i="2" s="1"/>
  <c r="C7423" i="2"/>
  <c r="E7423" i="2" s="1"/>
  <c r="C9321" i="2"/>
  <c r="E9321" i="2" s="1"/>
  <c r="C8179" i="2"/>
  <c r="E8179" i="2" s="1"/>
  <c r="C9394" i="2"/>
  <c r="E9394" i="2" s="1"/>
  <c r="C8610" i="2"/>
  <c r="E8610" i="2" s="1"/>
  <c r="C9158" i="2"/>
  <c r="E9158" i="2" s="1"/>
  <c r="C8159" i="2"/>
  <c r="E8159" i="2" s="1"/>
  <c r="C8878" i="2"/>
  <c r="E8878" i="2" s="1"/>
  <c r="C7981" i="2"/>
  <c r="E7981" i="2" s="1"/>
  <c r="C8463" i="2"/>
  <c r="E8463" i="2" s="1"/>
  <c r="C7498" i="2"/>
  <c r="E7498" i="2" s="1"/>
  <c r="C8266" i="2"/>
  <c r="E8266" i="2" s="1"/>
  <c r="C8767" i="2"/>
  <c r="E8767" i="2" s="1"/>
  <c r="C8107" i="2"/>
  <c r="E8107" i="2" s="1"/>
  <c r="C7131" i="2"/>
  <c r="E7131" i="2" s="1"/>
  <c r="C8750" i="2"/>
  <c r="E8750" i="2" s="1"/>
  <c r="C8165" i="2"/>
  <c r="E8165" i="2" s="1"/>
  <c r="C7155" i="2"/>
  <c r="E7155" i="2" s="1"/>
  <c r="C8349" i="2"/>
  <c r="E8349" i="2" s="1"/>
  <c r="C7669" i="2"/>
  <c r="E7669" i="2" s="1"/>
  <c r="C7280" i="2"/>
  <c r="E7280" i="2" s="1"/>
  <c r="C7197" i="2"/>
  <c r="E7197" i="2" s="1"/>
  <c r="C8001" i="2"/>
  <c r="E8001" i="2" s="1"/>
  <c r="C7180" i="2"/>
  <c r="E7180" i="2" s="1"/>
  <c r="C7983" i="2"/>
  <c r="E7983" i="2" s="1"/>
  <c r="C7187" i="2"/>
  <c r="E7187" i="2" s="1"/>
  <c r="C8261" i="2"/>
  <c r="E8261" i="2" s="1"/>
  <c r="C7616" i="2"/>
  <c r="E7616" i="2" s="1"/>
  <c r="C7106" i="2"/>
  <c r="E7106" i="2" s="1"/>
  <c r="C7345" i="2"/>
  <c r="E7345" i="2" s="1"/>
  <c r="C8068" i="2"/>
  <c r="E8068" i="2" s="1"/>
  <c r="C7198" i="2"/>
  <c r="E7198" i="2" s="1"/>
  <c r="C7921" i="2"/>
  <c r="E7921" i="2" s="1"/>
  <c r="C7467" i="2"/>
  <c r="E7467" i="2" s="1"/>
  <c r="C7023" i="2"/>
  <c r="E7023" i="2" s="1"/>
  <c r="C7295" i="2"/>
  <c r="E7295" i="2" s="1"/>
  <c r="C7049" i="2"/>
  <c r="E7049" i="2" s="1"/>
  <c r="C7993" i="2"/>
  <c r="E7993" i="2" s="1"/>
  <c r="C7555" i="2"/>
  <c r="E7555" i="2" s="1"/>
  <c r="C6918" i="2"/>
  <c r="E6918" i="2" s="1"/>
  <c r="C7583" i="2"/>
  <c r="E7583" i="2" s="1"/>
  <c r="C6923" i="2"/>
  <c r="E6923" i="2" s="1"/>
  <c r="C7266" i="2"/>
  <c r="E7266" i="2" s="1"/>
  <c r="C7360" i="2"/>
  <c r="E7360" i="2" s="1"/>
  <c r="C6912" i="2"/>
  <c r="E6912" i="2" s="1"/>
  <c r="C7437" i="2"/>
  <c r="E7437" i="2" s="1"/>
  <c r="C7063" i="2"/>
  <c r="E7063" i="2" s="1"/>
  <c r="C6920" i="2"/>
  <c r="E6920" i="2" s="1"/>
  <c r="C7419" i="2"/>
  <c r="E7419" i="2" s="1"/>
  <c r="C6919" i="2"/>
  <c r="E6919" i="2" s="1"/>
  <c r="C7349" i="2"/>
  <c r="E7349" i="2" s="1"/>
  <c r="C6909" i="2"/>
  <c r="E6909" i="2" s="1"/>
  <c r="C6880" i="2"/>
  <c r="E6880" i="2" s="1"/>
  <c r="C6477" i="2"/>
  <c r="E6477" i="2" s="1"/>
  <c r="C6117" i="2"/>
  <c r="E6117" i="2" s="1"/>
  <c r="C5891" i="2"/>
  <c r="E5891" i="2" s="1"/>
  <c r="C6388" i="2"/>
  <c r="E6388" i="2" s="1"/>
  <c r="C9530" i="2"/>
  <c r="E9530" i="2" s="1"/>
  <c r="C6282" i="2"/>
  <c r="E6282" i="2" s="1"/>
  <c r="C6412" i="2"/>
  <c r="E6412" i="2" s="1"/>
  <c r="C9670" i="2"/>
  <c r="E9670" i="2" s="1"/>
  <c r="C9576" i="2"/>
  <c r="E9576" i="2" s="1"/>
  <c r="C6024" i="2"/>
  <c r="E6024" i="2" s="1"/>
  <c r="C9276" i="2"/>
  <c r="E9276" i="2" s="1"/>
  <c r="C9606" i="2"/>
  <c r="E9606" i="2" s="1"/>
  <c r="C6298" i="2"/>
  <c r="E6298" i="2" s="1"/>
  <c r="C6091" i="2"/>
  <c r="E6091" i="2" s="1"/>
  <c r="C5951" i="2"/>
  <c r="E5951" i="2" s="1"/>
  <c r="C9761" i="2"/>
  <c r="E9761" i="2" s="1"/>
  <c r="C8242" i="2"/>
  <c r="E8242" i="2" s="1"/>
  <c r="C9680" i="2"/>
  <c r="E9680" i="2" s="1"/>
  <c r="C9752" i="2"/>
  <c r="E9752" i="2" s="1"/>
  <c r="C8320" i="2"/>
  <c r="E8320" i="2" s="1"/>
  <c r="C9751" i="2"/>
  <c r="E9751" i="2" s="1"/>
  <c r="C8399" i="2"/>
  <c r="E8399" i="2" s="1"/>
  <c r="C7711" i="2"/>
  <c r="E7711" i="2" s="1"/>
  <c r="C8122" i="2"/>
  <c r="E8122" i="2" s="1"/>
  <c r="C8245" i="2"/>
  <c r="E8245" i="2" s="1"/>
  <c r="C9737" i="2"/>
  <c r="E9737" i="2" s="1"/>
  <c r="C7611" i="2"/>
  <c r="E7611" i="2" s="1"/>
  <c r="C9204" i="2"/>
  <c r="E9204" i="2" s="1"/>
  <c r="C6264" i="2"/>
  <c r="E6264" i="2" s="1"/>
  <c r="C8598" i="2"/>
  <c r="E8598" i="2" s="1"/>
  <c r="C8334" i="2"/>
  <c r="E8334" i="2" s="1"/>
  <c r="C9011" i="2"/>
  <c r="E9011" i="2" s="1"/>
  <c r="C9032" i="2"/>
  <c r="E9032" i="2" s="1"/>
  <c r="C7362" i="2"/>
  <c r="E7362" i="2" s="1"/>
  <c r="C7570" i="2"/>
  <c r="E7570" i="2" s="1"/>
  <c r="C9571" i="2"/>
  <c r="E9571" i="2" s="1"/>
  <c r="C7995" i="2"/>
  <c r="E7995" i="2" s="1"/>
  <c r="C8906" i="2"/>
  <c r="E8906" i="2" s="1"/>
  <c r="C5996" i="2"/>
  <c r="E5996" i="2" s="1"/>
  <c r="C5868" i="2"/>
  <c r="E5868" i="2" s="1"/>
  <c r="C6339" i="2"/>
  <c r="E6339" i="2" s="1"/>
  <c r="C6149" i="2"/>
  <c r="E6149" i="2" s="1"/>
  <c r="C6132" i="2"/>
  <c r="E6132" i="2" s="1"/>
  <c r="C6357" i="2"/>
  <c r="E6357" i="2" s="1"/>
  <c r="C9370" i="2"/>
  <c r="E9370" i="2" s="1"/>
  <c r="C9354" i="2"/>
  <c r="E9354" i="2" s="1"/>
  <c r="C6015" i="2"/>
  <c r="E6015" i="2" s="1"/>
  <c r="C9215" i="2"/>
  <c r="E9215" i="2" s="1"/>
  <c r="C9582" i="2"/>
  <c r="E9582" i="2" s="1"/>
  <c r="C6288" i="2"/>
  <c r="E6288" i="2" s="1"/>
  <c r="C9789" i="2"/>
  <c r="E9789" i="2" s="1"/>
  <c r="C5924" i="2"/>
  <c r="E5924" i="2" s="1"/>
  <c r="C9627" i="2"/>
  <c r="E9627" i="2" s="1"/>
  <c r="C7934" i="2"/>
  <c r="E7934" i="2" s="1"/>
  <c r="C9646" i="2"/>
  <c r="E9646" i="2" s="1"/>
  <c r="C9666" i="2"/>
  <c r="E9666" i="2" s="1"/>
  <c r="C8307" i="2"/>
  <c r="E8307" i="2" s="1"/>
  <c r="C9624" i="2"/>
  <c r="E9624" i="2" s="1"/>
  <c r="C8333" i="2"/>
  <c r="E8333" i="2" s="1"/>
  <c r="C6230" i="2"/>
  <c r="E6230" i="2" s="1"/>
  <c r="C8093" i="2"/>
  <c r="E8093" i="2" s="1"/>
  <c r="C8176" i="2"/>
  <c r="E8176" i="2" s="1"/>
  <c r="C9727" i="2"/>
  <c r="E9727" i="2" s="1"/>
  <c r="C8051" i="2"/>
  <c r="E8051" i="2" s="1"/>
  <c r="C9093" i="2"/>
  <c r="E9093" i="2" s="1"/>
  <c r="C6219" i="2"/>
  <c r="E6219" i="2" s="1"/>
  <c r="C8540" i="2"/>
  <c r="E8540" i="2" s="1"/>
  <c r="C8246" i="2"/>
  <c r="E8246" i="2" s="1"/>
  <c r="C8808" i="2"/>
  <c r="E8808" i="2" s="1"/>
  <c r="C8965" i="2"/>
  <c r="E8965" i="2" s="1"/>
  <c r="C9078" i="2"/>
  <c r="E9078" i="2" s="1"/>
  <c r="C7112" i="2"/>
  <c r="E7112" i="2" s="1"/>
  <c r="C9551" i="2"/>
  <c r="E9551" i="2" s="1"/>
  <c r="C7887" i="2"/>
  <c r="E7887" i="2" s="1"/>
  <c r="C9604" i="2"/>
  <c r="E9604" i="2" s="1"/>
  <c r="C8754" i="2"/>
  <c r="E8754" i="2" s="1"/>
  <c r="C7976" i="2"/>
  <c r="E7976" i="2" s="1"/>
  <c r="C9433" i="2"/>
  <c r="E9433" i="2" s="1"/>
  <c r="C8838" i="2"/>
  <c r="E8838" i="2" s="1"/>
  <c r="C7826" i="2"/>
  <c r="E7826" i="2" s="1"/>
  <c r="C8286" i="2"/>
  <c r="E8286" i="2" s="1"/>
  <c r="C8654" i="2"/>
  <c r="E8654" i="2" s="1"/>
  <c r="C6184" i="2"/>
  <c r="E6184" i="2" s="1"/>
  <c r="C9248" i="2"/>
  <c r="E9248" i="2" s="1"/>
  <c r="C6394" i="2"/>
  <c r="E6394" i="2" s="1"/>
  <c r="C5928" i="2"/>
  <c r="E5928" i="2" s="1"/>
  <c r="C6840" i="2"/>
  <c r="E6840" i="2" s="1"/>
  <c r="C6236" i="2"/>
  <c r="E6236" i="2" s="1"/>
  <c r="C9356" i="2"/>
  <c r="E9356" i="2" s="1"/>
  <c r="C9738" i="2"/>
  <c r="E9738" i="2" s="1"/>
  <c r="C6346" i="2"/>
  <c r="E6346" i="2" s="1"/>
  <c r="C5990" i="2"/>
  <c r="E5990" i="2" s="1"/>
  <c r="C9217" i="2"/>
  <c r="E9217" i="2" s="1"/>
  <c r="C5864" i="2"/>
  <c r="E5864" i="2" s="1"/>
  <c r="C9122" i="2"/>
  <c r="E9122" i="2" s="1"/>
  <c r="C9486" i="2"/>
  <c r="E9486" i="2" s="1"/>
  <c r="C6058" i="2"/>
  <c r="E6058" i="2" s="1"/>
  <c r="C9678" i="2"/>
  <c r="E9678" i="2" s="1"/>
  <c r="C5880" i="2"/>
  <c r="E5880" i="2" s="1"/>
  <c r="C9577" i="2"/>
  <c r="E9577" i="2" s="1"/>
  <c r="C7874" i="2"/>
  <c r="E7874" i="2" s="1"/>
  <c r="C9515" i="2"/>
  <c r="E9515" i="2" s="1"/>
  <c r="C9514" i="2"/>
  <c r="E9514" i="2" s="1"/>
  <c r="C8250" i="2"/>
  <c r="E8250" i="2" s="1"/>
  <c r="C9553" i="2"/>
  <c r="E9553" i="2" s="1"/>
  <c r="C8263" i="2"/>
  <c r="E8263" i="2" s="1"/>
  <c r="C6150" i="2"/>
  <c r="E6150" i="2" s="1"/>
  <c r="C8023" i="2"/>
  <c r="E8023" i="2" s="1"/>
  <c r="C8150" i="2"/>
  <c r="E8150" i="2" s="1"/>
  <c r="C9696" i="2"/>
  <c r="E9696" i="2" s="1"/>
  <c r="C7896" i="2"/>
  <c r="E7896" i="2" s="1"/>
  <c r="C9047" i="2"/>
  <c r="E9047" i="2" s="1"/>
  <c r="C6134" i="2"/>
  <c r="E6134" i="2" s="1"/>
  <c r="C8406" i="2"/>
  <c r="E8406" i="2" s="1"/>
  <c r="C8217" i="2"/>
  <c r="E8217" i="2" s="1"/>
  <c r="C8797" i="2"/>
  <c r="E8797" i="2" s="1"/>
  <c r="C8918" i="2"/>
  <c r="E8918" i="2" s="1"/>
  <c r="C8783" i="2"/>
  <c r="E8783" i="2" s="1"/>
  <c r="C6743" i="2"/>
  <c r="E6743" i="2" s="1"/>
  <c r="C9464" i="2"/>
  <c r="E9464" i="2" s="1"/>
  <c r="C7859" i="2"/>
  <c r="E7859" i="2" s="1"/>
  <c r="C9595" i="2"/>
  <c r="E9595" i="2" s="1"/>
  <c r="C8743" i="2"/>
  <c r="E8743" i="2" s="1"/>
  <c r="C7722" i="2"/>
  <c r="E7722" i="2" s="1"/>
  <c r="C9359" i="2"/>
  <c r="E9359" i="2" s="1"/>
  <c r="C8827" i="2"/>
  <c r="E8827" i="2" s="1"/>
  <c r="C7609" i="2"/>
  <c r="E7609" i="2" s="1"/>
  <c r="C8265" i="2"/>
  <c r="E8265" i="2" s="1"/>
  <c r="C8621" i="2"/>
  <c r="E8621" i="2" s="1"/>
  <c r="C6073" i="2"/>
  <c r="E6073" i="2" s="1"/>
  <c r="C9155" i="2"/>
  <c r="E9155" i="2" s="1"/>
  <c r="C8041" i="2"/>
  <c r="E8041" i="2" s="1"/>
  <c r="C9208" i="2"/>
  <c r="E9208" i="2" s="1"/>
  <c r="C8304" i="2"/>
  <c r="E8304" i="2" s="1"/>
  <c r="C9009" i="2"/>
  <c r="E9009" i="2" s="1"/>
  <c r="C7919" i="2"/>
  <c r="E7919" i="2" s="1"/>
  <c r="C8705" i="2"/>
  <c r="E8705" i="2" s="1"/>
  <c r="C7876" i="2"/>
  <c r="E7876" i="2" s="1"/>
  <c r="C8358" i="2"/>
  <c r="E8358" i="2" s="1"/>
  <c r="C7242" i="2"/>
  <c r="E7242" i="2" s="1"/>
  <c r="C7978" i="2"/>
  <c r="E7978" i="2" s="1"/>
  <c r="C8677" i="2"/>
  <c r="E8677" i="2" s="1"/>
  <c r="C7915" i="2"/>
  <c r="E7915" i="2" s="1"/>
  <c r="C6980" i="2"/>
  <c r="E6980" i="2" s="1"/>
  <c r="C8668" i="2"/>
  <c r="E8668" i="2" s="1"/>
  <c r="C8067" i="2"/>
  <c r="E8067" i="2" s="1"/>
  <c r="C7882" i="2"/>
  <c r="E7882" i="2" s="1"/>
  <c r="C8164" i="2"/>
  <c r="E8164" i="2" s="1"/>
  <c r="C7500" i="2"/>
  <c r="E7500" i="2" s="1"/>
  <c r="C7145" i="2"/>
  <c r="E7145" i="2" s="1"/>
  <c r="C7120" i="2"/>
  <c r="E7120" i="2" s="1"/>
  <c r="C7898" i="2"/>
  <c r="E7898" i="2" s="1"/>
  <c r="C6960" i="2"/>
  <c r="E6960" i="2" s="1"/>
  <c r="C7815" i="2"/>
  <c r="E7815" i="2" s="1"/>
  <c r="C7082" i="2"/>
  <c r="E7082" i="2" s="1"/>
  <c r="C8130" i="2"/>
  <c r="E8130" i="2" s="1"/>
  <c r="C7459" i="2"/>
  <c r="E7459" i="2" s="1"/>
  <c r="C7040" i="2"/>
  <c r="E7040" i="2" s="1"/>
  <c r="C7311" i="2"/>
  <c r="E7311" i="2" s="1"/>
  <c r="C7964" i="2"/>
  <c r="E7964" i="2" s="1"/>
  <c r="C7160" i="2"/>
  <c r="E7160" i="2" s="1"/>
  <c r="C7883" i="2"/>
  <c r="E7883" i="2" s="1"/>
  <c r="C7259" i="2"/>
  <c r="E7259" i="2" s="1"/>
  <c r="C7832" i="2"/>
  <c r="E7832" i="2" s="1"/>
  <c r="C7217" i="2"/>
  <c r="E7217" i="2" s="1"/>
  <c r="C6979" i="2"/>
  <c r="E6979" i="2" s="1"/>
  <c r="C7881" i="2"/>
  <c r="E7881" i="2" s="1"/>
  <c r="C7442" i="2"/>
  <c r="E7442" i="2" s="1"/>
  <c r="C7000" i="2"/>
  <c r="E7000" i="2" s="1"/>
  <c r="C6031" i="2"/>
  <c r="E6031" i="2" s="1"/>
  <c r="C5882" i="2"/>
  <c r="E5882" i="2" s="1"/>
  <c r="C6716" i="2"/>
  <c r="E6716" i="2" s="1"/>
  <c r="C5876" i="2"/>
  <c r="E5876" i="2" s="1"/>
  <c r="C8927" i="2"/>
  <c r="E8927" i="2" s="1"/>
  <c r="C9625" i="2"/>
  <c r="E9625" i="2" s="1"/>
  <c r="C6313" i="2"/>
  <c r="E6313" i="2" s="1"/>
  <c r="C5856" i="2"/>
  <c r="E5856" i="2" s="1"/>
  <c r="C9060" i="2"/>
  <c r="E9060" i="2" s="1"/>
  <c r="C6842" i="2"/>
  <c r="E6842" i="2" s="1"/>
  <c r="C8904" i="2"/>
  <c r="E8904" i="2" s="1"/>
  <c r="C9474" i="2"/>
  <c r="E9474" i="2" s="1"/>
  <c r="C9801" i="2"/>
  <c r="E9801" i="2" s="1"/>
  <c r="C9472" i="2"/>
  <c r="E9472" i="2" s="1"/>
  <c r="C6864" i="2"/>
  <c r="E6864" i="2" s="1"/>
  <c r="C9552" i="2"/>
  <c r="E9552" i="2" s="1"/>
  <c r="C7816" i="2"/>
  <c r="E7816" i="2" s="1"/>
  <c r="C9470" i="2"/>
  <c r="E9470" i="2" s="1"/>
  <c r="C9503" i="2"/>
  <c r="E9503" i="2" s="1"/>
  <c r="C7698" i="2"/>
  <c r="E7698" i="2" s="1"/>
  <c r="C9458" i="2"/>
  <c r="E9458" i="2" s="1"/>
  <c r="C8053" i="2"/>
  <c r="E8053" i="2" s="1"/>
  <c r="C6102" i="2"/>
  <c r="E6102" i="2" s="1"/>
  <c r="C7726" i="2"/>
  <c r="E7726" i="2" s="1"/>
  <c r="C7414" i="2"/>
  <c r="E7414" i="2" s="1"/>
  <c r="C9599" i="2"/>
  <c r="E9599" i="2" s="1"/>
  <c r="C7741" i="2"/>
  <c r="E7741" i="2" s="1"/>
  <c r="C9035" i="2"/>
  <c r="E9035" i="2" s="1"/>
  <c r="C9812" i="2"/>
  <c r="E9812" i="2" s="1"/>
  <c r="C8335" i="2"/>
  <c r="E8335" i="2" s="1"/>
  <c r="C7908" i="2"/>
  <c r="E7908" i="2" s="1"/>
  <c r="C8739" i="2"/>
  <c r="E8739" i="2" s="1"/>
  <c r="C8829" i="2"/>
  <c r="E8829" i="2" s="1"/>
  <c r="C8749" i="2"/>
  <c r="E8749" i="2" s="1"/>
  <c r="C6636" i="2"/>
  <c r="E6636" i="2" s="1"/>
  <c r="C9366" i="2"/>
  <c r="E9366" i="2" s="1"/>
  <c r="C7817" i="2"/>
  <c r="E7817" i="2" s="1"/>
  <c r="C9545" i="2"/>
  <c r="E9545" i="2" s="1"/>
  <c r="C8714" i="2"/>
  <c r="E8714" i="2" s="1"/>
  <c r="C7359" i="2"/>
  <c r="E7359" i="2" s="1"/>
  <c r="C9259" i="2"/>
  <c r="E9259" i="2" s="1"/>
  <c r="C8817" i="2"/>
  <c r="E8817" i="2" s="1"/>
  <c r="C7384" i="2"/>
  <c r="E7384" i="2" s="1"/>
  <c r="C8193" i="2"/>
  <c r="E8193" i="2" s="1"/>
  <c r="C8542" i="2"/>
  <c r="E8542" i="2" s="1"/>
  <c r="C6043" i="2"/>
  <c r="E6043" i="2" s="1"/>
  <c r="C9116" i="2"/>
  <c r="E9116" i="2" s="1"/>
  <c r="C7997" i="2"/>
  <c r="E7997" i="2" s="1"/>
  <c r="C9164" i="2"/>
  <c r="E9164" i="2" s="1"/>
  <c r="C8262" i="2"/>
  <c r="E8262" i="2" s="1"/>
  <c r="C8942" i="2"/>
  <c r="E8942" i="2" s="1"/>
  <c r="C7671" i="2"/>
  <c r="E7671" i="2" s="1"/>
  <c r="C8647" i="2"/>
  <c r="E8647" i="2" s="1"/>
  <c r="C7124" i="2"/>
  <c r="E7124" i="2" s="1"/>
  <c r="C6964" i="2"/>
  <c r="E6964" i="2" s="1"/>
  <c r="C6947" i="2"/>
  <c r="E6947" i="2" s="1"/>
  <c r="C7410" i="2"/>
  <c r="E7410" i="2" s="1"/>
  <c r="C7283" i="2"/>
  <c r="E7283" i="2" s="1"/>
  <c r="C7613" i="2"/>
  <c r="E7613" i="2" s="1"/>
  <c r="C7623" i="2"/>
  <c r="E7623" i="2" s="1"/>
  <c r="C7614" i="2"/>
  <c r="E7614" i="2" s="1"/>
  <c r="C6935" i="2"/>
  <c r="E6935" i="2" s="1"/>
  <c r="C7050" i="2"/>
  <c r="E7050" i="2" s="1"/>
  <c r="C7963" i="2"/>
  <c r="E7963" i="2" s="1"/>
  <c r="C8154" i="2"/>
  <c r="E8154" i="2" s="1"/>
  <c r="C7162" i="2"/>
  <c r="E7162" i="2" s="1"/>
  <c r="C8292" i="2"/>
  <c r="E8292" i="2" s="1"/>
  <c r="C8060" i="2"/>
  <c r="E8060" i="2" s="1"/>
  <c r="C8513" i="2"/>
  <c r="E8513" i="2" s="1"/>
  <c r="C7656" i="2"/>
  <c r="E7656" i="2" s="1"/>
  <c r="C7376" i="2"/>
  <c r="E7376" i="2" s="1"/>
  <c r="C7056" i="2"/>
  <c r="E7056" i="2" s="1"/>
  <c r="C8718" i="2"/>
  <c r="E8718" i="2" s="1"/>
  <c r="C7579" i="2"/>
  <c r="E7579" i="2" s="1"/>
  <c r="C8168" i="2"/>
  <c r="E8168" i="2" s="1"/>
  <c r="C7193" i="2"/>
  <c r="E7193" i="2" s="1"/>
  <c r="C8064" i="2"/>
  <c r="E8064" i="2" s="1"/>
  <c r="C8864" i="2"/>
  <c r="E8864" i="2" s="1"/>
  <c r="C8885" i="2"/>
  <c r="E8885" i="2" s="1"/>
  <c r="C8935" i="2"/>
  <c r="E8935" i="2" s="1"/>
  <c r="C7777" i="2"/>
  <c r="E7777" i="2" s="1"/>
  <c r="C8539" i="2"/>
  <c r="E8539" i="2" s="1"/>
  <c r="C8007" i="2"/>
  <c r="E8007" i="2" s="1"/>
  <c r="C8897" i="2"/>
  <c r="E8897" i="2" s="1"/>
  <c r="C8056" i="2"/>
  <c r="E8056" i="2" s="1"/>
  <c r="C7994" i="2"/>
  <c r="E7994" i="2" s="1"/>
  <c r="C9314" i="2"/>
  <c r="E9314" i="2" s="1"/>
  <c r="C6462" i="2"/>
  <c r="E6462" i="2" s="1"/>
  <c r="C6480" i="2"/>
  <c r="E6480" i="2" s="1"/>
  <c r="C6532" i="2"/>
  <c r="E6532" i="2" s="1"/>
  <c r="C7219" i="2"/>
  <c r="E7219" i="2" s="1"/>
  <c r="C7183" i="2"/>
  <c r="E7183" i="2" s="1"/>
  <c r="C7003" i="2"/>
  <c r="E7003" i="2" s="1"/>
  <c r="C7444" i="2"/>
  <c r="E7444" i="2" s="1"/>
  <c r="C7302" i="2"/>
  <c r="E7302" i="2" s="1"/>
  <c r="C7765" i="2"/>
  <c r="E7765" i="2" s="1"/>
  <c r="C7808" i="2"/>
  <c r="E7808" i="2" s="1"/>
  <c r="C7767" i="2"/>
  <c r="E7767" i="2" s="1"/>
  <c r="C6948" i="2"/>
  <c r="E6948" i="2" s="1"/>
  <c r="C6874" i="2"/>
  <c r="E6874" i="2" s="1"/>
  <c r="C8094" i="2"/>
  <c r="E8094" i="2" s="1"/>
  <c r="C7067" i="2"/>
  <c r="E7067" i="2" s="1"/>
  <c r="C7287" i="2"/>
  <c r="E7287" i="2" s="1"/>
  <c r="C8432" i="2"/>
  <c r="E8432" i="2" s="1"/>
  <c r="C6931" i="2"/>
  <c r="E6931" i="2" s="1"/>
  <c r="C7156" i="2"/>
  <c r="E7156" i="2" s="1"/>
  <c r="C7751" i="2"/>
  <c r="E7751" i="2" s="1"/>
  <c r="C7988" i="2"/>
  <c r="E7988" i="2" s="1"/>
  <c r="C7042" i="2"/>
  <c r="E7042" i="2" s="1"/>
  <c r="C8833" i="2"/>
  <c r="E8833" i="2" s="1"/>
  <c r="C7875" i="2"/>
  <c r="E7875" i="2" s="1"/>
  <c r="C8735" i="2"/>
  <c r="E8735" i="2" s="1"/>
  <c r="C7660" i="2"/>
  <c r="E7660" i="2" s="1"/>
  <c r="C8190" i="2"/>
  <c r="E8190" i="2" s="1"/>
  <c r="C7396" i="2"/>
  <c r="E7396" i="2" s="1"/>
  <c r="C9019" i="2"/>
  <c r="E9019" i="2" s="1"/>
  <c r="C9291" i="2"/>
  <c r="E9291" i="2" s="1"/>
  <c r="C8100" i="2"/>
  <c r="E8100" i="2" s="1"/>
  <c r="C6958" i="2"/>
  <c r="E6958" i="2" s="1"/>
  <c r="C8300" i="2"/>
  <c r="E8300" i="2" s="1"/>
  <c r="C9165" i="2"/>
  <c r="E9165" i="2" s="1"/>
  <c r="C8485" i="2"/>
  <c r="E8485" i="2" s="1"/>
  <c r="C8732" i="2"/>
  <c r="E8732" i="2" s="1"/>
  <c r="C6392" i="2"/>
  <c r="E6392" i="2" s="1"/>
  <c r="C6042" i="2"/>
  <c r="E6042" i="2" s="1"/>
  <c r="C6692" i="2"/>
  <c r="E6692" i="2" s="1"/>
  <c r="C8295" i="2"/>
  <c r="E8295" i="2" s="1"/>
  <c r="C9402" i="2"/>
  <c r="E9402" i="2" s="1"/>
  <c r="C9798" i="2"/>
  <c r="E9798" i="2" s="1"/>
  <c r="C9132" i="2"/>
  <c r="E9132" i="2" s="1"/>
  <c r="C9061" i="2"/>
  <c r="E9061" i="2" s="1"/>
  <c r="C6307" i="2"/>
  <c r="E6307" i="2" s="1"/>
  <c r="C9293" i="2"/>
  <c r="E9293" i="2" s="1"/>
  <c r="C6818" i="2"/>
  <c r="E6818" i="2" s="1"/>
  <c r="C9465" i="2"/>
  <c r="E9465" i="2" s="1"/>
  <c r="C6138" i="2"/>
  <c r="E6138" i="2" s="1"/>
  <c r="C7572" i="2"/>
  <c r="E7572" i="2" s="1"/>
  <c r="C8909" i="2"/>
  <c r="E8909" i="2" s="1"/>
  <c r="C6081" i="2"/>
  <c r="E6081" i="2" s="1"/>
  <c r="C8615" i="2"/>
  <c r="E8615" i="2" s="1"/>
  <c r="C6075" i="2"/>
  <c r="E6075" i="2" s="1"/>
  <c r="C6194" i="2"/>
  <c r="E6194" i="2" s="1"/>
  <c r="C8652" i="2"/>
  <c r="E8652" i="2" s="1"/>
  <c r="C6739" i="2"/>
  <c r="E6739" i="2" s="1"/>
  <c r="C5846" i="2"/>
  <c r="E5846" i="2" s="1"/>
  <c r="C7819" i="2"/>
  <c r="E7819" i="2" s="1"/>
  <c r="C8921" i="2"/>
  <c r="E8921" i="2" s="1"/>
  <c r="C6443" i="2"/>
  <c r="E6443" i="2" s="1"/>
  <c r="C8861" i="2"/>
  <c r="E8861" i="2" s="1"/>
  <c r="C6096" i="2"/>
  <c r="E6096" i="2" s="1"/>
  <c r="C6205" i="2"/>
  <c r="E6205" i="2" s="1"/>
  <c r="C6108" i="2"/>
  <c r="E6108" i="2" s="1"/>
  <c r="C6808" i="2"/>
  <c r="E6808" i="2" s="1"/>
  <c r="C5950" i="2"/>
  <c r="E5950" i="2" s="1"/>
  <c r="C4557" i="2"/>
  <c r="E4557" i="2" s="1"/>
  <c r="C4573" i="2"/>
  <c r="E4573" i="2" s="1"/>
  <c r="C4603" i="2"/>
  <c r="E4603" i="2" s="1"/>
  <c r="C4619" i="2"/>
  <c r="E4619" i="2" s="1"/>
  <c r="C4634" i="2"/>
  <c r="E4634" i="2" s="1"/>
  <c r="C4649" i="2"/>
  <c r="E4649" i="2" s="1"/>
  <c r="C4665" i="2"/>
  <c r="E4665" i="2" s="1"/>
  <c r="C4680" i="2"/>
  <c r="E4680" i="2" s="1"/>
  <c r="C4758" i="2"/>
  <c r="E4758" i="2" s="1"/>
  <c r="C4774" i="2"/>
  <c r="E4774" i="2" s="1"/>
  <c r="C4790" i="2"/>
  <c r="E4790" i="2" s="1"/>
  <c r="C4806" i="2"/>
  <c r="E4806" i="2" s="1"/>
  <c r="C4822" i="2"/>
  <c r="E4822" i="2" s="1"/>
  <c r="C4884" i="2"/>
  <c r="E4884" i="2" s="1"/>
  <c r="C4900" i="2"/>
  <c r="E4900" i="2" s="1"/>
  <c r="C4916" i="2"/>
  <c r="E4916" i="2" s="1"/>
  <c r="C4931" i="2"/>
  <c r="E4931" i="2" s="1"/>
  <c r="C4947" i="2"/>
  <c r="E4947" i="2" s="1"/>
  <c r="C4963" i="2"/>
  <c r="E4963" i="2" s="1"/>
  <c r="C4979" i="2"/>
  <c r="E4979" i="2" s="1"/>
  <c r="C5375" i="2"/>
  <c r="E5375" i="2" s="1"/>
  <c r="C7039" i="2"/>
  <c r="E7039" i="2" s="1"/>
  <c r="C7383" i="2"/>
  <c r="E7383" i="2" s="1"/>
  <c r="C7408" i="2"/>
  <c r="E7408" i="2" s="1"/>
  <c r="C7005" i="2"/>
  <c r="E7005" i="2" s="1"/>
  <c r="C7787" i="2"/>
  <c r="E7787" i="2" s="1"/>
  <c r="C7445" i="2"/>
  <c r="E7445" i="2" s="1"/>
  <c r="C6941" i="2"/>
  <c r="E6941" i="2" s="1"/>
  <c r="C6872" i="2"/>
  <c r="E6872" i="2" s="1"/>
  <c r="C7967" i="2"/>
  <c r="E7967" i="2" s="1"/>
  <c r="C7257" i="2"/>
  <c r="E7257" i="2" s="1"/>
  <c r="C7375" i="2"/>
  <c r="E7375" i="2" s="1"/>
  <c r="C7184" i="2"/>
  <c r="E7184" i="2" s="1"/>
  <c r="C7335" i="2"/>
  <c r="E7335" i="2" s="1"/>
  <c r="C7605" i="2"/>
  <c r="E7605" i="2" s="1"/>
  <c r="C7174" i="2"/>
  <c r="E7174" i="2" s="1"/>
  <c r="C7343" i="2"/>
  <c r="E7343" i="2" s="1"/>
  <c r="C7006" i="2"/>
  <c r="E7006" i="2" s="1"/>
  <c r="C8184" i="2"/>
  <c r="E8184" i="2" s="1"/>
  <c r="C8185" i="2"/>
  <c r="E8185" i="2" s="1"/>
  <c r="C7365" i="2"/>
  <c r="E7365" i="2" s="1"/>
  <c r="C7731" i="2"/>
  <c r="E7731" i="2" s="1"/>
  <c r="C8385" i="2"/>
  <c r="E8385" i="2" s="1"/>
  <c r="C9008" i="2"/>
  <c r="E9008" i="2" s="1"/>
  <c r="C8672" i="2"/>
  <c r="E8672" i="2" s="1"/>
  <c r="C9304" i="2"/>
  <c r="E9304" i="2" s="1"/>
  <c r="C8564" i="2"/>
  <c r="E8564" i="2" s="1"/>
  <c r="C9656" i="2"/>
  <c r="E9656" i="2" s="1"/>
  <c r="C6211" i="2"/>
  <c r="E6211" i="2" s="1"/>
  <c r="C7890" i="2"/>
  <c r="E7890" i="2" s="1"/>
  <c r="C8969" i="2"/>
  <c r="E8969" i="2" s="1"/>
  <c r="C6451" i="2"/>
  <c r="E6451" i="2" s="1"/>
  <c r="C8898" i="2"/>
  <c r="E8898" i="2" s="1"/>
  <c r="C6105" i="2"/>
  <c r="E6105" i="2" s="1"/>
  <c r="C6227" i="2"/>
  <c r="E6227" i="2" s="1"/>
  <c r="C6274" i="2"/>
  <c r="E6274" i="2" s="1"/>
  <c r="C5829" i="2"/>
  <c r="E5829" i="2" s="1"/>
  <c r="C5962" i="2"/>
  <c r="E5962" i="2" s="1"/>
  <c r="C7755" i="2"/>
  <c r="E7755" i="2" s="1"/>
  <c r="C8212" i="2"/>
  <c r="E8212" i="2" s="1"/>
  <c r="C8526" i="2"/>
  <c r="E8526" i="2" s="1"/>
  <c r="C8049" i="2"/>
  <c r="E8049" i="2" s="1"/>
  <c r="C8768" i="2"/>
  <c r="E8768" i="2" s="1"/>
  <c r="C9440" i="2"/>
  <c r="E9440" i="2" s="1"/>
  <c r="C8730" i="2"/>
  <c r="E8730" i="2" s="1"/>
  <c r="C7083" i="2"/>
  <c r="E7083" i="2" s="1"/>
  <c r="C8255" i="2"/>
  <c r="E8255" i="2" s="1"/>
  <c r="C9101" i="2"/>
  <c r="E9101" i="2" s="1"/>
  <c r="C7518" i="2"/>
  <c r="E7518" i="2" s="1"/>
  <c r="C8641" i="2"/>
  <c r="E8641" i="2" s="1"/>
  <c r="C6046" i="2"/>
  <c r="E6046" i="2" s="1"/>
  <c r="C8006" i="2"/>
  <c r="E8006" i="2" s="1"/>
  <c r="C6390" i="2"/>
  <c r="E6390" i="2" s="1"/>
  <c r="C6540" i="2"/>
  <c r="E6540" i="2" s="1"/>
  <c r="C6136" i="2"/>
  <c r="E6136" i="2" s="1"/>
  <c r="C6591" i="2"/>
  <c r="E6591" i="2" s="1"/>
  <c r="C8171" i="2"/>
  <c r="E8171" i="2" s="1"/>
  <c r="C3884" i="2"/>
  <c r="E3884" i="2" s="1"/>
  <c r="C3898" i="2"/>
  <c r="E3898" i="2" s="1"/>
  <c r="C3912" i="2"/>
  <c r="E3912" i="2" s="1"/>
  <c r="C3946" i="2"/>
  <c r="E3946" i="2" s="1"/>
  <c r="C3960" i="2"/>
  <c r="E3960" i="2" s="1"/>
  <c r="C3975" i="2"/>
  <c r="E3975" i="2" s="1"/>
  <c r="C4023" i="2"/>
  <c r="E4023" i="2" s="1"/>
  <c r="C4036" i="2"/>
  <c r="E4036" i="2" s="1"/>
  <c r="C4051" i="2"/>
  <c r="E4051" i="2" s="1"/>
  <c r="C4077" i="2"/>
  <c r="E4077" i="2" s="1"/>
  <c r="C4101" i="2"/>
  <c r="E4101" i="2" s="1"/>
  <c r="C4153" i="2"/>
  <c r="E4153" i="2" s="1"/>
  <c r="C4167" i="2"/>
  <c r="E4167" i="2" s="1"/>
  <c r="C4179" i="2"/>
  <c r="E4179" i="2" s="1"/>
  <c r="C4194" i="2"/>
  <c r="E4194" i="2" s="1"/>
  <c r="C4207" i="2"/>
  <c r="E4207" i="2" s="1"/>
  <c r="C4220" i="2"/>
  <c r="E4220" i="2" s="1"/>
  <c r="C4247" i="2"/>
  <c r="E4247" i="2" s="1"/>
  <c r="C4276" i="2"/>
  <c r="E4276" i="2" s="1"/>
  <c r="C4303" i="2"/>
  <c r="E4303" i="2" s="1"/>
  <c r="C4317" i="2"/>
  <c r="E4317" i="2" s="1"/>
  <c r="C4344" i="2"/>
  <c r="E4344" i="2" s="1"/>
  <c r="C4360" i="2"/>
  <c r="E4360" i="2" s="1"/>
  <c r="C4385" i="2"/>
  <c r="E4385" i="2" s="1"/>
  <c r="C4400" i="2"/>
  <c r="E4400" i="2" s="1"/>
  <c r="C4426" i="2"/>
  <c r="E4426" i="2" s="1"/>
  <c r="C4440" i="2"/>
  <c r="E4440" i="2" s="1"/>
  <c r="C4470" i="2"/>
  <c r="E4470" i="2" s="1"/>
  <c r="C4483" i="2"/>
  <c r="E4483" i="2" s="1"/>
  <c r="C4499" i="2"/>
  <c r="E4499" i="2" s="1"/>
  <c r="C4513" i="2"/>
  <c r="E4513" i="2" s="1"/>
  <c r="C4527" i="2"/>
  <c r="E4527" i="2" s="1"/>
  <c r="C4543" i="2"/>
  <c r="E4543" i="2" s="1"/>
  <c r="C4574" i="2"/>
  <c r="E4574" i="2" s="1"/>
  <c r="C4589" i="2"/>
  <c r="E4589" i="2" s="1"/>
  <c r="C4604" i="2"/>
  <c r="E4604" i="2" s="1"/>
  <c r="C4620" i="2"/>
  <c r="E4620" i="2" s="1"/>
  <c r="C4635" i="2"/>
  <c r="E4635" i="2" s="1"/>
  <c r="C4650" i="2"/>
  <c r="E4650" i="2" s="1"/>
  <c r="C4666" i="2"/>
  <c r="E4666" i="2" s="1"/>
  <c r="C4681" i="2"/>
  <c r="E4681" i="2" s="1"/>
  <c r="C4697" i="2"/>
  <c r="E4697" i="2" s="1"/>
  <c r="C4712" i="2"/>
  <c r="E4712" i="2" s="1"/>
  <c r="C4728" i="2"/>
  <c r="E4728" i="2" s="1"/>
  <c r="C4744" i="2"/>
  <c r="E4744" i="2" s="1"/>
  <c r="C4854" i="2"/>
  <c r="E4854" i="2" s="1"/>
  <c r="C4932" i="2"/>
  <c r="E4932" i="2" s="1"/>
  <c r="C4948" i="2"/>
  <c r="E4948" i="2" s="1"/>
  <c r="C4964" i="2"/>
  <c r="E4964" i="2" s="1"/>
  <c r="C4980" i="2"/>
  <c r="E4980" i="2" s="1"/>
  <c r="C4996" i="2"/>
  <c r="E4996" i="2" s="1"/>
  <c r="C5012" i="2"/>
  <c r="E5012" i="2" s="1"/>
  <c r="C5028" i="2"/>
  <c r="E5028" i="2" s="1"/>
  <c r="C3885" i="2"/>
  <c r="E3885" i="2" s="1"/>
  <c r="C3899" i="2"/>
  <c r="E3899" i="2" s="1"/>
  <c r="C3913" i="2"/>
  <c r="E3913" i="2" s="1"/>
  <c r="C3925" i="2"/>
  <c r="E3925" i="2" s="1"/>
  <c r="C3947" i="2"/>
  <c r="E3947" i="2" s="1"/>
  <c r="C3961" i="2"/>
  <c r="E3961" i="2" s="1"/>
  <c r="C3976" i="2"/>
  <c r="E3976" i="2" s="1"/>
  <c r="C3989" i="2"/>
  <c r="E3989" i="2" s="1"/>
  <c r="C4011" i="2"/>
  <c r="E4011" i="2" s="1"/>
  <c r="C4037" i="2"/>
  <c r="E4037" i="2" s="1"/>
  <c r="C4052" i="2"/>
  <c r="E4052" i="2" s="1"/>
  <c r="C4102" i="2"/>
  <c r="E4102" i="2" s="1"/>
  <c r="C4140" i="2"/>
  <c r="E4140" i="2" s="1"/>
  <c r="C4154" i="2"/>
  <c r="E4154" i="2" s="1"/>
  <c r="C4168" i="2"/>
  <c r="E4168" i="2" s="1"/>
  <c r="C4180" i="2"/>
  <c r="E4180" i="2" s="1"/>
  <c r="C4208" i="2"/>
  <c r="E4208" i="2" s="1"/>
  <c r="C4221" i="2"/>
  <c r="E4221" i="2" s="1"/>
  <c r="C4234" i="2"/>
  <c r="E4234" i="2" s="1"/>
  <c r="C4248" i="2"/>
  <c r="E4248" i="2" s="1"/>
  <c r="C4262" i="2"/>
  <c r="E4262" i="2" s="1"/>
  <c r="C4277" i="2"/>
  <c r="E4277" i="2" s="1"/>
  <c r="C4304" i="2"/>
  <c r="E4304" i="2" s="1"/>
  <c r="C4331" i="2"/>
  <c r="E4331" i="2" s="1"/>
  <c r="C4345" i="2"/>
  <c r="E4345" i="2" s="1"/>
  <c r="C4361" i="2"/>
  <c r="E4361" i="2" s="1"/>
  <c r="C4427" i="2"/>
  <c r="E4427" i="2" s="1"/>
  <c r="C4441" i="2"/>
  <c r="E4441" i="2" s="1"/>
  <c r="C4484" i="2"/>
  <c r="E4484" i="2" s="1"/>
  <c r="C4500" i="2"/>
  <c r="E4500" i="2" s="1"/>
  <c r="C4514" i="2"/>
  <c r="E4514" i="2" s="1"/>
  <c r="C4544" i="2"/>
  <c r="E4544" i="2" s="1"/>
  <c r="C4559" i="2"/>
  <c r="E4559" i="2" s="1"/>
  <c r="C4575" i="2"/>
  <c r="E4575" i="2" s="1"/>
  <c r="C4590" i="2"/>
  <c r="E4590" i="2" s="1"/>
  <c r="C4605" i="2"/>
  <c r="E4605" i="2" s="1"/>
  <c r="C4621" i="2"/>
  <c r="E4621" i="2" s="1"/>
  <c r="C4636" i="2"/>
  <c r="E4636" i="2" s="1"/>
  <c r="C4651" i="2"/>
  <c r="E4651" i="2" s="1"/>
  <c r="C4667" i="2"/>
  <c r="E4667" i="2" s="1"/>
  <c r="C4682" i="2"/>
  <c r="E4682" i="2" s="1"/>
  <c r="C4698" i="2"/>
  <c r="E4698" i="2" s="1"/>
  <c r="C4713" i="2"/>
  <c r="E4713" i="2" s="1"/>
  <c r="C4729" i="2"/>
  <c r="E4729" i="2" s="1"/>
  <c r="C4745" i="2"/>
  <c r="E4745" i="2" s="1"/>
  <c r="C4760" i="2"/>
  <c r="E4760" i="2" s="1"/>
  <c r="C4776" i="2"/>
  <c r="E4776" i="2" s="1"/>
  <c r="C4792" i="2"/>
  <c r="E4792" i="2" s="1"/>
  <c r="C4808" i="2"/>
  <c r="E4808" i="2" s="1"/>
  <c r="C4824" i="2"/>
  <c r="E4824" i="2" s="1"/>
  <c r="C4870" i="2"/>
  <c r="E4870" i="2" s="1"/>
  <c r="C4886" i="2"/>
  <c r="E4886" i="2" s="1"/>
  <c r="C5044" i="2"/>
  <c r="E5044" i="2" s="1"/>
  <c r="C5060" i="2"/>
  <c r="E5060" i="2" s="1"/>
  <c r="C5809" i="2"/>
  <c r="E5809" i="2" s="1"/>
  <c r="C4547" i="2"/>
  <c r="E4547" i="2" s="1"/>
  <c r="C4562" i="2"/>
  <c r="E4562" i="2" s="1"/>
  <c r="C4578" i="2"/>
  <c r="E4578" i="2" s="1"/>
  <c r="C4593" i="2"/>
  <c r="E4593" i="2" s="1"/>
  <c r="C4608" i="2"/>
  <c r="E4608" i="2" s="1"/>
  <c r="C4639" i="2"/>
  <c r="E4639" i="2" s="1"/>
  <c r="C4654" i="2"/>
  <c r="E4654" i="2" s="1"/>
  <c r="C4670" i="2"/>
  <c r="E4670" i="2" s="1"/>
  <c r="C4685" i="2"/>
  <c r="E4685" i="2" s="1"/>
  <c r="C4701" i="2"/>
  <c r="E4701" i="2" s="1"/>
  <c r="C4716" i="2"/>
  <c r="E4716" i="2" s="1"/>
  <c r="C4732" i="2"/>
  <c r="E4732" i="2" s="1"/>
  <c r="C4748" i="2"/>
  <c r="E4748" i="2" s="1"/>
  <c r="C4779" i="2"/>
  <c r="E4779" i="2" s="1"/>
  <c r="C4795" i="2"/>
  <c r="E4795" i="2" s="1"/>
  <c r="C4811" i="2"/>
  <c r="E4811" i="2" s="1"/>
  <c r="C4827" i="2"/>
  <c r="E4827" i="2" s="1"/>
  <c r="C4842" i="2"/>
  <c r="E4842" i="2" s="1"/>
  <c r="C4873" i="2"/>
  <c r="E4873" i="2" s="1"/>
  <c r="C4889" i="2"/>
  <c r="E4889" i="2" s="1"/>
  <c r="C4905" i="2"/>
  <c r="E4905" i="2" s="1"/>
  <c r="C4921" i="2"/>
  <c r="E4921" i="2" s="1"/>
  <c r="C5492" i="2"/>
  <c r="E5492" i="2" s="1"/>
  <c r="C3797" i="2"/>
  <c r="E3797" i="2" s="1"/>
  <c r="C3811" i="2"/>
  <c r="E3811" i="2" s="1"/>
  <c r="C3838" i="2"/>
  <c r="E3838" i="2" s="1"/>
  <c r="C3853" i="2"/>
  <c r="E3853" i="2" s="1"/>
  <c r="C3903" i="2"/>
  <c r="E3903" i="2" s="1"/>
  <c r="C3917" i="2"/>
  <c r="E3917" i="2" s="1"/>
  <c r="C3938" i="2"/>
  <c r="E3938" i="2" s="1"/>
  <c r="C3965" i="2"/>
  <c r="E3965" i="2" s="1"/>
  <c r="C3980" i="2"/>
  <c r="E3980" i="2" s="1"/>
  <c r="C3992" i="2"/>
  <c r="E3992" i="2" s="1"/>
  <c r="C4015" i="2"/>
  <c r="E4015" i="2" s="1"/>
  <c r="C4027" i="2"/>
  <c r="E4027" i="2" s="1"/>
  <c r="C4041" i="2"/>
  <c r="E4041" i="2" s="1"/>
  <c r="C4069" i="2"/>
  <c r="E4069" i="2" s="1"/>
  <c r="C4081" i="2"/>
  <c r="E4081" i="2" s="1"/>
  <c r="C4093" i="2"/>
  <c r="E4093" i="2" s="1"/>
  <c r="C4119" i="2"/>
  <c r="E4119" i="2" s="1"/>
  <c r="C4144" i="2"/>
  <c r="E4144" i="2" s="1"/>
  <c r="C4184" i="2"/>
  <c r="E4184" i="2" s="1"/>
  <c r="C4198" i="2"/>
  <c r="E4198" i="2" s="1"/>
  <c r="C4225" i="2"/>
  <c r="E4225" i="2" s="1"/>
  <c r="C4252" i="2"/>
  <c r="E4252" i="2" s="1"/>
  <c r="C4265" i="2"/>
  <c r="E4265" i="2" s="1"/>
  <c r="C4281" i="2"/>
  <c r="E4281" i="2" s="1"/>
  <c r="C4294" i="2"/>
  <c r="E4294" i="2" s="1"/>
  <c r="C4307" i="2"/>
  <c r="E4307" i="2" s="1"/>
  <c r="C4321" i="2"/>
  <c r="E4321" i="2" s="1"/>
  <c r="C4349" i="2"/>
  <c r="E4349" i="2" s="1"/>
  <c r="C4364" i="2"/>
  <c r="E4364" i="2" s="1"/>
  <c r="C4376" i="2"/>
  <c r="E4376" i="2" s="1"/>
  <c r="C4389" i="2"/>
  <c r="E4389" i="2" s="1"/>
  <c r="C4404" i="2"/>
  <c r="E4404" i="2" s="1"/>
  <c r="C4417" i="2"/>
  <c r="E4417" i="2" s="1"/>
  <c r="C4430" i="2"/>
  <c r="E4430" i="2" s="1"/>
  <c r="C4445" i="2"/>
  <c r="E4445" i="2" s="1"/>
  <c r="C4459" i="2"/>
  <c r="E4459" i="2" s="1"/>
  <c r="C4474" i="2"/>
  <c r="E4474" i="2" s="1"/>
  <c r="C4488" i="2"/>
  <c r="E4488" i="2" s="1"/>
  <c r="C4518" i="2"/>
  <c r="E4518" i="2" s="1"/>
  <c r="C4532" i="2"/>
  <c r="E4532" i="2" s="1"/>
  <c r="C4548" i="2"/>
  <c r="E4548" i="2" s="1"/>
  <c r="C4563" i="2"/>
  <c r="E4563" i="2" s="1"/>
  <c r="C4579" i="2"/>
  <c r="E4579" i="2" s="1"/>
  <c r="C4594" i="2"/>
  <c r="E4594" i="2" s="1"/>
  <c r="C4609" i="2"/>
  <c r="E4609" i="2" s="1"/>
  <c r="C4625" i="2"/>
  <c r="E4625" i="2" s="1"/>
  <c r="C4640" i="2"/>
  <c r="E4640" i="2" s="1"/>
  <c r="C4655" i="2"/>
  <c r="E4655" i="2" s="1"/>
  <c r="C4671" i="2"/>
  <c r="E4671" i="2" s="1"/>
  <c r="C4686" i="2"/>
  <c r="E4686" i="2" s="1"/>
  <c r="C4702" i="2"/>
  <c r="E4702" i="2" s="1"/>
  <c r="C4717" i="2"/>
  <c r="E4717" i="2" s="1"/>
  <c r="C4733" i="2"/>
  <c r="E4733" i="2" s="1"/>
  <c r="C4764" i="2"/>
  <c r="E4764" i="2" s="1"/>
  <c r="C4843" i="2"/>
  <c r="E4843" i="2" s="1"/>
  <c r="C4859" i="2"/>
  <c r="E4859" i="2" s="1"/>
  <c r="C4874" i="2"/>
  <c r="E4874" i="2" s="1"/>
  <c r="C4937" i="2"/>
  <c r="E4937" i="2" s="1"/>
  <c r="C4953" i="2"/>
  <c r="E4953" i="2" s="1"/>
  <c r="C4969" i="2"/>
  <c r="E4969" i="2" s="1"/>
  <c r="C4985" i="2"/>
  <c r="E4985" i="2" s="1"/>
  <c r="C5001" i="2"/>
  <c r="E5001" i="2" s="1"/>
  <c r="C5017" i="2"/>
  <c r="E5017" i="2" s="1"/>
  <c r="C5033" i="2"/>
  <c r="E5033" i="2" s="1"/>
  <c r="C4505" i="2"/>
  <c r="E4505" i="2" s="1"/>
  <c r="C4534" i="2"/>
  <c r="E4534" i="2" s="1"/>
  <c r="C4550" i="2"/>
  <c r="E4550" i="2" s="1"/>
  <c r="C4581" i="2"/>
  <c r="E4581" i="2" s="1"/>
  <c r="C4627" i="2"/>
  <c r="E4627" i="2" s="1"/>
  <c r="C4642" i="2"/>
  <c r="E4642" i="2" s="1"/>
  <c r="C4657" i="2"/>
  <c r="E4657" i="2" s="1"/>
  <c r="C4673" i="2"/>
  <c r="E4673" i="2" s="1"/>
  <c r="C4688" i="2"/>
  <c r="E4688" i="2" s="1"/>
  <c r="C4704" i="2"/>
  <c r="E4704" i="2" s="1"/>
  <c r="C4719" i="2"/>
  <c r="E4719" i="2" s="1"/>
  <c r="C4751" i="2"/>
  <c r="E4751" i="2" s="1"/>
  <c r="C4766" i="2"/>
  <c r="E4766" i="2" s="1"/>
  <c r="C4845" i="2"/>
  <c r="E4845" i="2" s="1"/>
  <c r="C4861" i="2"/>
  <c r="E4861" i="2" s="1"/>
  <c r="C4892" i="2"/>
  <c r="E4892" i="2" s="1"/>
  <c r="C5383" i="2"/>
  <c r="E5383" i="2" s="1"/>
  <c r="C12" i="2"/>
  <c r="C5338" i="2"/>
  <c r="E5338" i="2" s="1"/>
  <c r="C4528" i="2"/>
  <c r="E4528" i="2" s="1"/>
  <c r="C4541" i="2"/>
  <c r="E4541" i="2" s="1"/>
  <c r="C4552" i="2"/>
  <c r="E4552" i="2" s="1"/>
  <c r="C4565" i="2"/>
  <c r="E4565" i="2" s="1"/>
  <c r="C4576" i="2"/>
  <c r="E4576" i="2" s="1"/>
  <c r="C4588" i="2"/>
  <c r="E4588" i="2" s="1"/>
  <c r="C4599" i="2"/>
  <c r="E4599" i="2" s="1"/>
  <c r="C4611" i="2"/>
  <c r="E4611" i="2" s="1"/>
  <c r="C4624" i="2"/>
  <c r="E4624" i="2" s="1"/>
  <c r="C4637" i="2"/>
  <c r="E4637" i="2" s="1"/>
  <c r="C4672" i="2"/>
  <c r="E4672" i="2" s="1"/>
  <c r="C4696" i="2"/>
  <c r="E4696" i="2" s="1"/>
  <c r="C4710" i="2"/>
  <c r="E4710" i="2" s="1"/>
  <c r="C4723" i="2"/>
  <c r="E4723" i="2" s="1"/>
  <c r="C4737" i="2"/>
  <c r="E4737" i="2" s="1"/>
  <c r="C4749" i="2"/>
  <c r="E4749" i="2" s="1"/>
  <c r="C4763" i="2"/>
  <c r="E4763" i="2" s="1"/>
  <c r="C4778" i="2"/>
  <c r="E4778" i="2" s="1"/>
  <c r="C4809" i="2"/>
  <c r="E4809" i="2" s="1"/>
  <c r="C4838" i="2"/>
  <c r="E4838" i="2" s="1"/>
  <c r="C4852" i="2"/>
  <c r="E4852" i="2" s="1"/>
  <c r="C4881" i="2"/>
  <c r="E4881" i="2" s="1"/>
  <c r="C4958" i="2"/>
  <c r="E4958" i="2" s="1"/>
  <c r="C4974" i="2"/>
  <c r="E4974" i="2" s="1"/>
  <c r="C5022" i="2"/>
  <c r="E5022" i="2" s="1"/>
  <c r="C5069" i="2"/>
  <c r="E5069" i="2" s="1"/>
  <c r="C5085" i="2"/>
  <c r="E5085" i="2" s="1"/>
  <c r="C5103" i="2"/>
  <c r="E5103" i="2" s="1"/>
  <c r="C5205" i="2"/>
  <c r="E5205" i="2" s="1"/>
  <c r="C5485" i="2"/>
  <c r="E5485" i="2" s="1"/>
  <c r="C5090" i="2"/>
  <c r="E5090" i="2" s="1"/>
  <c r="C5161" i="2"/>
  <c r="E5161" i="2" s="1"/>
  <c r="C5084" i="2"/>
  <c r="E5084" i="2" s="1"/>
  <c r="C5250" i="2"/>
  <c r="E5250" i="2" s="1"/>
  <c r="C5206" i="2"/>
  <c r="E5206" i="2" s="1"/>
  <c r="C5130" i="2"/>
  <c r="E5130" i="2" s="1"/>
  <c r="C5243" i="2"/>
  <c r="E5243" i="2" s="1"/>
  <c r="C5745" i="2"/>
  <c r="E5745" i="2" s="1"/>
  <c r="C5420" i="2"/>
  <c r="E5420" i="2" s="1"/>
  <c r="C6" i="1"/>
  <c r="C9" i="2"/>
  <c r="C4782" i="2"/>
  <c r="E4782" i="2" s="1"/>
  <c r="C4787" i="2"/>
  <c r="E4787" i="2" s="1"/>
  <c r="C4796" i="2"/>
  <c r="E4796" i="2" s="1"/>
  <c r="C4805" i="2"/>
  <c r="E4805" i="2" s="1"/>
  <c r="C4814" i="2"/>
  <c r="E4814" i="2" s="1"/>
  <c r="C4819" i="2"/>
  <c r="E4819" i="2" s="1"/>
  <c r="C4828" i="2"/>
  <c r="E4828" i="2" s="1"/>
  <c r="C4837" i="2"/>
  <c r="E4837" i="2" s="1"/>
  <c r="C4846" i="2"/>
  <c r="E4846" i="2" s="1"/>
  <c r="C4851" i="2"/>
  <c r="E4851" i="2" s="1"/>
  <c r="C4860" i="2"/>
  <c r="E4860" i="2" s="1"/>
  <c r="C4869" i="2"/>
  <c r="E4869" i="2" s="1"/>
  <c r="C4878" i="2"/>
  <c r="E4878" i="2" s="1"/>
  <c r="C4883" i="2"/>
  <c r="E4883" i="2" s="1"/>
  <c r="C4888" i="2"/>
  <c r="E4888" i="2" s="1"/>
  <c r="C4893" i="2"/>
  <c r="E4893" i="2" s="1"/>
  <c r="C4898" i="2"/>
  <c r="E4898" i="2" s="1"/>
  <c r="C4904" i="2"/>
  <c r="E4904" i="2" s="1"/>
  <c r="C4909" i="2"/>
  <c r="E4909" i="2" s="1"/>
  <c r="C4914" i="2"/>
  <c r="E4914" i="2" s="1"/>
  <c r="C4920" i="2"/>
  <c r="E4920" i="2" s="1"/>
  <c r="C4925" i="2"/>
  <c r="E4925" i="2" s="1"/>
  <c r="C4930" i="2"/>
  <c r="E4930" i="2" s="1"/>
  <c r="C4936" i="2"/>
  <c r="E4936" i="2" s="1"/>
  <c r="C4941" i="2"/>
  <c r="E4941" i="2" s="1"/>
  <c r="C4946" i="2"/>
  <c r="E4946" i="2" s="1"/>
  <c r="C4952" i="2"/>
  <c r="E4952" i="2" s="1"/>
  <c r="C4957" i="2"/>
  <c r="E4957" i="2" s="1"/>
  <c r="C4962" i="2"/>
  <c r="E4962" i="2" s="1"/>
  <c r="C4968" i="2"/>
  <c r="E4968" i="2" s="1"/>
  <c r="C4973" i="2"/>
  <c r="E4973" i="2" s="1"/>
  <c r="C4978" i="2"/>
  <c r="E4978" i="2" s="1"/>
  <c r="C4984" i="2"/>
  <c r="E4984" i="2" s="1"/>
  <c r="C4989" i="2"/>
  <c r="E4989" i="2" s="1"/>
  <c r="C4994" i="2"/>
  <c r="E4994" i="2" s="1"/>
  <c r="C5000" i="2"/>
  <c r="E5000" i="2" s="1"/>
  <c r="C5005" i="2"/>
  <c r="E5005" i="2" s="1"/>
  <c r="C5010" i="2"/>
  <c r="E5010" i="2" s="1"/>
  <c r="C5016" i="2"/>
  <c r="E5016" i="2" s="1"/>
  <c r="C5021" i="2"/>
  <c r="E5021" i="2" s="1"/>
  <c r="C5026" i="2"/>
  <c r="E5026" i="2" s="1"/>
  <c r="C5032" i="2"/>
  <c r="E5032" i="2" s="1"/>
  <c r="C5037" i="2"/>
  <c r="E5037" i="2" s="1"/>
  <c r="C5042" i="2"/>
  <c r="E5042" i="2" s="1"/>
  <c r="C5048" i="2"/>
  <c r="E5048" i="2" s="1"/>
  <c r="C5053" i="2"/>
  <c r="E5053" i="2" s="1"/>
  <c r="C5058" i="2"/>
  <c r="E5058" i="2" s="1"/>
  <c r="C5064" i="2"/>
  <c r="E5064" i="2" s="1"/>
  <c r="C5089" i="2"/>
  <c r="E5089" i="2" s="1"/>
  <c r="C5174" i="2"/>
  <c r="E5174" i="2" s="1"/>
  <c r="C5211" i="2"/>
  <c r="E5211" i="2" s="1"/>
  <c r="C5256" i="2"/>
  <c r="E5256" i="2" s="1"/>
  <c r="C5270" i="2"/>
  <c r="E5270" i="2" s="1"/>
  <c r="C5307" i="2"/>
  <c r="E5307" i="2" s="1"/>
  <c r="C5344" i="2"/>
  <c r="E5344" i="2" s="1"/>
  <c r="C5397" i="2"/>
  <c r="E5397" i="2" s="1"/>
  <c r="C5405" i="2"/>
  <c r="E5405" i="2" s="1"/>
  <c r="C5499" i="2"/>
  <c r="E5499" i="2" s="1"/>
  <c r="C5522" i="2"/>
  <c r="E5522" i="2" s="1"/>
  <c r="C5813" i="2"/>
  <c r="E5813" i="2" s="1"/>
  <c r="C5801" i="2"/>
  <c r="E5801" i="2" s="1"/>
  <c r="C5773" i="2"/>
  <c r="E5773" i="2" s="1"/>
  <c r="C5762" i="2"/>
  <c r="E5762" i="2" s="1"/>
  <c r="C5757" i="2"/>
  <c r="E5757" i="2" s="1"/>
  <c r="C5746" i="2"/>
  <c r="E5746" i="2" s="1"/>
  <c r="C5741" i="2"/>
  <c r="E5741" i="2" s="1"/>
  <c r="C5652" i="2"/>
  <c r="E5652" i="2" s="1"/>
  <c r="C5636" i="2"/>
  <c r="E5636" i="2" s="1"/>
  <c r="C5620" i="2"/>
  <c r="E5620" i="2" s="1"/>
  <c r="C5604" i="2"/>
  <c r="E5604" i="2" s="1"/>
  <c r="C5588" i="2"/>
  <c r="E5588" i="2" s="1"/>
  <c r="C5572" i="2"/>
  <c r="E5572" i="2" s="1"/>
  <c r="C5557" i="2"/>
  <c r="E5557" i="2" s="1"/>
  <c r="C5548" i="2"/>
  <c r="E5548" i="2" s="1"/>
  <c r="C5534" i="2"/>
  <c r="E5534" i="2" s="1"/>
  <c r="C5525" i="2"/>
  <c r="E5525" i="2" s="1"/>
  <c r="C5516" i="2"/>
  <c r="E5516" i="2" s="1"/>
  <c r="C5502" i="2"/>
  <c r="E5502" i="2" s="1"/>
  <c r="C5493" i="2"/>
  <c r="E5493" i="2" s="1"/>
  <c r="C5484" i="2"/>
  <c r="E5484" i="2" s="1"/>
  <c r="C5470" i="2"/>
  <c r="E5470" i="2" s="1"/>
  <c r="C5461" i="2"/>
  <c r="E5461" i="2" s="1"/>
  <c r="C5478" i="2"/>
  <c r="E5478" i="2" s="1"/>
  <c r="C5469" i="2"/>
  <c r="E5469" i="2" s="1"/>
  <c r="C5460" i="2"/>
  <c r="E5460" i="2" s="1"/>
  <c r="C5446" i="2"/>
  <c r="E5446" i="2" s="1"/>
  <c r="C5805" i="2"/>
  <c r="E5805" i="2" s="1"/>
  <c r="C5777" i="2"/>
  <c r="E5777" i="2" s="1"/>
  <c r="C5666" i="2"/>
  <c r="E5666" i="2" s="1"/>
  <c r="C5650" i="2"/>
  <c r="E5650" i="2" s="1"/>
  <c r="C5634" i="2"/>
  <c r="E5634" i="2" s="1"/>
  <c r="C5618" i="2"/>
  <c r="E5618" i="2" s="1"/>
  <c r="C5602" i="2"/>
  <c r="E5602" i="2" s="1"/>
  <c r="C5586" i="2"/>
  <c r="E5586" i="2" s="1"/>
  <c r="C5570" i="2"/>
  <c r="E5570" i="2" s="1"/>
  <c r="C5560" i="2"/>
  <c r="E5560" i="2" s="1"/>
  <c r="C5546" i="2"/>
  <c r="E5546" i="2" s="1"/>
  <c r="C5537" i="2"/>
  <c r="E5537" i="2" s="1"/>
  <c r="C5528" i="2"/>
  <c r="E5528" i="2" s="1"/>
  <c r="C5514" i="2"/>
  <c r="E5514" i="2" s="1"/>
  <c r="C5505" i="2"/>
  <c r="E5505" i="2" s="1"/>
  <c r="C5496" i="2"/>
  <c r="E5496" i="2" s="1"/>
  <c r="C5482" i="2"/>
  <c r="E5482" i="2" s="1"/>
  <c r="C5473" i="2"/>
  <c r="E5473" i="2" s="1"/>
  <c r="C5464" i="2"/>
  <c r="E5464" i="2" s="1"/>
  <c r="C5450" i="2"/>
  <c r="E5450" i="2" s="1"/>
  <c r="C5441" i="2"/>
  <c r="E5441" i="2" s="1"/>
  <c r="C5436" i="2"/>
  <c r="E5436" i="2" s="1"/>
  <c r="C5426" i="2"/>
  <c r="E5426" i="2" s="1"/>
  <c r="C5421" i="2"/>
  <c r="E5421" i="2" s="1"/>
  <c r="C5769" i="2"/>
  <c r="E5769" i="2" s="1"/>
  <c r="C5664" i="2"/>
  <c r="E5664" i="2" s="1"/>
  <c r="C5600" i="2"/>
  <c r="E5600" i="2" s="1"/>
  <c r="C5517" i="2"/>
  <c r="E5517" i="2" s="1"/>
  <c r="C5444" i="2"/>
  <c r="E5444" i="2" s="1"/>
  <c r="C5418" i="2"/>
  <c r="E5418" i="2" s="1"/>
  <c r="C5384" i="2"/>
  <c r="E5384" i="2" s="1"/>
  <c r="C5364" i="2"/>
  <c r="E5364" i="2" s="1"/>
  <c r="C5332" i="2"/>
  <c r="E5332" i="2" s="1"/>
  <c r="C5300" i="2"/>
  <c r="E5300" i="2" s="1"/>
  <c r="C5268" i="2"/>
  <c r="E5268" i="2" s="1"/>
  <c r="C5670" i="2"/>
  <c r="E5670" i="2" s="1"/>
  <c r="C5476" i="2"/>
  <c r="E5476" i="2" s="1"/>
  <c r="C5462" i="2"/>
  <c r="E5462" i="2" s="1"/>
  <c r="C5429" i="2"/>
  <c r="E5429" i="2" s="1"/>
  <c r="C5412" i="2"/>
  <c r="E5412" i="2" s="1"/>
  <c r="C5400" i="2"/>
  <c r="E5400" i="2" s="1"/>
  <c r="C5368" i="2"/>
  <c r="E5368" i="2" s="1"/>
  <c r="C5359" i="2"/>
  <c r="E5359" i="2" s="1"/>
  <c r="C5350" i="2"/>
  <c r="E5350" i="2" s="1"/>
  <c r="C5336" i="2"/>
  <c r="E5336" i="2" s="1"/>
  <c r="C5327" i="2"/>
  <c r="E5327" i="2" s="1"/>
  <c r="C5318" i="2"/>
  <c r="E5318" i="2" s="1"/>
  <c r="C5304" i="2"/>
  <c r="E5304" i="2" s="1"/>
  <c r="C5295" i="2"/>
  <c r="E5295" i="2" s="1"/>
  <c r="C5286" i="2"/>
  <c r="E5286" i="2" s="1"/>
  <c r="C5272" i="2"/>
  <c r="E5272" i="2" s="1"/>
  <c r="C5263" i="2"/>
  <c r="E5263" i="2" s="1"/>
  <c r="C5254" i="2"/>
  <c r="E5254" i="2" s="1"/>
  <c r="C5753" i="2"/>
  <c r="E5753" i="2" s="1"/>
  <c r="C5732" i="2"/>
  <c r="E5732" i="2" s="1"/>
  <c r="C5648" i="2"/>
  <c r="E5648" i="2" s="1"/>
  <c r="C5584" i="2"/>
  <c r="E5584" i="2" s="1"/>
  <c r="C5549" i="2"/>
  <c r="E5549" i="2" s="1"/>
  <c r="C5417" i="2"/>
  <c r="E5417" i="2" s="1"/>
  <c r="C5388" i="2"/>
  <c r="E5388" i="2" s="1"/>
  <c r="C5372" i="2"/>
  <c r="E5372" i="2" s="1"/>
  <c r="C5340" i="2"/>
  <c r="E5340" i="2" s="1"/>
  <c r="C5308" i="2"/>
  <c r="E5308" i="2" s="1"/>
  <c r="C5276" i="2"/>
  <c r="E5276" i="2" s="1"/>
  <c r="C5758" i="2"/>
  <c r="E5758" i="2" s="1"/>
  <c r="C5737" i="2"/>
  <c r="E5737" i="2" s="1"/>
  <c r="C5632" i="2"/>
  <c r="E5632" i="2" s="1"/>
  <c r="C5568" i="2"/>
  <c r="E5568" i="2" s="1"/>
  <c r="C5453" i="2"/>
  <c r="E5453" i="2" s="1"/>
  <c r="C5398" i="2"/>
  <c r="E5398" i="2" s="1"/>
  <c r="C5392" i="2"/>
  <c r="E5392" i="2" s="1"/>
  <c r="C5376" i="2"/>
  <c r="E5376" i="2" s="1"/>
  <c r="C5348" i="2"/>
  <c r="E5348" i="2" s="1"/>
  <c r="C5316" i="2"/>
  <c r="E5316" i="2" s="1"/>
  <c r="C5284" i="2"/>
  <c r="E5284" i="2" s="1"/>
  <c r="C5252" i="2"/>
  <c r="E5252" i="2" s="1"/>
  <c r="C5248" i="2"/>
  <c r="E5248" i="2" s="1"/>
  <c r="C5244" i="2"/>
  <c r="E5244" i="2" s="1"/>
  <c r="C5240" i="2"/>
  <c r="E5240" i="2" s="1"/>
  <c r="C5236" i="2"/>
  <c r="E5236" i="2" s="1"/>
  <c r="C5232" i="2"/>
  <c r="E5232" i="2" s="1"/>
  <c r="C5228" i="2"/>
  <c r="E5228" i="2" s="1"/>
  <c r="C5224" i="2"/>
  <c r="E5224" i="2" s="1"/>
  <c r="C5220" i="2"/>
  <c r="E5220" i="2" s="1"/>
  <c r="C5216" i="2"/>
  <c r="E5216" i="2" s="1"/>
  <c r="C5212" i="2"/>
  <c r="E5212" i="2" s="1"/>
  <c r="C5208" i="2"/>
  <c r="E5208" i="2" s="1"/>
  <c r="C5204" i="2"/>
  <c r="E5204" i="2" s="1"/>
  <c r="C5200" i="2"/>
  <c r="E5200" i="2" s="1"/>
  <c r="C5196" i="2"/>
  <c r="E5196" i="2" s="1"/>
  <c r="C5192" i="2"/>
  <c r="E5192" i="2" s="1"/>
  <c r="C5188" i="2"/>
  <c r="E5188" i="2" s="1"/>
  <c r="C5558" i="2"/>
  <c r="E5558" i="2" s="1"/>
  <c r="C5545" i="2"/>
  <c r="E5545" i="2" s="1"/>
  <c r="C5413" i="2"/>
  <c r="E5413" i="2" s="1"/>
  <c r="C5401" i="2"/>
  <c r="E5401" i="2" s="1"/>
  <c r="C5360" i="2"/>
  <c r="E5360" i="2" s="1"/>
  <c r="C5328" i="2"/>
  <c r="E5328" i="2" s="1"/>
  <c r="C5296" i="2"/>
  <c r="E5296" i="2" s="1"/>
  <c r="C5264" i="2"/>
  <c r="E5264" i="2" s="1"/>
  <c r="C5324" i="2"/>
  <c r="E5324" i="2" s="1"/>
  <c r="C5280" i="2"/>
  <c r="E5280" i="2" s="1"/>
  <c r="C5274" i="2"/>
  <c r="E5274" i="2" s="1"/>
  <c r="C5223" i="2"/>
  <c r="E5223" i="2" s="1"/>
  <c r="C5191" i="2"/>
  <c r="E5191" i="2" s="1"/>
  <c r="C5159" i="2"/>
  <c r="E5159" i="2" s="1"/>
  <c r="C5111" i="2"/>
  <c r="E5111" i="2" s="1"/>
  <c r="C5526" i="2"/>
  <c r="E5526" i="2" s="1"/>
  <c r="C5380" i="2"/>
  <c r="E5380" i="2" s="1"/>
  <c r="C5367" i="2"/>
  <c r="E5367" i="2" s="1"/>
  <c r="C5311" i="2"/>
  <c r="E5311" i="2" s="1"/>
  <c r="C5292" i="2"/>
  <c r="E5292" i="2" s="1"/>
  <c r="C5235" i="2"/>
  <c r="E5235" i="2" s="1"/>
  <c r="C5203" i="2"/>
  <c r="E5203" i="2" s="1"/>
  <c r="C5171" i="2"/>
  <c r="E5171" i="2" s="1"/>
  <c r="C5139" i="2"/>
  <c r="E5139" i="2" s="1"/>
  <c r="C5129" i="2"/>
  <c r="E5129" i="2" s="1"/>
  <c r="C5115" i="2"/>
  <c r="E5115" i="2" s="1"/>
  <c r="C5106" i="2"/>
  <c r="E5106" i="2" s="1"/>
  <c r="C5097" i="2"/>
  <c r="E5097" i="2" s="1"/>
  <c r="C5742" i="2"/>
  <c r="E5742" i="2" s="1"/>
  <c r="C5540" i="2"/>
  <c r="E5540" i="2" s="1"/>
  <c r="C5347" i="2"/>
  <c r="E5347" i="2" s="1"/>
  <c r="C5335" i="2"/>
  <c r="E5335" i="2" s="1"/>
  <c r="C5260" i="2"/>
  <c r="E5260" i="2" s="1"/>
  <c r="C5247" i="2"/>
  <c r="E5247" i="2" s="1"/>
  <c r="C5215" i="2"/>
  <c r="E5215" i="2" s="1"/>
  <c r="C5183" i="2"/>
  <c r="E5183" i="2" s="1"/>
  <c r="C5151" i="2"/>
  <c r="E5151" i="2" s="1"/>
  <c r="C5119" i="2"/>
  <c r="E5119" i="2" s="1"/>
  <c r="C5087" i="2"/>
  <c r="E5087" i="2" s="1"/>
  <c r="C5083" i="2"/>
  <c r="E5083" i="2" s="1"/>
  <c r="C5079" i="2"/>
  <c r="E5079" i="2" s="1"/>
  <c r="C5075" i="2"/>
  <c r="E5075" i="2" s="1"/>
  <c r="C5071" i="2"/>
  <c r="E5071" i="2" s="1"/>
  <c r="C5067" i="2"/>
  <c r="E5067" i="2" s="1"/>
  <c r="C5063" i="2"/>
  <c r="E5063" i="2" s="1"/>
  <c r="C5059" i="2"/>
  <c r="E5059" i="2" s="1"/>
  <c r="C5055" i="2"/>
  <c r="E5055" i="2" s="1"/>
  <c r="C5051" i="2"/>
  <c r="E5051" i="2" s="1"/>
  <c r="C5047" i="2"/>
  <c r="E5047" i="2" s="1"/>
  <c r="C5043" i="2"/>
  <c r="E5043" i="2" s="1"/>
  <c r="C5039" i="2"/>
  <c r="E5039" i="2" s="1"/>
  <c r="C5035" i="2"/>
  <c r="E5035" i="2" s="1"/>
  <c r="C5031" i="2"/>
  <c r="E5031" i="2" s="1"/>
  <c r="C5027" i="2"/>
  <c r="E5027" i="2" s="1"/>
  <c r="C5023" i="2"/>
  <c r="E5023" i="2" s="1"/>
  <c r="C5019" i="2"/>
  <c r="E5019" i="2" s="1"/>
  <c r="C5015" i="2"/>
  <c r="E5015" i="2" s="1"/>
  <c r="C5011" i="2"/>
  <c r="E5011" i="2" s="1"/>
  <c r="C5007" i="2"/>
  <c r="E5007" i="2" s="1"/>
  <c r="C5003" i="2"/>
  <c r="E5003" i="2" s="1"/>
  <c r="C4999" i="2"/>
  <c r="E4999" i="2" s="1"/>
  <c r="C4995" i="2"/>
  <c r="E4995" i="2" s="1"/>
  <c r="C5654" i="2"/>
  <c r="E5654" i="2" s="1"/>
  <c r="C5616" i="2"/>
  <c r="E5616" i="2" s="1"/>
  <c r="C5481" i="2"/>
  <c r="E5481" i="2" s="1"/>
  <c r="C5452" i="2"/>
  <c r="E5452" i="2" s="1"/>
  <c r="C5315" i="2"/>
  <c r="E5315" i="2" s="1"/>
  <c r="C5303" i="2"/>
  <c r="E5303" i="2" s="1"/>
  <c r="C5227" i="2"/>
  <c r="E5227" i="2" s="1"/>
  <c r="C5195" i="2"/>
  <c r="E5195" i="2" s="1"/>
  <c r="C5163" i="2"/>
  <c r="E5163" i="2" s="1"/>
  <c r="C5123" i="2"/>
  <c r="E5123" i="2" s="1"/>
  <c r="C5091" i="2"/>
  <c r="E5091" i="2" s="1"/>
  <c r="C5638" i="2"/>
  <c r="E5638" i="2" s="1"/>
  <c r="C5494" i="2"/>
  <c r="E5494" i="2" s="1"/>
  <c r="C5458" i="2"/>
  <c r="E5458" i="2" s="1"/>
  <c r="C5358" i="2"/>
  <c r="E5358" i="2" s="1"/>
  <c r="C5352" i="2"/>
  <c r="E5352" i="2" s="1"/>
  <c r="C5334" i="2"/>
  <c r="E5334" i="2" s="1"/>
  <c r="C5283" i="2"/>
  <c r="E5283" i="2" s="1"/>
  <c r="C5271" i="2"/>
  <c r="E5271" i="2" s="1"/>
  <c r="C5239" i="2"/>
  <c r="E5239" i="2" s="1"/>
  <c r="C5207" i="2"/>
  <c r="E5207" i="2" s="1"/>
  <c r="C5175" i="2"/>
  <c r="E5175" i="2" s="1"/>
  <c r="C5143" i="2"/>
  <c r="E5143" i="2" s="1"/>
  <c r="C5127" i="2"/>
  <c r="E5127" i="2" s="1"/>
  <c r="C5118" i="2"/>
  <c r="E5118" i="2" s="1"/>
  <c r="C5109" i="2"/>
  <c r="E5109" i="2" s="1"/>
  <c r="C5095" i="2"/>
  <c r="E5095" i="2" s="1"/>
  <c r="C5086" i="2"/>
  <c r="E5086" i="2" s="1"/>
  <c r="C5082" i="2"/>
  <c r="E5082" i="2" s="1"/>
  <c r="C5078" i="2"/>
  <c r="E5078" i="2" s="1"/>
  <c r="C5074" i="2"/>
  <c r="E5074" i="2" s="1"/>
  <c r="C5070" i="2"/>
  <c r="E5070" i="2" s="1"/>
  <c r="C5066" i="2"/>
  <c r="E5066" i="2" s="1"/>
  <c r="C5508" i="2"/>
  <c r="E5508" i="2" s="1"/>
  <c r="C5472" i="2"/>
  <c r="E5472" i="2" s="1"/>
  <c r="C5428" i="2"/>
  <c r="E5428" i="2" s="1"/>
  <c r="C5391" i="2"/>
  <c r="E5391" i="2" s="1"/>
  <c r="C5370" i="2"/>
  <c r="E5370" i="2" s="1"/>
  <c r="C5326" i="2"/>
  <c r="E5326" i="2" s="1"/>
  <c r="C5320" i="2"/>
  <c r="E5320" i="2" s="1"/>
  <c r="C5251" i="2"/>
  <c r="E5251" i="2" s="1"/>
  <c r="C5219" i="2"/>
  <c r="E5219" i="2" s="1"/>
  <c r="C5187" i="2"/>
  <c r="E5187" i="2" s="1"/>
  <c r="C5155" i="2"/>
  <c r="E5155" i="2" s="1"/>
  <c r="C5131" i="2"/>
  <c r="E5131" i="2" s="1"/>
  <c r="C5099" i="2"/>
  <c r="E5099" i="2" s="1"/>
  <c r="C4674" i="2"/>
  <c r="E4674" i="2" s="1"/>
  <c r="C4679" i="2"/>
  <c r="E4679" i="2" s="1"/>
  <c r="C4706" i="2"/>
  <c r="E4706" i="2" s="1"/>
  <c r="C4711" i="2"/>
  <c r="E4711" i="2" s="1"/>
  <c r="C4738" i="2"/>
  <c r="E4738" i="2" s="1"/>
  <c r="C4743" i="2"/>
  <c r="E4743" i="2" s="1"/>
  <c r="C4770" i="2"/>
  <c r="E4770" i="2" s="1"/>
  <c r="C4775" i="2"/>
  <c r="E4775" i="2" s="1"/>
  <c r="C4802" i="2"/>
  <c r="E4802" i="2" s="1"/>
  <c r="C4807" i="2"/>
  <c r="E4807" i="2" s="1"/>
  <c r="C4834" i="2"/>
  <c r="E4834" i="2" s="1"/>
  <c r="C4839" i="2"/>
  <c r="E4839" i="2" s="1"/>
  <c r="C4866" i="2"/>
  <c r="E4866" i="2" s="1"/>
  <c r="C4871" i="2"/>
  <c r="E4871" i="2" s="1"/>
  <c r="C4895" i="2"/>
  <c r="E4895" i="2" s="1"/>
  <c r="C4911" i="2"/>
  <c r="E4911" i="2" s="1"/>
  <c r="C4927" i="2"/>
  <c r="E4927" i="2" s="1"/>
  <c r="C4943" i="2"/>
  <c r="E4943" i="2" s="1"/>
  <c r="C4959" i="2"/>
  <c r="E4959" i="2" s="1"/>
  <c r="C4975" i="2"/>
  <c r="E4975" i="2" s="1"/>
  <c r="C4991" i="2"/>
  <c r="E4991" i="2" s="1"/>
  <c r="C5098" i="2"/>
  <c r="E5098" i="2" s="1"/>
  <c r="C5105" i="2"/>
  <c r="E5105" i="2" s="1"/>
  <c r="C5112" i="2"/>
  <c r="E5112" i="2" s="1"/>
  <c r="C5154" i="2"/>
  <c r="E5154" i="2" s="1"/>
  <c r="C5199" i="2"/>
  <c r="E5199" i="2" s="1"/>
  <c r="C5237" i="2"/>
  <c r="E5237" i="2" s="1"/>
  <c r="C5288" i="2"/>
  <c r="E5288" i="2" s="1"/>
  <c r="C5325" i="2"/>
  <c r="E5325" i="2" s="1"/>
  <c r="C5659" i="2"/>
  <c r="E5659" i="2" s="1"/>
  <c r="C4780" i="2"/>
  <c r="E4780" i="2" s="1"/>
  <c r="C4789" i="2"/>
  <c r="E4789" i="2" s="1"/>
  <c r="C4798" i="2"/>
  <c r="E4798" i="2" s="1"/>
  <c r="C4803" i="2"/>
  <c r="E4803" i="2" s="1"/>
  <c r="C4812" i="2"/>
  <c r="E4812" i="2" s="1"/>
  <c r="C4821" i="2"/>
  <c r="E4821" i="2" s="1"/>
  <c r="C4830" i="2"/>
  <c r="E4830" i="2" s="1"/>
  <c r="C4835" i="2"/>
  <c r="E4835" i="2" s="1"/>
  <c r="C4844" i="2"/>
  <c r="E4844" i="2" s="1"/>
  <c r="C4853" i="2"/>
  <c r="E4853" i="2" s="1"/>
  <c r="C4862" i="2"/>
  <c r="E4862" i="2" s="1"/>
  <c r="C4867" i="2"/>
  <c r="E4867" i="2" s="1"/>
  <c r="C4876" i="2"/>
  <c r="E4876" i="2" s="1"/>
  <c r="C4885" i="2"/>
  <c r="E4885" i="2" s="1"/>
  <c r="C4890" i="2"/>
  <c r="E4890" i="2" s="1"/>
  <c r="C4896" i="2"/>
  <c r="E4896" i="2" s="1"/>
  <c r="C4901" i="2"/>
  <c r="E4901" i="2" s="1"/>
  <c r="C4906" i="2"/>
  <c r="E4906" i="2" s="1"/>
  <c r="C4912" i="2"/>
  <c r="E4912" i="2" s="1"/>
  <c r="C4917" i="2"/>
  <c r="E4917" i="2" s="1"/>
  <c r="C4922" i="2"/>
  <c r="E4922" i="2" s="1"/>
  <c r="C4928" i="2"/>
  <c r="E4928" i="2" s="1"/>
  <c r="C4933" i="2"/>
  <c r="E4933" i="2" s="1"/>
  <c r="C4938" i="2"/>
  <c r="E4938" i="2" s="1"/>
  <c r="C4944" i="2"/>
  <c r="E4944" i="2" s="1"/>
  <c r="C4949" i="2"/>
  <c r="E4949" i="2" s="1"/>
  <c r="C4954" i="2"/>
  <c r="E4954" i="2" s="1"/>
  <c r="C4960" i="2"/>
  <c r="E4960" i="2" s="1"/>
  <c r="C4965" i="2"/>
  <c r="E4965" i="2" s="1"/>
  <c r="C4970" i="2"/>
  <c r="E4970" i="2" s="1"/>
  <c r="C4976" i="2"/>
  <c r="E4976" i="2" s="1"/>
  <c r="C4981" i="2"/>
  <c r="E4981" i="2" s="1"/>
  <c r="C4986" i="2"/>
  <c r="E4986" i="2" s="1"/>
  <c r="C4992" i="2"/>
  <c r="E4992" i="2" s="1"/>
  <c r="C4997" i="2"/>
  <c r="E4997" i="2" s="1"/>
  <c r="C5002" i="2"/>
  <c r="E5002" i="2" s="1"/>
  <c r="C5008" i="2"/>
  <c r="E5008" i="2" s="1"/>
  <c r="C5013" i="2"/>
  <c r="E5013" i="2" s="1"/>
  <c r="C5018" i="2"/>
  <c r="E5018" i="2" s="1"/>
  <c r="C5024" i="2"/>
  <c r="E5024" i="2" s="1"/>
  <c r="C5029" i="2"/>
  <c r="E5029" i="2" s="1"/>
  <c r="C5034" i="2"/>
  <c r="E5034" i="2" s="1"/>
  <c r="C5040" i="2"/>
  <c r="E5040" i="2" s="1"/>
  <c r="C5045" i="2"/>
  <c r="E5045" i="2" s="1"/>
  <c r="C5050" i="2"/>
  <c r="E5050" i="2" s="1"/>
  <c r="C5056" i="2"/>
  <c r="E5056" i="2" s="1"/>
  <c r="C5061" i="2"/>
  <c r="E5061" i="2" s="1"/>
  <c r="C5073" i="2"/>
  <c r="E5073" i="2" s="1"/>
  <c r="C5080" i="2"/>
  <c r="E5080" i="2" s="1"/>
  <c r="C5093" i="2"/>
  <c r="E5093" i="2" s="1"/>
  <c r="C5113" i="2"/>
  <c r="E5113" i="2" s="1"/>
  <c r="C5126" i="2"/>
  <c r="E5126" i="2" s="1"/>
  <c r="C5133" i="2"/>
  <c r="E5133" i="2" s="1"/>
  <c r="C5147" i="2"/>
  <c r="E5147" i="2" s="1"/>
  <c r="C5193" i="2"/>
  <c r="E5193" i="2" s="1"/>
  <c r="C5238" i="2"/>
  <c r="E5238" i="2" s="1"/>
  <c r="C5282" i="2"/>
  <c r="E5282" i="2" s="1"/>
  <c r="C5363" i="2"/>
  <c r="E5363" i="2" s="1"/>
  <c r="C5440" i="2"/>
  <c r="E5440" i="2" s="1"/>
  <c r="C4735" i="2"/>
  <c r="E4735" i="2" s="1"/>
  <c r="C4762" i="2"/>
  <c r="E4762" i="2" s="1"/>
  <c r="C4767" i="2"/>
  <c r="E4767" i="2" s="1"/>
  <c r="C4794" i="2"/>
  <c r="E4794" i="2" s="1"/>
  <c r="C4799" i="2"/>
  <c r="E4799" i="2" s="1"/>
  <c r="C4826" i="2"/>
  <c r="E4826" i="2" s="1"/>
  <c r="C4831" i="2"/>
  <c r="E4831" i="2" s="1"/>
  <c r="C4858" i="2"/>
  <c r="E4858" i="2" s="1"/>
  <c r="C4863" i="2"/>
  <c r="E4863" i="2" s="1"/>
  <c r="C4891" i="2"/>
  <c r="E4891" i="2" s="1"/>
  <c r="C4907" i="2"/>
  <c r="E4907" i="2" s="1"/>
  <c r="C4923" i="2"/>
  <c r="E4923" i="2" s="1"/>
  <c r="C4939" i="2"/>
  <c r="E4939" i="2" s="1"/>
  <c r="C4955" i="2"/>
  <c r="E4955" i="2" s="1"/>
  <c r="C4971" i="2"/>
  <c r="E4971" i="2" s="1"/>
  <c r="C4987" i="2"/>
  <c r="E4987" i="2" s="1"/>
  <c r="C5068" i="2"/>
  <c r="E5068" i="2" s="1"/>
  <c r="C5114" i="2"/>
  <c r="E5114" i="2" s="1"/>
  <c r="C5134" i="2"/>
  <c r="E5134" i="2" s="1"/>
  <c r="C5141" i="2"/>
  <c r="E5141" i="2" s="1"/>
  <c r="C5148" i="2"/>
  <c r="E5148" i="2" s="1"/>
  <c r="C5186" i="2"/>
  <c r="E5186" i="2" s="1"/>
  <c r="C5231" i="2"/>
  <c r="E5231" i="2" s="1"/>
  <c r="C5275" i="2"/>
  <c r="E5275" i="2" s="1"/>
  <c r="C5319" i="2"/>
  <c r="E5319" i="2" s="1"/>
  <c r="C5356" i="2"/>
  <c r="E5356" i="2" s="1"/>
  <c r="C5449" i="2"/>
  <c r="E5449" i="2" s="1"/>
  <c r="C5559" i="2"/>
  <c r="E5559" i="2" s="1"/>
  <c r="C5574" i="2"/>
  <c r="E5574" i="2" s="1"/>
  <c r="C5582" i="2"/>
  <c r="E5582" i="2" s="1"/>
  <c r="C4897" i="2"/>
  <c r="E4897" i="2" s="1"/>
  <c r="C4902" i="2"/>
  <c r="E4902" i="2" s="1"/>
  <c r="C4908" i="2"/>
  <c r="E4908" i="2" s="1"/>
  <c r="C4913" i="2"/>
  <c r="E4913" i="2" s="1"/>
  <c r="C4918" i="2"/>
  <c r="E4918" i="2" s="1"/>
  <c r="C4924" i="2"/>
  <c r="E4924" i="2" s="1"/>
  <c r="C4929" i="2"/>
  <c r="E4929" i="2" s="1"/>
  <c r="C4934" i="2"/>
  <c r="E4934" i="2" s="1"/>
  <c r="C4940" i="2"/>
  <c r="E4940" i="2" s="1"/>
  <c r="C4945" i="2"/>
  <c r="E4945" i="2" s="1"/>
  <c r="C4950" i="2"/>
  <c r="E4950" i="2" s="1"/>
  <c r="C4956" i="2"/>
  <c r="E4956" i="2" s="1"/>
  <c r="C4961" i="2"/>
  <c r="E4961" i="2" s="1"/>
  <c r="C4966" i="2"/>
  <c r="E4966" i="2" s="1"/>
  <c r="C4972" i="2"/>
  <c r="E4972" i="2" s="1"/>
  <c r="C4977" i="2"/>
  <c r="E4977" i="2" s="1"/>
  <c r="C4982" i="2"/>
  <c r="E4982" i="2" s="1"/>
  <c r="C4988" i="2"/>
  <c r="E4988" i="2" s="1"/>
  <c r="C4993" i="2"/>
  <c r="E4993" i="2" s="1"/>
  <c r="C4998" i="2"/>
  <c r="E4998" i="2" s="1"/>
  <c r="C5004" i="2"/>
  <c r="E5004" i="2" s="1"/>
  <c r="C5009" i="2"/>
  <c r="E5009" i="2" s="1"/>
  <c r="C5014" i="2"/>
  <c r="E5014" i="2" s="1"/>
  <c r="C5020" i="2"/>
  <c r="E5020" i="2" s="1"/>
  <c r="C5025" i="2"/>
  <c r="E5025" i="2" s="1"/>
  <c r="C5030" i="2"/>
  <c r="E5030" i="2" s="1"/>
  <c r="C5036" i="2"/>
  <c r="E5036" i="2" s="1"/>
  <c r="C5041" i="2"/>
  <c r="E5041" i="2" s="1"/>
  <c r="C5046" i="2"/>
  <c r="E5046" i="2" s="1"/>
  <c r="C5052" i="2"/>
  <c r="E5052" i="2" s="1"/>
  <c r="C5057" i="2"/>
  <c r="E5057" i="2" s="1"/>
  <c r="C5062" i="2"/>
  <c r="E5062" i="2" s="1"/>
  <c r="C5081" i="2"/>
  <c r="E5081" i="2" s="1"/>
  <c r="C5094" i="2"/>
  <c r="E5094" i="2" s="1"/>
  <c r="C5101" i="2"/>
  <c r="E5101" i="2" s="1"/>
  <c r="C5107" i="2"/>
  <c r="E5107" i="2" s="1"/>
  <c r="C5121" i="2"/>
  <c r="E5121" i="2" s="1"/>
  <c r="C5142" i="2"/>
  <c r="E5142" i="2" s="1"/>
  <c r="C5179" i="2"/>
  <c r="E5179" i="2" s="1"/>
  <c r="C5225" i="2"/>
  <c r="E5225" i="2" s="1"/>
  <c r="C5312" i="2"/>
  <c r="E5312" i="2" s="1"/>
  <c r="C5343" i="2"/>
  <c r="E5343" i="2" s="1"/>
  <c r="C5357" i="2"/>
  <c r="E5357" i="2" s="1"/>
  <c r="C5442" i="2"/>
  <c r="E5442" i="2" s="1"/>
  <c r="C5536" i="2"/>
  <c r="E5536" i="2" s="1"/>
  <c r="C5590" i="2"/>
  <c r="E5590" i="2" s="1"/>
  <c r="C5598" i="2"/>
  <c r="E5598" i="2" s="1"/>
  <c r="C5606" i="2"/>
  <c r="E5606" i="2" s="1"/>
  <c r="C4690" i="2"/>
  <c r="E4690" i="2" s="1"/>
  <c r="C4695" i="2"/>
  <c r="E4695" i="2" s="1"/>
  <c r="C4722" i="2"/>
  <c r="E4722" i="2" s="1"/>
  <c r="C4727" i="2"/>
  <c r="E4727" i="2" s="1"/>
  <c r="C4754" i="2"/>
  <c r="E4754" i="2" s="1"/>
  <c r="C4759" i="2"/>
  <c r="E4759" i="2" s="1"/>
  <c r="C4786" i="2"/>
  <c r="E4786" i="2" s="1"/>
  <c r="C4791" i="2"/>
  <c r="E4791" i="2" s="1"/>
  <c r="C4818" i="2"/>
  <c r="E4818" i="2" s="1"/>
  <c r="C4823" i="2"/>
  <c r="E4823" i="2" s="1"/>
  <c r="C4850" i="2"/>
  <c r="E4850" i="2" s="1"/>
  <c r="C4855" i="2"/>
  <c r="E4855" i="2" s="1"/>
  <c r="C4882" i="2"/>
  <c r="E4882" i="2" s="1"/>
  <c r="C4887" i="2"/>
  <c r="E4887" i="2" s="1"/>
  <c r="C4903" i="2"/>
  <c r="E4903" i="2" s="1"/>
  <c r="C4919" i="2"/>
  <c r="E4919" i="2" s="1"/>
  <c r="C4935" i="2"/>
  <c r="E4935" i="2" s="1"/>
  <c r="C4951" i="2"/>
  <c r="E4951" i="2" s="1"/>
  <c r="C4967" i="2"/>
  <c r="E4967" i="2" s="1"/>
  <c r="C4983" i="2"/>
  <c r="E4983" i="2" s="1"/>
  <c r="C5076" i="2"/>
  <c r="E5076" i="2" s="1"/>
  <c r="C5102" i="2"/>
  <c r="E5102" i="2" s="1"/>
  <c r="C5108" i="2"/>
  <c r="E5108" i="2" s="1"/>
  <c r="C5122" i="2"/>
  <c r="E5122" i="2" s="1"/>
  <c r="C5135" i="2"/>
  <c r="E5135" i="2" s="1"/>
  <c r="C5173" i="2"/>
  <c r="E5173" i="2" s="1"/>
  <c r="C5180" i="2"/>
  <c r="E5180" i="2" s="1"/>
  <c r="C5218" i="2"/>
  <c r="E5218" i="2" s="1"/>
  <c r="C5262" i="2"/>
  <c r="E5262" i="2" s="1"/>
  <c r="C5306" i="2"/>
  <c r="E5306" i="2" s="1"/>
  <c r="C5351" i="2"/>
  <c r="E5351" i="2" s="1"/>
  <c r="C5366" i="2"/>
  <c r="E5366" i="2" s="1"/>
  <c r="C5435" i="2"/>
  <c r="E5435" i="2" s="1"/>
  <c r="C5513" i="2"/>
  <c r="E5513" i="2" s="1"/>
  <c r="C5104" i="2"/>
  <c r="E5104" i="2" s="1"/>
  <c r="C5136" i="2"/>
  <c r="E5136" i="2" s="1"/>
  <c r="C5149" i="2"/>
  <c r="E5149" i="2" s="1"/>
  <c r="C5162" i="2"/>
  <c r="E5162" i="2" s="1"/>
  <c r="C5168" i="2"/>
  <c r="E5168" i="2" s="1"/>
  <c r="C5181" i="2"/>
  <c r="E5181" i="2" s="1"/>
  <c r="C5194" i="2"/>
  <c r="E5194" i="2" s="1"/>
  <c r="C5213" i="2"/>
  <c r="E5213" i="2" s="1"/>
  <c r="C5226" i="2"/>
  <c r="E5226" i="2" s="1"/>
  <c r="C5245" i="2"/>
  <c r="E5245" i="2" s="1"/>
  <c r="C5258" i="2"/>
  <c r="E5258" i="2" s="1"/>
  <c r="C5314" i="2"/>
  <c r="E5314" i="2" s="1"/>
  <c r="C5339" i="2"/>
  <c r="E5339" i="2" s="1"/>
  <c r="C5377" i="2"/>
  <c r="E5377" i="2" s="1"/>
  <c r="C5465" i="2"/>
  <c r="E5465" i="2" s="1"/>
  <c r="C5480" i="2"/>
  <c r="E5480" i="2" s="1"/>
  <c r="C5486" i="2"/>
  <c r="E5486" i="2" s="1"/>
  <c r="C5553" i="2"/>
  <c r="E5553" i="2" s="1"/>
  <c r="C5569" i="2"/>
  <c r="E5569" i="2" s="1"/>
  <c r="C5576" i="2"/>
  <c r="E5576" i="2" s="1"/>
  <c r="C5622" i="2"/>
  <c r="E5622" i="2" s="1"/>
  <c r="C5660" i="2"/>
  <c r="E5660" i="2" s="1"/>
  <c r="C5803" i="2"/>
  <c r="E5803" i="2" s="1"/>
  <c r="C5810" i="2"/>
  <c r="E5810" i="2" s="1"/>
  <c r="C5100" i="2"/>
  <c r="E5100" i="2" s="1"/>
  <c r="C5132" i="2"/>
  <c r="E5132" i="2" s="1"/>
  <c r="C5137" i="2"/>
  <c r="E5137" i="2" s="1"/>
  <c r="C5150" i="2"/>
  <c r="E5150" i="2" s="1"/>
  <c r="C5156" i="2"/>
  <c r="E5156" i="2" s="1"/>
  <c r="C5169" i="2"/>
  <c r="E5169" i="2" s="1"/>
  <c r="C5182" i="2"/>
  <c r="E5182" i="2" s="1"/>
  <c r="C5201" i="2"/>
  <c r="E5201" i="2" s="1"/>
  <c r="C5214" i="2"/>
  <c r="E5214" i="2" s="1"/>
  <c r="C5233" i="2"/>
  <c r="E5233" i="2" s="1"/>
  <c r="C5246" i="2"/>
  <c r="E5246" i="2" s="1"/>
  <c r="C5259" i="2"/>
  <c r="E5259" i="2" s="1"/>
  <c r="C5265" i="2"/>
  <c r="E5265" i="2" s="1"/>
  <c r="C5278" i="2"/>
  <c r="E5278" i="2" s="1"/>
  <c r="C5290" i="2"/>
  <c r="E5290" i="2" s="1"/>
  <c r="C5346" i="2"/>
  <c r="E5346" i="2" s="1"/>
  <c r="C5371" i="2"/>
  <c r="E5371" i="2" s="1"/>
  <c r="C5415" i="2"/>
  <c r="E5415" i="2" s="1"/>
  <c r="C5422" i="2"/>
  <c r="E5422" i="2" s="1"/>
  <c r="C5466" i="2"/>
  <c r="E5466" i="2" s="1"/>
  <c r="C5554" i="2"/>
  <c r="E5554" i="2" s="1"/>
  <c r="C5562" i="2"/>
  <c r="E5562" i="2" s="1"/>
  <c r="C5646" i="2"/>
  <c r="E5646" i="2" s="1"/>
  <c r="C5764" i="2"/>
  <c r="E5764" i="2" s="1"/>
  <c r="C5096" i="2"/>
  <c r="E5096" i="2" s="1"/>
  <c r="C5128" i="2"/>
  <c r="E5128" i="2" s="1"/>
  <c r="C5138" i="2"/>
  <c r="E5138" i="2" s="1"/>
  <c r="C5144" i="2"/>
  <c r="E5144" i="2" s="1"/>
  <c r="C5157" i="2"/>
  <c r="E5157" i="2" s="1"/>
  <c r="C5170" i="2"/>
  <c r="E5170" i="2" s="1"/>
  <c r="C5176" i="2"/>
  <c r="E5176" i="2" s="1"/>
  <c r="C5189" i="2"/>
  <c r="E5189" i="2" s="1"/>
  <c r="C5202" i="2"/>
  <c r="E5202" i="2" s="1"/>
  <c r="C5221" i="2"/>
  <c r="E5221" i="2" s="1"/>
  <c r="C5234" i="2"/>
  <c r="E5234" i="2" s="1"/>
  <c r="C5253" i="2"/>
  <c r="E5253" i="2" s="1"/>
  <c r="C5266" i="2"/>
  <c r="E5266" i="2" s="1"/>
  <c r="C5291" i="2"/>
  <c r="E5291" i="2" s="1"/>
  <c r="C5297" i="2"/>
  <c r="E5297" i="2" s="1"/>
  <c r="C5310" i="2"/>
  <c r="E5310" i="2" s="1"/>
  <c r="C5322" i="2"/>
  <c r="E5322" i="2" s="1"/>
  <c r="C5379" i="2"/>
  <c r="E5379" i="2" s="1"/>
  <c r="C5386" i="2"/>
  <c r="E5386" i="2" s="1"/>
  <c r="C5393" i="2"/>
  <c r="E5393" i="2" s="1"/>
  <c r="C5488" i="2"/>
  <c r="E5488" i="2" s="1"/>
  <c r="C5624" i="2"/>
  <c r="E5624" i="2" s="1"/>
  <c r="C5662" i="2"/>
  <c r="E5662" i="2" s="1"/>
  <c r="C5765" i="2"/>
  <c r="E5765" i="2" s="1"/>
  <c r="C5797" i="2"/>
  <c r="E5797" i="2" s="1"/>
  <c r="C5092" i="2"/>
  <c r="E5092" i="2" s="1"/>
  <c r="C5124" i="2"/>
  <c r="E5124" i="2" s="1"/>
  <c r="C5145" i="2"/>
  <c r="E5145" i="2" s="1"/>
  <c r="C5158" i="2"/>
  <c r="E5158" i="2" s="1"/>
  <c r="C5164" i="2"/>
  <c r="E5164" i="2" s="1"/>
  <c r="C5177" i="2"/>
  <c r="E5177" i="2" s="1"/>
  <c r="C5190" i="2"/>
  <c r="E5190" i="2" s="1"/>
  <c r="C5209" i="2"/>
  <c r="E5209" i="2" s="1"/>
  <c r="C5222" i="2"/>
  <c r="E5222" i="2" s="1"/>
  <c r="C5241" i="2"/>
  <c r="E5241" i="2" s="1"/>
  <c r="C5267" i="2"/>
  <c r="E5267" i="2" s="1"/>
  <c r="C5285" i="2"/>
  <c r="E5285" i="2" s="1"/>
  <c r="C5298" i="2"/>
  <c r="E5298" i="2" s="1"/>
  <c r="C5323" i="2"/>
  <c r="E5323" i="2" s="1"/>
  <c r="C5329" i="2"/>
  <c r="E5329" i="2" s="1"/>
  <c r="C5342" i="2"/>
  <c r="E5342" i="2" s="1"/>
  <c r="C5354" i="2"/>
  <c r="E5354" i="2" s="1"/>
  <c r="C5387" i="2"/>
  <c r="E5387" i="2" s="1"/>
  <c r="C5409" i="2"/>
  <c r="E5409" i="2" s="1"/>
  <c r="C5468" i="2"/>
  <c r="E5468" i="2" s="1"/>
  <c r="C5504" i="2"/>
  <c r="E5504" i="2" s="1"/>
  <c r="C5533" i="2"/>
  <c r="E5533" i="2" s="1"/>
  <c r="C5610" i="2"/>
  <c r="E5610" i="2" s="1"/>
  <c r="C5617" i="2"/>
  <c r="E5617" i="2" s="1"/>
  <c r="C5633" i="2"/>
  <c r="E5633" i="2" s="1"/>
  <c r="C5640" i="2"/>
  <c r="E5640" i="2" s="1"/>
  <c r="C5750" i="2"/>
  <c r="E5750" i="2" s="1"/>
  <c r="C5782" i="2"/>
  <c r="E5782" i="2" s="1"/>
  <c r="C5088" i="2"/>
  <c r="E5088" i="2" s="1"/>
  <c r="C5120" i="2"/>
  <c r="E5120" i="2" s="1"/>
  <c r="C5146" i="2"/>
  <c r="E5146" i="2" s="1"/>
  <c r="C5152" i="2"/>
  <c r="E5152" i="2" s="1"/>
  <c r="C5165" i="2"/>
  <c r="E5165" i="2" s="1"/>
  <c r="C5178" i="2"/>
  <c r="E5178" i="2" s="1"/>
  <c r="C5184" i="2"/>
  <c r="E5184" i="2" s="1"/>
  <c r="C5197" i="2"/>
  <c r="E5197" i="2" s="1"/>
  <c r="C5210" i="2"/>
  <c r="E5210" i="2" s="1"/>
  <c r="C5229" i="2"/>
  <c r="E5229" i="2" s="1"/>
  <c r="C5242" i="2"/>
  <c r="E5242" i="2" s="1"/>
  <c r="C5255" i="2"/>
  <c r="E5255" i="2" s="1"/>
  <c r="C5261" i="2"/>
  <c r="E5261" i="2" s="1"/>
  <c r="C5299" i="2"/>
  <c r="E5299" i="2" s="1"/>
  <c r="C5317" i="2"/>
  <c r="E5317" i="2" s="1"/>
  <c r="C5330" i="2"/>
  <c r="E5330" i="2" s="1"/>
  <c r="C5355" i="2"/>
  <c r="E5355" i="2" s="1"/>
  <c r="C5361" i="2"/>
  <c r="E5361" i="2" s="1"/>
  <c r="C5402" i="2"/>
  <c r="E5402" i="2" s="1"/>
  <c r="C5410" i="2"/>
  <c r="E5410" i="2" s="1"/>
  <c r="C5425" i="2"/>
  <c r="E5425" i="2" s="1"/>
  <c r="C5432" i="2"/>
  <c r="E5432" i="2" s="1"/>
  <c r="C5454" i="2"/>
  <c r="E5454" i="2" s="1"/>
  <c r="C5490" i="2"/>
  <c r="E5490" i="2" s="1"/>
  <c r="C5595" i="2"/>
  <c r="E5595" i="2" s="1"/>
  <c r="C5626" i="2"/>
  <c r="E5626" i="2" s="1"/>
  <c r="C5743" i="2"/>
  <c r="E5743" i="2" s="1"/>
  <c r="C5759" i="2"/>
  <c r="E5759" i="2" s="1"/>
  <c r="C5116" i="2"/>
  <c r="E5116" i="2" s="1"/>
  <c r="C5140" i="2"/>
  <c r="E5140" i="2" s="1"/>
  <c r="C5153" i="2"/>
  <c r="E5153" i="2" s="1"/>
  <c r="C5166" i="2"/>
  <c r="E5166" i="2" s="1"/>
  <c r="C5172" i="2"/>
  <c r="E5172" i="2" s="1"/>
  <c r="C5185" i="2"/>
  <c r="E5185" i="2" s="1"/>
  <c r="C5198" i="2"/>
  <c r="E5198" i="2" s="1"/>
  <c r="C5217" i="2"/>
  <c r="E5217" i="2" s="1"/>
  <c r="C5230" i="2"/>
  <c r="E5230" i="2" s="1"/>
  <c r="C5249" i="2"/>
  <c r="E5249" i="2" s="1"/>
  <c r="C5287" i="2"/>
  <c r="E5287" i="2" s="1"/>
  <c r="C5293" i="2"/>
  <c r="E5293" i="2" s="1"/>
  <c r="C5331" i="2"/>
  <c r="E5331" i="2" s="1"/>
  <c r="C5349" i="2"/>
  <c r="E5349" i="2" s="1"/>
  <c r="C5362" i="2"/>
  <c r="E5362" i="2" s="1"/>
  <c r="C5381" i="2"/>
  <c r="E5381" i="2" s="1"/>
  <c r="C5433" i="2"/>
  <c r="E5433" i="2" s="1"/>
  <c r="C5506" i="2"/>
  <c r="E5506" i="2" s="1"/>
  <c r="C5520" i="2"/>
  <c r="E5520" i="2" s="1"/>
  <c r="C5542" i="2"/>
  <c r="E5542" i="2" s="1"/>
  <c r="C5596" i="2"/>
  <c r="E5596" i="2" s="1"/>
  <c r="C5612" i="2"/>
  <c r="E5612" i="2" s="1"/>
  <c r="C5269" i="2"/>
  <c r="E5269" i="2" s="1"/>
  <c r="C5301" i="2"/>
  <c r="E5301" i="2" s="1"/>
  <c r="C5333" i="2"/>
  <c r="E5333" i="2" s="1"/>
  <c r="C5365" i="2"/>
  <c r="E5365" i="2" s="1"/>
  <c r="C5385" i="2"/>
  <c r="E5385" i="2" s="1"/>
  <c r="C5408" i="2"/>
  <c r="E5408" i="2" s="1"/>
  <c r="C5445" i="2"/>
  <c r="E5445" i="2" s="1"/>
  <c r="C5498" i="2"/>
  <c r="E5498" i="2" s="1"/>
  <c r="C5512" i="2"/>
  <c r="E5512" i="2" s="1"/>
  <c r="C5518" i="2"/>
  <c r="E5518" i="2" s="1"/>
  <c r="C5532" i="2"/>
  <c r="E5532" i="2" s="1"/>
  <c r="C5552" i="2"/>
  <c r="E5552" i="2" s="1"/>
  <c r="C5566" i="2"/>
  <c r="E5566" i="2" s="1"/>
  <c r="C5580" i="2"/>
  <c r="E5580" i="2" s="1"/>
  <c r="C5594" i="2"/>
  <c r="E5594" i="2" s="1"/>
  <c r="C5601" i="2"/>
  <c r="E5601" i="2" s="1"/>
  <c r="C5608" i="2"/>
  <c r="E5608" i="2" s="1"/>
  <c r="C5630" i="2"/>
  <c r="E5630" i="2" s="1"/>
  <c r="C5644" i="2"/>
  <c r="E5644" i="2" s="1"/>
  <c r="C5658" i="2"/>
  <c r="E5658" i="2" s="1"/>
  <c r="C5665" i="2"/>
  <c r="E5665" i="2" s="1"/>
  <c r="C5749" i="2"/>
  <c r="E5749" i="2" s="1"/>
  <c r="C5770" i="2"/>
  <c r="E5770" i="2" s="1"/>
  <c r="C5778" i="2"/>
  <c r="E5778" i="2" s="1"/>
  <c r="C5257" i="2"/>
  <c r="E5257" i="2" s="1"/>
  <c r="C5289" i="2"/>
  <c r="E5289" i="2" s="1"/>
  <c r="C5321" i="2"/>
  <c r="E5321" i="2" s="1"/>
  <c r="C5353" i="2"/>
  <c r="E5353" i="2" s="1"/>
  <c r="C5382" i="2"/>
  <c r="E5382" i="2" s="1"/>
  <c r="C5404" i="2"/>
  <c r="E5404" i="2" s="1"/>
  <c r="C5416" i="2"/>
  <c r="E5416" i="2" s="1"/>
  <c r="C5434" i="2"/>
  <c r="E5434" i="2" s="1"/>
  <c r="C5448" i="2"/>
  <c r="E5448" i="2" s="1"/>
  <c r="C5467" i="2"/>
  <c r="E5467" i="2" s="1"/>
  <c r="C5474" i="2"/>
  <c r="E5474" i="2" s="1"/>
  <c r="C5501" i="2"/>
  <c r="E5501" i="2" s="1"/>
  <c r="C5521" i="2"/>
  <c r="E5521" i="2" s="1"/>
  <c r="C5527" i="2"/>
  <c r="E5527" i="2" s="1"/>
  <c r="C5541" i="2"/>
  <c r="E5541" i="2" s="1"/>
  <c r="C5561" i="2"/>
  <c r="E5561" i="2" s="1"/>
  <c r="C5611" i="2"/>
  <c r="E5611" i="2" s="1"/>
  <c r="C5766" i="2"/>
  <c r="E5766" i="2" s="1"/>
  <c r="C5781" i="2"/>
  <c r="E5781" i="2" s="1"/>
  <c r="C5789" i="2"/>
  <c r="E5789" i="2" s="1"/>
  <c r="C5804" i="2"/>
  <c r="E5804" i="2" s="1"/>
  <c r="C5790" i="2"/>
  <c r="E5790" i="2" s="1"/>
  <c r="C5281" i="2"/>
  <c r="E5281" i="2" s="1"/>
  <c r="C5313" i="2"/>
  <c r="E5313" i="2" s="1"/>
  <c r="C5345" i="2"/>
  <c r="E5345" i="2" s="1"/>
  <c r="C5378" i="2"/>
  <c r="E5378" i="2" s="1"/>
  <c r="C5394" i="2"/>
  <c r="E5394" i="2" s="1"/>
  <c r="C5443" i="2"/>
  <c r="E5443" i="2" s="1"/>
  <c r="C5489" i="2"/>
  <c r="E5489" i="2" s="1"/>
  <c r="C5495" i="2"/>
  <c r="E5495" i="2" s="1"/>
  <c r="C5509" i="2"/>
  <c r="E5509" i="2" s="1"/>
  <c r="C5529" i="2"/>
  <c r="E5529" i="2" s="1"/>
  <c r="C5556" i="2"/>
  <c r="E5556" i="2" s="1"/>
  <c r="C5563" i="2"/>
  <c r="E5563" i="2" s="1"/>
  <c r="C5627" i="2"/>
  <c r="E5627" i="2" s="1"/>
  <c r="C5677" i="2"/>
  <c r="E5677" i="2" s="1"/>
  <c r="C5685" i="2"/>
  <c r="E5685" i="2" s="1"/>
  <c r="C5693" i="2"/>
  <c r="E5693" i="2" s="1"/>
  <c r="C5701" i="2"/>
  <c r="E5701" i="2" s="1"/>
  <c r="C5709" i="2"/>
  <c r="E5709" i="2" s="1"/>
  <c r="C5717" i="2"/>
  <c r="E5717" i="2" s="1"/>
  <c r="C5725" i="2"/>
  <c r="E5725" i="2" s="1"/>
  <c r="C5775" i="2"/>
  <c r="E5775" i="2" s="1"/>
  <c r="C5277" i="2"/>
  <c r="E5277" i="2" s="1"/>
  <c r="C5309" i="2"/>
  <c r="E5309" i="2" s="1"/>
  <c r="C5341" i="2"/>
  <c r="E5341" i="2" s="1"/>
  <c r="C5373" i="2"/>
  <c r="E5373" i="2" s="1"/>
  <c r="C5389" i="2"/>
  <c r="E5389" i="2" s="1"/>
  <c r="C5395" i="2"/>
  <c r="E5395" i="2" s="1"/>
  <c r="C5424" i="2"/>
  <c r="E5424" i="2" s="1"/>
  <c r="C5437" i="2"/>
  <c r="E5437" i="2" s="1"/>
  <c r="C5456" i="2"/>
  <c r="E5456" i="2" s="1"/>
  <c r="C5510" i="2"/>
  <c r="E5510" i="2" s="1"/>
  <c r="C5530" i="2"/>
  <c r="E5530" i="2" s="1"/>
  <c r="C5544" i="2"/>
  <c r="E5544" i="2" s="1"/>
  <c r="C5550" i="2"/>
  <c r="E5550" i="2" s="1"/>
  <c r="C5564" i="2"/>
  <c r="E5564" i="2" s="1"/>
  <c r="C5578" i="2"/>
  <c r="E5578" i="2" s="1"/>
  <c r="C5585" i="2"/>
  <c r="E5585" i="2" s="1"/>
  <c r="C5592" i="2"/>
  <c r="E5592" i="2" s="1"/>
  <c r="C5614" i="2"/>
  <c r="E5614" i="2" s="1"/>
  <c r="C5628" i="2"/>
  <c r="E5628" i="2" s="1"/>
  <c r="C5642" i="2"/>
  <c r="E5642" i="2" s="1"/>
  <c r="C5649" i="2"/>
  <c r="E5649" i="2" s="1"/>
  <c r="C5656" i="2"/>
  <c r="E5656" i="2" s="1"/>
  <c r="C5678" i="2"/>
  <c r="E5678" i="2" s="1"/>
  <c r="C5686" i="2"/>
  <c r="E5686" i="2" s="1"/>
  <c r="C5694" i="2"/>
  <c r="E5694" i="2" s="1"/>
  <c r="C5702" i="2"/>
  <c r="E5702" i="2" s="1"/>
  <c r="C5710" i="2"/>
  <c r="E5710" i="2" s="1"/>
  <c r="C5718" i="2"/>
  <c r="E5718" i="2" s="1"/>
  <c r="C5726" i="2"/>
  <c r="E5726" i="2" s="1"/>
  <c r="C5733" i="2"/>
  <c r="E5733" i="2" s="1"/>
  <c r="C5754" i="2"/>
  <c r="E5754" i="2" s="1"/>
  <c r="C5761" i="2"/>
  <c r="E5761" i="2" s="1"/>
  <c r="C5776" i="2"/>
  <c r="E5776" i="2" s="1"/>
  <c r="C5273" i="2"/>
  <c r="E5273" i="2" s="1"/>
  <c r="C5305" i="2"/>
  <c r="E5305" i="2" s="1"/>
  <c r="C5337" i="2"/>
  <c r="E5337" i="2" s="1"/>
  <c r="C5369" i="2"/>
  <c r="E5369" i="2" s="1"/>
  <c r="C5374" i="2"/>
  <c r="E5374" i="2" s="1"/>
  <c r="C5390" i="2"/>
  <c r="E5390" i="2" s="1"/>
  <c r="C5396" i="2"/>
  <c r="E5396" i="2" s="1"/>
  <c r="C5407" i="2"/>
  <c r="E5407" i="2" s="1"/>
  <c r="C5430" i="2"/>
  <c r="E5430" i="2" s="1"/>
  <c r="C5438" i="2"/>
  <c r="E5438" i="2" s="1"/>
  <c r="C5457" i="2"/>
  <c r="E5457" i="2" s="1"/>
  <c r="C5463" i="2"/>
  <c r="E5463" i="2" s="1"/>
  <c r="C5477" i="2"/>
  <c r="E5477" i="2" s="1"/>
  <c r="C5497" i="2"/>
  <c r="E5497" i="2" s="1"/>
  <c r="C5524" i="2"/>
  <c r="E5524" i="2" s="1"/>
  <c r="C5531" i="2"/>
  <c r="E5531" i="2" s="1"/>
  <c r="C5538" i="2"/>
  <c r="E5538" i="2" s="1"/>
  <c r="C5579" i="2"/>
  <c r="E5579" i="2" s="1"/>
  <c r="C5643" i="2"/>
  <c r="E5643" i="2" s="1"/>
  <c r="C5671" i="2"/>
  <c r="E5671" i="2" s="1"/>
  <c r="C5734" i="2"/>
  <c r="E5734" i="2" s="1"/>
  <c r="C5748" i="2"/>
  <c r="E5748" i="2" s="1"/>
  <c r="C5406" i="2"/>
  <c r="E5406" i="2" s="1"/>
  <c r="C5411" i="2"/>
  <c r="E5411" i="2" s="1"/>
  <c r="C5459" i="2"/>
  <c r="E5459" i="2" s="1"/>
  <c r="C5491" i="2"/>
  <c r="E5491" i="2" s="1"/>
  <c r="C5523" i="2"/>
  <c r="E5523" i="2" s="1"/>
  <c r="C5555" i="2"/>
  <c r="E5555" i="2" s="1"/>
  <c r="C5575" i="2"/>
  <c r="E5575" i="2" s="1"/>
  <c r="C5591" i="2"/>
  <c r="E5591" i="2" s="1"/>
  <c r="C5607" i="2"/>
  <c r="E5607" i="2" s="1"/>
  <c r="C5623" i="2"/>
  <c r="E5623" i="2" s="1"/>
  <c r="C5639" i="2"/>
  <c r="E5639" i="2" s="1"/>
  <c r="C5655" i="2"/>
  <c r="E5655" i="2" s="1"/>
  <c r="C5672" i="2"/>
  <c r="E5672" i="2" s="1"/>
  <c r="C5679" i="2"/>
  <c r="E5679" i="2" s="1"/>
  <c r="C5687" i="2"/>
  <c r="E5687" i="2" s="1"/>
  <c r="C5695" i="2"/>
  <c r="E5695" i="2" s="1"/>
  <c r="C5703" i="2"/>
  <c r="E5703" i="2" s="1"/>
  <c r="C5711" i="2"/>
  <c r="E5711" i="2" s="1"/>
  <c r="C5719" i="2"/>
  <c r="E5719" i="2" s="1"/>
  <c r="C5727" i="2"/>
  <c r="E5727" i="2" s="1"/>
  <c r="C5744" i="2"/>
  <c r="E5744" i="2" s="1"/>
  <c r="C5760" i="2"/>
  <c r="E5760" i="2" s="1"/>
  <c r="C5783" i="2"/>
  <c r="E5783" i="2" s="1"/>
  <c r="C5791" i="2"/>
  <c r="E5791" i="2" s="1"/>
  <c r="C5798" i="2"/>
  <c r="E5798" i="2" s="1"/>
  <c r="C5811" i="2"/>
  <c r="E5811" i="2" s="1"/>
  <c r="C5431" i="2"/>
  <c r="E5431" i="2" s="1"/>
  <c r="C5455" i="2"/>
  <c r="E5455" i="2" s="1"/>
  <c r="C5487" i="2"/>
  <c r="E5487" i="2" s="1"/>
  <c r="C5519" i="2"/>
  <c r="E5519" i="2" s="1"/>
  <c r="C5551" i="2"/>
  <c r="E5551" i="2" s="1"/>
  <c r="C5565" i="2"/>
  <c r="E5565" i="2" s="1"/>
  <c r="C5581" i="2"/>
  <c r="E5581" i="2" s="1"/>
  <c r="C5597" i="2"/>
  <c r="E5597" i="2" s="1"/>
  <c r="C5613" i="2"/>
  <c r="E5613" i="2" s="1"/>
  <c r="C5629" i="2"/>
  <c r="E5629" i="2" s="1"/>
  <c r="C5645" i="2"/>
  <c r="E5645" i="2" s="1"/>
  <c r="C5661" i="2"/>
  <c r="E5661" i="2" s="1"/>
  <c r="C5673" i="2"/>
  <c r="E5673" i="2" s="1"/>
  <c r="C5680" i="2"/>
  <c r="E5680" i="2" s="1"/>
  <c r="C5688" i="2"/>
  <c r="E5688" i="2" s="1"/>
  <c r="C5696" i="2"/>
  <c r="E5696" i="2" s="1"/>
  <c r="C5704" i="2"/>
  <c r="E5704" i="2" s="1"/>
  <c r="C5712" i="2"/>
  <c r="E5712" i="2" s="1"/>
  <c r="C5720" i="2"/>
  <c r="E5720" i="2" s="1"/>
  <c r="C5728" i="2"/>
  <c r="E5728" i="2" s="1"/>
  <c r="C5739" i="2"/>
  <c r="E5739" i="2" s="1"/>
  <c r="C5755" i="2"/>
  <c r="E5755" i="2" s="1"/>
  <c r="C5771" i="2"/>
  <c r="E5771" i="2" s="1"/>
  <c r="C5784" i="2"/>
  <c r="E5784" i="2" s="1"/>
  <c r="C5792" i="2"/>
  <c r="E5792" i="2" s="1"/>
  <c r="C5799" i="2"/>
  <c r="E5799" i="2" s="1"/>
  <c r="C5812" i="2"/>
  <c r="E5812" i="2" s="1"/>
  <c r="C5427" i="2"/>
  <c r="E5427" i="2" s="1"/>
  <c r="C5451" i="2"/>
  <c r="E5451" i="2" s="1"/>
  <c r="C5483" i="2"/>
  <c r="E5483" i="2" s="1"/>
  <c r="C5515" i="2"/>
  <c r="E5515" i="2" s="1"/>
  <c r="C5547" i="2"/>
  <c r="E5547" i="2" s="1"/>
  <c r="C5571" i="2"/>
  <c r="E5571" i="2" s="1"/>
  <c r="C5587" i="2"/>
  <c r="E5587" i="2" s="1"/>
  <c r="C5603" i="2"/>
  <c r="E5603" i="2" s="1"/>
  <c r="C5619" i="2"/>
  <c r="E5619" i="2" s="1"/>
  <c r="C5635" i="2"/>
  <c r="E5635" i="2" s="1"/>
  <c r="C5651" i="2"/>
  <c r="E5651" i="2" s="1"/>
  <c r="C5667" i="2"/>
  <c r="E5667" i="2" s="1"/>
  <c r="C5681" i="2"/>
  <c r="E5681" i="2" s="1"/>
  <c r="C5689" i="2"/>
  <c r="E5689" i="2" s="1"/>
  <c r="C5697" i="2"/>
  <c r="E5697" i="2" s="1"/>
  <c r="C5705" i="2"/>
  <c r="E5705" i="2" s="1"/>
  <c r="C5713" i="2"/>
  <c r="E5713" i="2" s="1"/>
  <c r="C5721" i="2"/>
  <c r="E5721" i="2" s="1"/>
  <c r="C5729" i="2"/>
  <c r="E5729" i="2" s="1"/>
  <c r="C5740" i="2"/>
  <c r="E5740" i="2" s="1"/>
  <c r="C5756" i="2"/>
  <c r="E5756" i="2" s="1"/>
  <c r="C5772" i="2"/>
  <c r="E5772" i="2" s="1"/>
  <c r="C5785" i="2"/>
  <c r="E5785" i="2" s="1"/>
  <c r="C5793" i="2"/>
  <c r="E5793" i="2" s="1"/>
  <c r="C5800" i="2"/>
  <c r="E5800" i="2" s="1"/>
  <c r="C5403" i="2"/>
  <c r="E5403" i="2" s="1"/>
  <c r="C5423" i="2"/>
  <c r="E5423" i="2" s="1"/>
  <c r="C5447" i="2"/>
  <c r="E5447" i="2" s="1"/>
  <c r="C5479" i="2"/>
  <c r="E5479" i="2" s="1"/>
  <c r="C5511" i="2"/>
  <c r="E5511" i="2" s="1"/>
  <c r="C5543" i="2"/>
  <c r="E5543" i="2" s="1"/>
  <c r="C5577" i="2"/>
  <c r="E5577" i="2" s="1"/>
  <c r="C5593" i="2"/>
  <c r="E5593" i="2" s="1"/>
  <c r="C5609" i="2"/>
  <c r="E5609" i="2" s="1"/>
  <c r="C5625" i="2"/>
  <c r="E5625" i="2" s="1"/>
  <c r="C5641" i="2"/>
  <c r="E5641" i="2" s="1"/>
  <c r="C5657" i="2"/>
  <c r="E5657" i="2" s="1"/>
  <c r="C5668" i="2"/>
  <c r="E5668" i="2" s="1"/>
  <c r="C5682" i="2"/>
  <c r="E5682" i="2" s="1"/>
  <c r="C5690" i="2"/>
  <c r="E5690" i="2" s="1"/>
  <c r="C5698" i="2"/>
  <c r="E5698" i="2" s="1"/>
  <c r="C5706" i="2"/>
  <c r="E5706" i="2" s="1"/>
  <c r="C5714" i="2"/>
  <c r="E5714" i="2" s="1"/>
  <c r="C5722" i="2"/>
  <c r="E5722" i="2" s="1"/>
  <c r="C5730" i="2"/>
  <c r="E5730" i="2" s="1"/>
  <c r="C5735" i="2"/>
  <c r="E5735" i="2" s="1"/>
  <c r="C5751" i="2"/>
  <c r="E5751" i="2" s="1"/>
  <c r="C5767" i="2"/>
  <c r="E5767" i="2" s="1"/>
  <c r="C5786" i="2"/>
  <c r="E5786" i="2" s="1"/>
  <c r="C5794" i="2"/>
  <c r="E5794" i="2" s="1"/>
  <c r="C5475" i="2"/>
  <c r="E5475" i="2" s="1"/>
  <c r="C5507" i="2"/>
  <c r="E5507" i="2" s="1"/>
  <c r="C5539" i="2"/>
  <c r="E5539" i="2" s="1"/>
  <c r="C5567" i="2"/>
  <c r="E5567" i="2" s="1"/>
  <c r="C5583" i="2"/>
  <c r="E5583" i="2" s="1"/>
  <c r="C5599" i="2"/>
  <c r="E5599" i="2" s="1"/>
  <c r="C5615" i="2"/>
  <c r="E5615" i="2" s="1"/>
  <c r="C5631" i="2"/>
  <c r="E5631" i="2" s="1"/>
  <c r="C5647" i="2"/>
  <c r="E5647" i="2" s="1"/>
  <c r="C5663" i="2"/>
  <c r="E5663" i="2" s="1"/>
  <c r="C5669" i="2"/>
  <c r="E5669" i="2" s="1"/>
  <c r="C5675" i="2"/>
  <c r="E5675" i="2" s="1"/>
  <c r="C5683" i="2"/>
  <c r="E5683" i="2" s="1"/>
  <c r="C5691" i="2"/>
  <c r="E5691" i="2" s="1"/>
  <c r="C5699" i="2"/>
  <c r="E5699" i="2" s="1"/>
  <c r="C5707" i="2"/>
  <c r="E5707" i="2" s="1"/>
  <c r="C5715" i="2"/>
  <c r="E5715" i="2" s="1"/>
  <c r="C5723" i="2"/>
  <c r="E5723" i="2" s="1"/>
  <c r="C5731" i="2"/>
  <c r="E5731" i="2" s="1"/>
  <c r="C5736" i="2"/>
  <c r="E5736" i="2" s="1"/>
  <c r="C5752" i="2"/>
  <c r="E5752" i="2" s="1"/>
  <c r="C5768" i="2"/>
  <c r="E5768" i="2" s="1"/>
  <c r="C5779" i="2"/>
  <c r="E5779" i="2" s="1"/>
  <c r="C5787" i="2"/>
  <c r="E5787" i="2" s="1"/>
  <c r="C5795" i="2"/>
  <c r="E5795" i="2" s="1"/>
  <c r="C5808" i="2"/>
  <c r="E5808" i="2" s="1"/>
  <c r="C5399" i="2"/>
  <c r="E5399" i="2" s="1"/>
  <c r="C5414" i="2"/>
  <c r="E5414" i="2" s="1"/>
  <c r="C5419" i="2"/>
  <c r="E5419" i="2" s="1"/>
  <c r="C5439" i="2"/>
  <c r="E5439" i="2" s="1"/>
  <c r="C5471" i="2"/>
  <c r="E5471" i="2" s="1"/>
  <c r="C5503" i="2"/>
  <c r="E5503" i="2" s="1"/>
  <c r="C5535" i="2"/>
  <c r="E5535" i="2" s="1"/>
  <c r="C5573" i="2"/>
  <c r="E5573" i="2" s="1"/>
  <c r="C5589" i="2"/>
  <c r="E5589" i="2" s="1"/>
  <c r="C5605" i="2"/>
  <c r="E5605" i="2" s="1"/>
  <c r="C5621" i="2"/>
  <c r="E5621" i="2" s="1"/>
  <c r="C5637" i="2"/>
  <c r="E5637" i="2" s="1"/>
  <c r="C5653" i="2"/>
  <c r="E5653" i="2" s="1"/>
  <c r="C5676" i="2"/>
  <c r="E5676" i="2" s="1"/>
  <c r="C5684" i="2"/>
  <c r="E5684" i="2" s="1"/>
  <c r="C5692" i="2"/>
  <c r="E5692" i="2" s="1"/>
  <c r="C5700" i="2"/>
  <c r="E5700" i="2" s="1"/>
  <c r="C5708" i="2"/>
  <c r="E5708" i="2" s="1"/>
  <c r="C5716" i="2"/>
  <c r="E5716" i="2" s="1"/>
  <c r="C5724" i="2"/>
  <c r="E5724" i="2" s="1"/>
  <c r="C5747" i="2"/>
  <c r="E5747" i="2" s="1"/>
  <c r="C5763" i="2"/>
  <c r="E5763" i="2" s="1"/>
  <c r="C5774" i="2"/>
  <c r="E5774" i="2" s="1"/>
  <c r="C5780" i="2"/>
  <c r="E5780" i="2" s="1"/>
  <c r="C5788" i="2"/>
  <c r="E5788" i="2" s="1"/>
  <c r="C5796" i="2"/>
  <c r="E5796" i="2" s="1"/>
  <c r="C5802" i="2"/>
  <c r="E5802" i="2" s="1"/>
  <c r="C5806" i="2"/>
  <c r="E5806" i="2" s="1"/>
  <c r="C5807" i="2"/>
  <c r="E5807" i="2" s="1"/>
  <c r="C5814" i="2"/>
  <c r="E5814" i="2" s="1"/>
  <c r="C5815" i="2"/>
  <c r="E5815" i="2" s="1"/>
  <c r="C5816" i="2"/>
  <c r="E5816" i="2" s="1"/>
  <c r="E11" i="2" l="1"/>
  <c r="E10" i="2" s="1"/>
  <c r="C11" i="2"/>
  <c r="C10" i="2"/>
  <c r="C10" i="1"/>
  <c r="C14" i="1" s="1"/>
  <c r="C18" i="1" l="1"/>
  <c r="C20" i="1" s="1"/>
  <c r="C24" i="1" s="1"/>
  <c r="C16" i="1"/>
  <c r="C12" i="1"/>
  <c r="I16" i="1" s="1"/>
  <c r="I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Rehn Henning</author>
  </authors>
  <commentList>
    <comment ref="B11" authorId="0" shapeId="0" xr:uid="{2080CE76-D2AF-4FAA-96CE-C69469CFF6BF}">
      <text>
        <r>
          <rPr>
            <b/>
            <sz val="9"/>
            <color indexed="81"/>
            <rFont val="Segoe UI"/>
            <family val="2"/>
          </rPr>
          <t>Rehn Henning:</t>
        </r>
        <r>
          <rPr>
            <sz val="9"/>
            <color indexed="81"/>
            <rFont val="Segoe UI"/>
            <family val="2"/>
          </rPr>
          <t xml:space="preserve">
converging to STB value for sum of infinite number of wavelengths</t>
        </r>
      </text>
    </comment>
  </commentList>
</comments>
</file>

<file path=xl/sharedStrings.xml><?xml version="1.0" encoding="utf-8"?>
<sst xmlns="http://schemas.openxmlformats.org/spreadsheetml/2006/main" count="65" uniqueCount="53">
  <si>
    <t>T</t>
  </si>
  <si>
    <t>sigma</t>
  </si>
  <si>
    <t>c</t>
  </si>
  <si>
    <t>h</t>
  </si>
  <si>
    <t>k</t>
  </si>
  <si>
    <t>Stefan-Boltzmann radiance</t>
  </si>
  <si>
    <t>luminous efficacy of radiation</t>
  </si>
  <si>
    <t>spectral radiance sum</t>
  </si>
  <si>
    <t>luminance</t>
  </si>
  <si>
    <t>V(L)</t>
  </si>
  <si>
    <t>Planck spectral radiance</t>
  </si>
  <si>
    <t>spectral irradiance</t>
  </si>
  <si>
    <t>Etendue sun-1m2</t>
  </si>
  <si>
    <t>PSA</t>
  </si>
  <si>
    <t>on earth</t>
  </si>
  <si>
    <t>Radius</t>
  </si>
  <si>
    <t>doi:10.3847/0004-6256/152/2/41</t>
  </si>
  <si>
    <t>Surface area</t>
  </si>
  <si>
    <t>Distance</t>
  </si>
  <si>
    <t>Cone</t>
  </si>
  <si>
    <t>Physics</t>
  </si>
  <si>
    <t>Geometry</t>
  </si>
  <si>
    <t>from earth</t>
  </si>
  <si>
    <t>irradiance</t>
  </si>
  <si>
    <t>Extra W*m-2*nm-1</t>
  </si>
  <si>
    <t>Global tilt  W*m-2*nm-1</t>
  </si>
  <si>
    <t>Direct+circumsolar W*m-2*nm-1</t>
  </si>
  <si>
    <t>v(l)</t>
  </si>
  <si>
    <t>Wvlgth</t>
  </si>
  <si>
    <t>ASTM G173-03 Reference Spectra Derived from SMARTS v. 2.9.2</t>
  </si>
  <si>
    <t>https://www.nrel.gov/grid/solar-resource/spectra-am1.5.html</t>
  </si>
  <si>
    <t>Source</t>
  </si>
  <si>
    <t>Prsa</t>
  </si>
  <si>
    <t>PSA sun</t>
  </si>
  <si>
    <t>sun surface</t>
  </si>
  <si>
    <t>Wavelength</t>
  </si>
  <si>
    <t>Global 37° tilt</t>
  </si>
  <si>
    <t>Extraterrestrical</t>
  </si>
  <si>
    <t>10.1016/j.solener.2003.08.039</t>
  </si>
  <si>
    <t>Gueymard</t>
  </si>
  <si>
    <t>Planck</t>
  </si>
  <si>
    <t>Radiant Flux</t>
  </si>
  <si>
    <t>Luminous Flux</t>
  </si>
  <si>
    <t>Luminous Intensity</t>
  </si>
  <si>
    <t>Radiant Exitance</t>
  </si>
  <si>
    <t>Radiance</t>
  </si>
  <si>
    <t>illuminance</t>
  </si>
  <si>
    <t>after atmosphere</t>
  </si>
  <si>
    <t>free space</t>
  </si>
  <si>
    <t>Illuminance on earth orbit</t>
  </si>
  <si>
    <t>by inv. squ. law</t>
  </si>
  <si>
    <t>Radiant intensity</t>
  </si>
  <si>
    <t>Luminance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</si>
</sst>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164" formatCode="0.00E+00&quot; W/m2K&quot;"/>
    <numFmt numFmtId="165" formatCode="0&quot; K&quot;"/>
    <numFmt numFmtId="166" formatCode="0.00E+00&quot; W/m2K4&quot;"/>
    <numFmt numFmtId="167" formatCode="0.00E+00&quot; m/s&quot;"/>
    <numFmt numFmtId="168" formatCode="0.00E+00&quot; Ws2&quot;"/>
    <numFmt numFmtId="169" formatCode="0.00E+00&quot; Ws/K&quot;"/>
    <numFmt numFmtId="170" formatCode="0&quot; nm&quot;"/>
    <numFmt numFmtId="171" formatCode="0.00E+00&quot; m&quot;"/>
    <numFmt numFmtId="172" formatCode="0.0E+00&quot; W/m2 sr nm&quot;"/>
    <numFmt numFmtId="173" formatCode="0.00E+00&quot; W/m2&quot;"/>
    <numFmt numFmtId="174" formatCode="0&quot; lm/W&quot;"/>
    <numFmt numFmtId="175" formatCode="0E+00&quot; W/m2 sr nm&quot;"/>
    <numFmt numFmtId="176" formatCode="0.0E+00&quot; m2sr&quot;"/>
    <numFmt numFmtId="177" formatCode="0.0E+00&quot; W/nm&quot;"/>
    <numFmt numFmtId="178" formatCode="0.000E+00&quot; W&quot;"/>
    <numFmt numFmtId="179" formatCode="0.000E+00&quot; m&quot;"/>
    <numFmt numFmtId="180" formatCode="0.000E+00&quot; m2&quot;"/>
    <numFmt numFmtId="181" formatCode="0.000\°"/>
    <numFmt numFmtId="182" formatCode="0.00E+00&quot; W&quot;"/>
    <numFmt numFmtId="183" formatCode="0.0&quot; nm&quot;"/>
    <numFmt numFmtId="184" formatCode="0.00E+00&quot; sr&quot;"/>
    <numFmt numFmtId="185" formatCode="0.00E+00&quot; W/m2sr&quot;"/>
    <numFmt numFmtId="186" formatCode="0.000E+00&quot; W/m2&quot;"/>
    <numFmt numFmtId="187" formatCode="0.0E+00&quot; Nits&quot;"/>
    <numFmt numFmtId="188" formatCode="0.000E+00&quot; lx&quot;"/>
    <numFmt numFmtId="189" formatCode="0.0000E+00"/>
    <numFmt numFmtId="190" formatCode="0.0E+00&quot; W/m2 nm&quot;"/>
    <numFmt numFmtId="191" formatCode="0.00E+00&quot; lm&quot;"/>
    <numFmt numFmtId="192" formatCode="0.00E+00&quot; cd&quot;"/>
    <numFmt numFmtId="193" formatCode="0.00E+00&quot; lx&quot;"/>
    <numFmt numFmtId="194" formatCode="0.0E+00&quot; lm&quot;"/>
    <numFmt numFmtId="195" formatCode="0.00E+00&quot; W/sr&quot;"/>
  </numFmts>
  <fonts count="13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610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8"/>
      <name val="Arial"/>
      <family val="2"/>
    </font>
    <font>
      <b/>
      <sz val="12"/>
      <name val="AGaramond"/>
      <family val="1"/>
    </font>
    <font>
      <b/>
      <sz val="14"/>
      <name val="AGaramond"/>
      <family val="1"/>
    </font>
    <font>
      <sz val="10"/>
      <name val="AGaramond"/>
    </font>
    <font>
      <b/>
      <sz val="1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7" fillId="0" borderId="0"/>
    <xf numFmtId="0" fontId="1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7" fontId="2" fillId="2" borderId="0" xfId="1" applyNumberFormat="1" applyAlignment="1">
      <alignment horizontal="center"/>
    </xf>
    <xf numFmtId="168" fontId="2" fillId="2" borderId="0" xfId="1" applyNumberFormat="1" applyAlignment="1">
      <alignment horizontal="center"/>
    </xf>
    <xf numFmtId="169" fontId="2" fillId="2" borderId="0" xfId="1" applyNumberFormat="1" applyAlignment="1">
      <alignment horizontal="center"/>
    </xf>
    <xf numFmtId="0" fontId="4" fillId="0" borderId="0" xfId="0" applyFont="1" applyAlignment="1">
      <alignment horizontal="center"/>
    </xf>
    <xf numFmtId="170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172" fontId="0" fillId="0" borderId="0" xfId="0" applyNumberFormat="1" applyAlignment="1">
      <alignment horizontal="center"/>
    </xf>
    <xf numFmtId="166" fontId="1" fillId="3" borderId="0" xfId="2" applyNumberFormat="1" applyAlignment="1">
      <alignment horizontal="center"/>
    </xf>
    <xf numFmtId="2" fontId="0" fillId="0" borderId="0" xfId="0" applyNumberFormat="1" applyAlignment="1">
      <alignment horizontal="center"/>
    </xf>
    <xf numFmtId="174" fontId="1" fillId="3" borderId="0" xfId="2" applyNumberFormat="1" applyAlignment="1">
      <alignment horizontal="center"/>
    </xf>
    <xf numFmtId="165" fontId="2" fillId="2" borderId="0" xfId="1" applyNumberForma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175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 applyAlignment="1">
      <alignment horizontal="center"/>
    </xf>
    <xf numFmtId="179" fontId="2" fillId="2" borderId="0" xfId="1" applyNumberFormat="1" applyAlignment="1">
      <alignment horizontal="center"/>
    </xf>
    <xf numFmtId="164" fontId="2" fillId="2" borderId="0" xfId="1" applyNumberFormat="1" applyAlignment="1">
      <alignment horizontal="center"/>
    </xf>
    <xf numFmtId="181" fontId="1" fillId="3" borderId="0" xfId="2" applyNumberFormat="1" applyAlignment="1">
      <alignment horizontal="center"/>
    </xf>
    <xf numFmtId="173" fontId="1" fillId="3" borderId="0" xfId="2" applyNumberFormat="1" applyAlignment="1">
      <alignment horizontal="center"/>
    </xf>
    <xf numFmtId="180" fontId="1" fillId="3" borderId="0" xfId="2" applyNumberFormat="1" applyAlignment="1">
      <alignment horizontal="center"/>
    </xf>
    <xf numFmtId="182" fontId="1" fillId="3" borderId="0" xfId="2" applyNumberFormat="1" applyAlignment="1">
      <alignment horizontal="center"/>
    </xf>
    <xf numFmtId="183" fontId="0" fillId="0" borderId="0" xfId="0" applyNumberFormat="1" applyAlignment="1">
      <alignment horizontal="center"/>
    </xf>
    <xf numFmtId="184" fontId="1" fillId="3" borderId="0" xfId="2" applyNumberFormat="1" applyAlignment="1">
      <alignment horizontal="center"/>
    </xf>
    <xf numFmtId="185" fontId="1" fillId="3" borderId="0" xfId="2" applyNumberFormat="1" applyAlignment="1">
      <alignment horizontal="center"/>
    </xf>
    <xf numFmtId="187" fontId="0" fillId="0" borderId="0" xfId="0" applyNumberFormat="1" applyAlignment="1">
      <alignment horizontal="center"/>
    </xf>
    <xf numFmtId="186" fontId="0" fillId="0" borderId="0" xfId="0" applyNumberFormat="1" applyAlignment="1">
      <alignment horizontal="center"/>
    </xf>
    <xf numFmtId="188" fontId="0" fillId="0" borderId="0" xfId="0" applyNumberFormat="1" applyAlignment="1">
      <alignment horizontal="center"/>
    </xf>
    <xf numFmtId="185" fontId="0" fillId="0" borderId="0" xfId="0" applyNumberFormat="1" applyAlignment="1">
      <alignment horizontal="center"/>
    </xf>
    <xf numFmtId="189" fontId="10" fillId="0" borderId="0" xfId="4" applyNumberFormat="1" applyAlignment="1">
      <alignment horizontal="center"/>
    </xf>
    <xf numFmtId="0" fontId="11" fillId="0" borderId="0" xfId="3" applyFont="1" applyAlignment="1">
      <alignment horizontal="center"/>
    </xf>
    <xf numFmtId="190" fontId="0" fillId="0" borderId="0" xfId="0" applyNumberFormat="1" applyAlignment="1">
      <alignment horizontal="center"/>
    </xf>
    <xf numFmtId="184" fontId="0" fillId="0" borderId="0" xfId="0" applyNumberFormat="1" applyAlignment="1">
      <alignment horizontal="center"/>
    </xf>
    <xf numFmtId="174" fontId="12" fillId="3" borderId="0" xfId="2" applyNumberFormat="1" applyFont="1" applyAlignment="1">
      <alignment horizontal="center"/>
    </xf>
    <xf numFmtId="186" fontId="12" fillId="0" borderId="0" xfId="0" applyNumberFormat="1" applyFont="1" applyAlignment="1">
      <alignment horizontal="center"/>
    </xf>
    <xf numFmtId="188" fontId="12" fillId="0" borderId="0" xfId="0" applyNumberFormat="1" applyFont="1" applyAlignment="1">
      <alignment horizontal="center"/>
    </xf>
    <xf numFmtId="191" fontId="1" fillId="3" borderId="0" xfId="2" applyNumberFormat="1" applyAlignment="1">
      <alignment horizontal="center"/>
    </xf>
    <xf numFmtId="192" fontId="1" fillId="3" borderId="0" xfId="2" applyNumberFormat="1" applyAlignment="1">
      <alignment horizontal="center"/>
    </xf>
    <xf numFmtId="193" fontId="1" fillId="3" borderId="0" xfId="2" applyNumberFormat="1" applyAlignment="1">
      <alignment horizontal="center"/>
    </xf>
    <xf numFmtId="194" fontId="0" fillId="0" borderId="0" xfId="0" applyNumberFormat="1" applyAlignment="1">
      <alignment horizontal="center"/>
    </xf>
    <xf numFmtId="195" fontId="1" fillId="3" borderId="0" xfId="2" applyNumberFormat="1" applyAlignment="1">
      <alignment horizontal="center"/>
    </xf>
    <xf numFmtId="0" fontId="8" fillId="0" borderId="0" xfId="4" applyFont="1" applyAlignment="1">
      <alignment horizontal="center"/>
    </xf>
    <xf numFmtId="0" fontId="9" fillId="0" borderId="0" xfId="4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87" fontId="1" fillId="3" borderId="0" xfId="2" applyNumberFormat="1" applyAlignment="1">
      <alignment horizontal="center"/>
    </xf>
  </cellXfs>
  <cellStyles count="5">
    <cellStyle name="40 % - Akzent1" xfId="2" builtinId="31"/>
    <cellStyle name="Gut" xfId="1" builtinId="26"/>
    <cellStyle name="Standard" xfId="0" builtinId="0"/>
    <cellStyle name="Standard 2" xfId="3" xr:uid="{249DA65A-1747-4652-9590-2F6BDFB880D2}"/>
    <cellStyle name="Standard 3" xfId="4" xr:uid="{E6405BC5-107E-48C3-BA59-4BCE42A33C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00B63-80E6-44F0-A215-0EC703B58D9B}">
  <dimension ref="B1:K24"/>
  <sheetViews>
    <sheetView tabSelected="1" zoomScale="115" zoomScaleNormal="115" workbookViewId="0">
      <selection activeCell="E15" sqref="E15"/>
    </sheetView>
  </sheetViews>
  <sheetFormatPr baseColWidth="10" defaultColWidth="11" defaultRowHeight="14.15"/>
  <cols>
    <col min="1" max="1" width="4.35546875" style="1" customWidth="1"/>
    <col min="2" max="2" width="23.140625" style="14" customWidth="1"/>
    <col min="3" max="3" width="16.640625" style="1" bestFit="1" customWidth="1"/>
    <col min="4" max="4" width="13.85546875" style="1" customWidth="1"/>
    <col min="5" max="5" width="27.140625" style="1" bestFit="1" customWidth="1"/>
    <col min="6" max="7" width="11" style="1"/>
    <col min="8" max="8" width="13.7109375" style="14" customWidth="1"/>
    <col min="9" max="9" width="16.5" style="1" customWidth="1"/>
    <col min="10" max="16384" width="11" style="1"/>
  </cols>
  <sheetData>
    <row r="1" spans="2:11">
      <c r="D1" s="1" t="s">
        <v>31</v>
      </c>
      <c r="E1" s="1" t="s">
        <v>16</v>
      </c>
      <c r="F1" s="1" t="s">
        <v>32</v>
      </c>
    </row>
    <row r="2" spans="2:11">
      <c r="D2" s="1" t="s">
        <v>31</v>
      </c>
      <c r="E2" s="1" t="s">
        <v>38</v>
      </c>
      <c r="F2" s="1" t="s">
        <v>39</v>
      </c>
    </row>
    <row r="4" spans="2:11">
      <c r="C4" s="1" t="s">
        <v>20</v>
      </c>
      <c r="I4" s="1" t="s">
        <v>21</v>
      </c>
    </row>
    <row r="6" spans="2:11">
      <c r="B6" s="1" t="s">
        <v>1</v>
      </c>
      <c r="C6" s="21">
        <f>Spectra!C5</f>
        <v>5.6703583761545875E-8</v>
      </c>
      <c r="H6" s="14" t="s">
        <v>15</v>
      </c>
      <c r="I6" s="20">
        <v>695700000</v>
      </c>
    </row>
    <row r="8" spans="2:11">
      <c r="B8" s="14" t="s">
        <v>0</v>
      </c>
      <c r="C8" s="13">
        <v>5772</v>
      </c>
      <c r="H8" s="14" t="s">
        <v>17</v>
      </c>
      <c r="I8" s="24">
        <f>4*PI()*I6^2</f>
        <v>6.0821044021302118E+18</v>
      </c>
    </row>
    <row r="10" spans="2:11">
      <c r="B10" s="14" t="s">
        <v>44</v>
      </c>
      <c r="C10" s="23">
        <f>C6*C8^4</f>
        <v>62938414.399957776</v>
      </c>
      <c r="H10" s="14" t="s">
        <v>18</v>
      </c>
      <c r="I10" s="20">
        <v>149600000000</v>
      </c>
    </row>
    <row r="12" spans="2:11">
      <c r="B12" s="14" t="s">
        <v>45</v>
      </c>
      <c r="C12" s="28">
        <f>C10/PI()</f>
        <v>20033919.524238814</v>
      </c>
      <c r="H12" s="14" t="s">
        <v>19</v>
      </c>
      <c r="I12" s="22">
        <f>DEGREES(ATAN(I6/I10))</f>
        <v>0.26644643359366205</v>
      </c>
      <c r="K12" s="1" t="s">
        <v>22</v>
      </c>
    </row>
    <row r="14" spans="2:11">
      <c r="B14" s="14" t="s">
        <v>41</v>
      </c>
      <c r="C14" s="25">
        <f>C10*I8</f>
        <v>3.8279800728507871E+26</v>
      </c>
      <c r="H14" s="14" t="s">
        <v>13</v>
      </c>
      <c r="I14" s="27">
        <f>PI()*SIN(RADIANS(I12))^2</f>
        <v>6.7939336358468599E-5</v>
      </c>
      <c r="K14" s="1" t="s">
        <v>22</v>
      </c>
    </row>
    <row r="16" spans="2:11">
      <c r="B16" s="14" t="s">
        <v>51</v>
      </c>
      <c r="C16" s="44">
        <f>C14/4/PI()</f>
        <v>3.0462097532573818E+25</v>
      </c>
      <c r="H16" s="14" t="s">
        <v>23</v>
      </c>
      <c r="I16" s="23">
        <f>I14*C12</f>
        <v>1361.0911971357521</v>
      </c>
      <c r="K16" s="1" t="s">
        <v>48</v>
      </c>
    </row>
    <row r="18" spans="2:11">
      <c r="B18" s="14" t="s">
        <v>42</v>
      </c>
      <c r="C18" s="40">
        <f>C14*Spectra!H10</f>
        <v>3.8770810417911862E+28</v>
      </c>
      <c r="H18" s="14" t="s">
        <v>46</v>
      </c>
      <c r="I18" s="42">
        <f>I16*Spectra!H10</f>
        <v>137854.97249555803</v>
      </c>
      <c r="K18" s="1" t="s">
        <v>48</v>
      </c>
    </row>
    <row r="20" spans="2:11">
      <c r="B20" s="14" t="s">
        <v>43</v>
      </c>
      <c r="C20" s="41">
        <f>C18/4/PI()</f>
        <v>3.0852830628447126E+27</v>
      </c>
      <c r="D20" s="1" t="s">
        <v>48</v>
      </c>
      <c r="H20" s="14" t="s">
        <v>23</v>
      </c>
      <c r="I20" s="23">
        <f>Spectra!I11</f>
        <v>1002.8769556984474</v>
      </c>
      <c r="K20" s="1" t="s">
        <v>47</v>
      </c>
    </row>
    <row r="21" spans="2:11">
      <c r="E21" s="43"/>
    </row>
    <row r="22" spans="2:11">
      <c r="B22" s="14" t="s">
        <v>52</v>
      </c>
      <c r="C22" s="49">
        <f>C12*Spectra!H10</f>
        <v>2029089182.8585615</v>
      </c>
      <c r="D22" s="1" t="s">
        <v>48</v>
      </c>
      <c r="E22" s="43"/>
    </row>
    <row r="23" spans="2:11">
      <c r="E23" s="43"/>
    </row>
    <row r="24" spans="2:11">
      <c r="B24" s="14" t="s">
        <v>49</v>
      </c>
      <c r="C24" s="42">
        <f>C20/I10^2</f>
        <v>137857.95377891455</v>
      </c>
      <c r="D24" s="1" t="s">
        <v>50</v>
      </c>
      <c r="H24" s="14" t="s">
        <v>46</v>
      </c>
      <c r="I24" s="42">
        <f>I20*Spectra!I10</f>
        <v>110664.39618792836</v>
      </c>
      <c r="K24" s="1" t="s">
        <v>47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03DA2-108A-4D28-812C-4583A099C14E}">
  <dimension ref="A2:J10203"/>
  <sheetViews>
    <sheetView workbookViewId="0">
      <selection activeCell="C10" sqref="C10"/>
    </sheetView>
  </sheetViews>
  <sheetFormatPr baseColWidth="10" defaultColWidth="11" defaultRowHeight="14.15"/>
  <cols>
    <col min="1" max="1" width="11" style="1"/>
    <col min="2" max="2" width="23" style="1" customWidth="1"/>
    <col min="3" max="3" width="23.35546875" style="1" customWidth="1"/>
    <col min="4" max="4" width="15.35546875" style="1" customWidth="1"/>
    <col min="5" max="5" width="18.35546875" style="1" customWidth="1"/>
    <col min="6" max="6" width="8.2109375" style="1" customWidth="1"/>
    <col min="7" max="7" width="16.35546875" style="1" customWidth="1"/>
    <col min="8" max="9" width="26.2109375" style="1" customWidth="1"/>
    <col min="10" max="10" width="16.7109375" style="1" customWidth="1"/>
    <col min="11" max="16384" width="11" style="1"/>
  </cols>
  <sheetData>
    <row r="2" spans="1:10">
      <c r="B2" s="1" t="s">
        <v>2</v>
      </c>
      <c r="C2" s="3">
        <v>299792458</v>
      </c>
      <c r="D2" s="1" t="s">
        <v>12</v>
      </c>
      <c r="E2" s="17">
        <f>Sun!I14</f>
        <v>6.7939336358468599E-5</v>
      </c>
    </row>
    <row r="3" spans="1:10">
      <c r="B3" s="1" t="s">
        <v>3</v>
      </c>
      <c r="C3" s="4">
        <v>6.6260700000000002E-34</v>
      </c>
      <c r="D3" s="1" t="s">
        <v>33</v>
      </c>
      <c r="E3" s="36">
        <f>Sun!I14</f>
        <v>6.7939336358468599E-5</v>
      </c>
    </row>
    <row r="4" spans="1:10">
      <c r="B4" s="1" t="s">
        <v>4</v>
      </c>
      <c r="C4" s="5">
        <v>1.3806479999999999E-23</v>
      </c>
    </row>
    <row r="5" spans="1:10">
      <c r="B5" s="1" t="s">
        <v>1</v>
      </c>
      <c r="C5" s="10">
        <f>2*PI()^5*C4^4/15/C3^3/C2^2</f>
        <v>5.6703583761545875E-8</v>
      </c>
    </row>
    <row r="7" spans="1:10" ht="17.600000000000001">
      <c r="B7" s="6" t="s">
        <v>0</v>
      </c>
      <c r="C7" s="2">
        <f>Sun!C8</f>
        <v>5772</v>
      </c>
      <c r="G7" s="45" t="s">
        <v>29</v>
      </c>
      <c r="H7" s="46"/>
      <c r="I7" s="46"/>
      <c r="J7" s="46"/>
    </row>
    <row r="8" spans="1:10">
      <c r="C8" s="2"/>
      <c r="H8" s="1" t="s">
        <v>30</v>
      </c>
    </row>
    <row r="9" spans="1:10">
      <c r="B9" s="6" t="s">
        <v>5</v>
      </c>
      <c r="C9" s="32">
        <f>$C$5*C7^4/PI()</f>
        <v>20033919.524238814</v>
      </c>
      <c r="E9" s="1" t="s">
        <v>40</v>
      </c>
    </row>
    <row r="10" spans="1:10">
      <c r="A10" s="6"/>
      <c r="B10" s="6" t="s">
        <v>6</v>
      </c>
      <c r="C10" s="12">
        <f>C12/C9</f>
        <v>92.028747107737644</v>
      </c>
      <c r="E10" s="12">
        <f>E12/E11</f>
        <v>92.228445818213345</v>
      </c>
      <c r="F10" s="18"/>
      <c r="H10" s="37">
        <f>H12/H11</f>
        <v>101.28268611659288</v>
      </c>
      <c r="I10" s="37">
        <f>I12/I11</f>
        <v>110.3469329503706</v>
      </c>
    </row>
    <row r="11" spans="1:10">
      <c r="B11" s="6" t="s">
        <v>7</v>
      </c>
      <c r="C11" s="32">
        <f>SUM(C16:C9816)</f>
        <v>19990540.84796102</v>
      </c>
      <c r="E11" s="30">
        <f>SUM(E16:E9816)</f>
        <v>1358.1440786573212</v>
      </c>
      <c r="F11" s="19"/>
      <c r="H11" s="38">
        <f>SUM(H16:H5816)</f>
        <v>1356.1502899999978</v>
      </c>
      <c r="I11" s="38">
        <f>SUM(I16:I5816)</f>
        <v>1002.8769556984474</v>
      </c>
      <c r="J11" s="30"/>
    </row>
    <row r="12" spans="1:10">
      <c r="A12" s="6"/>
      <c r="B12" s="1" t="s">
        <v>8</v>
      </c>
      <c r="C12" s="29">
        <f>SUMPRODUCT(C16:C596,$D$16:$D$596)*683</f>
        <v>1843696513.4729414</v>
      </c>
      <c r="E12" s="31">
        <f>SUMPRODUCT(E16:E596,$D$16:$D$596)*683</f>
        <v>125259.51757177403</v>
      </c>
      <c r="H12" s="39">
        <f>SUMPRODUCT(H16:H596,$D$16:$D$596)*683</f>
        <v>137354.54414899618</v>
      </c>
      <c r="I12" s="39">
        <f>SUMPRODUCT(I16:I596,$D$16:$D$596)*683</f>
        <v>110664.39618792836</v>
      </c>
      <c r="J12" s="31"/>
    </row>
    <row r="13" spans="1:10">
      <c r="A13" s="6"/>
      <c r="C13" s="29"/>
    </row>
    <row r="14" spans="1:10">
      <c r="C14" s="1" t="s">
        <v>34</v>
      </c>
      <c r="E14" s="1" t="s">
        <v>14</v>
      </c>
    </row>
    <row r="15" spans="1:10">
      <c r="C15" s="14" t="s">
        <v>10</v>
      </c>
      <c r="D15" s="15" t="s">
        <v>9</v>
      </c>
      <c r="E15" s="14" t="s">
        <v>11</v>
      </c>
      <c r="F15" s="14"/>
      <c r="G15" s="34" t="s">
        <v>35</v>
      </c>
      <c r="H15" s="14" t="s">
        <v>37</v>
      </c>
      <c r="I15" s="14" t="s">
        <v>36</v>
      </c>
    </row>
    <row r="16" spans="1:10">
      <c r="A16" s="7">
        <v>200</v>
      </c>
      <c r="B16" s="8">
        <f>A16*0.000000001</f>
        <v>2.0000000000000002E-7</v>
      </c>
      <c r="C16" s="16">
        <f t="shared" ref="C16:C79" si="0">2*$C$3*$C$2^2/$B16^5/(EXP($C$3*$C$2/$B16/$C$4/C$7)-1)/1000000000</f>
        <v>1438.7390234400291</v>
      </c>
      <c r="D16" s="1">
        <v>0</v>
      </c>
      <c r="E16" s="18">
        <f t="shared" ref="E16:E79" si="1">C16*$E$2</f>
        <v>9.774697444554678E-2</v>
      </c>
      <c r="F16" s="18"/>
      <c r="G16" s="26">
        <v>280</v>
      </c>
      <c r="H16" s="35">
        <v>8.2000000000000003E-2</v>
      </c>
      <c r="I16" s="35">
        <v>4.7309000000000001E-23</v>
      </c>
      <c r="J16" s="33"/>
    </row>
    <row r="17" spans="1:10">
      <c r="A17" s="7">
        <v>201</v>
      </c>
      <c r="B17" s="8">
        <f t="shared" ref="B17:B80" si="2">A17*0.000000001</f>
        <v>2.0100000000000001E-7</v>
      </c>
      <c r="C17" s="9">
        <f t="shared" si="0"/>
        <v>1493.0734081847461</v>
      </c>
      <c r="D17" s="1">
        <v>0</v>
      </c>
      <c r="E17" s="18">
        <f t="shared" si="1"/>
        <v>0.10143841648654854</v>
      </c>
      <c r="F17" s="18"/>
      <c r="G17" s="26">
        <v>280.5</v>
      </c>
      <c r="H17" s="35">
        <v>9.9000000000000005E-2</v>
      </c>
      <c r="I17" s="35">
        <v>1.2307E-21</v>
      </c>
      <c r="J17" s="33"/>
    </row>
    <row r="18" spans="1:10">
      <c r="A18" s="7">
        <v>202</v>
      </c>
      <c r="B18" s="8">
        <f t="shared" si="2"/>
        <v>2.0200000000000001E-7</v>
      </c>
      <c r="C18" s="9">
        <f t="shared" si="0"/>
        <v>1548.7004528420273</v>
      </c>
      <c r="D18" s="1">
        <v>0</v>
      </c>
      <c r="E18" s="18">
        <f t="shared" si="1"/>
        <v>0.10521768098414713</v>
      </c>
      <c r="F18" s="18"/>
      <c r="G18" s="26">
        <v>281</v>
      </c>
      <c r="H18" s="35">
        <v>0.15</v>
      </c>
      <c r="I18" s="35">
        <v>5.6895000000000001E-21</v>
      </c>
      <c r="J18" s="33"/>
    </row>
    <row r="19" spans="1:10">
      <c r="A19" s="7">
        <v>203</v>
      </c>
      <c r="B19" s="8">
        <f t="shared" si="2"/>
        <v>2.03E-7</v>
      </c>
      <c r="C19" s="9">
        <f t="shared" si="0"/>
        <v>1605.6253892862781</v>
      </c>
      <c r="D19" s="1">
        <v>0</v>
      </c>
      <c r="E19" s="18">
        <f t="shared" si="1"/>
        <v>0.10908512338841753</v>
      </c>
      <c r="F19" s="18"/>
      <c r="G19" s="26">
        <v>281.5</v>
      </c>
      <c r="H19" s="35">
        <v>0.21199999999999999</v>
      </c>
      <c r="I19" s="35">
        <v>1.5662000000000001E-19</v>
      </c>
      <c r="J19" s="33"/>
    </row>
    <row r="20" spans="1:10">
      <c r="A20" s="7">
        <v>204</v>
      </c>
      <c r="B20" s="8">
        <f t="shared" si="2"/>
        <v>2.04E-7</v>
      </c>
      <c r="C20" s="9">
        <f t="shared" si="0"/>
        <v>1663.8528143802268</v>
      </c>
      <c r="D20" s="1">
        <v>0</v>
      </c>
      <c r="E20" s="18">
        <f t="shared" si="1"/>
        <v>0.11304105600716285</v>
      </c>
      <c r="F20" s="18"/>
      <c r="G20" s="26">
        <v>282</v>
      </c>
      <c r="H20" s="35">
        <v>0.26700000000000002</v>
      </c>
      <c r="I20" s="35">
        <v>1.1946E-18</v>
      </c>
      <c r="J20" s="33"/>
    </row>
    <row r="21" spans="1:10">
      <c r="A21" s="7">
        <v>205</v>
      </c>
      <c r="B21" s="8">
        <f t="shared" si="2"/>
        <v>2.0500000000000002E-7</v>
      </c>
      <c r="C21" s="9">
        <f t="shared" si="0"/>
        <v>1723.3866885687514</v>
      </c>
      <c r="D21" s="1">
        <v>0</v>
      </c>
      <c r="E21" s="18">
        <f t="shared" si="1"/>
        <v>0.11708574791037978</v>
      </c>
      <c r="F21" s="18"/>
      <c r="G21" s="26">
        <v>282.5</v>
      </c>
      <c r="H21" s="35">
        <v>0.30299999999999999</v>
      </c>
      <c r="I21" s="35">
        <v>4.5436000000000002E-18</v>
      </c>
      <c r="J21" s="33"/>
    </row>
    <row r="22" spans="1:10">
      <c r="A22" s="7">
        <v>206</v>
      </c>
      <c r="B22" s="8">
        <f t="shared" si="2"/>
        <v>2.0600000000000002E-7</v>
      </c>
      <c r="C22" s="9">
        <f t="shared" si="0"/>
        <v>1784.2303351822538</v>
      </c>
      <c r="D22" s="1">
        <v>0</v>
      </c>
      <c r="E22" s="18">
        <f t="shared" si="1"/>
        <v>0.12121942488293032</v>
      </c>
      <c r="F22" s="18"/>
      <c r="G22" s="26">
        <v>283</v>
      </c>
      <c r="H22" s="35">
        <v>0.32500000000000001</v>
      </c>
      <c r="I22" s="35">
        <v>1.8452E-17</v>
      </c>
      <c r="J22" s="33"/>
    </row>
    <row r="23" spans="1:10">
      <c r="A23" s="7">
        <v>207</v>
      </c>
      <c r="B23" s="8">
        <f t="shared" si="2"/>
        <v>2.0700000000000001E-7</v>
      </c>
      <c r="C23" s="9">
        <f t="shared" si="0"/>
        <v>1846.3864404343683</v>
      </c>
      <c r="D23" s="1">
        <v>0</v>
      </c>
      <c r="E23" s="18">
        <f t="shared" si="1"/>
        <v>0.1254422694243861</v>
      </c>
      <c r="F23" s="18"/>
      <c r="G23" s="26">
        <v>283.5</v>
      </c>
      <c r="H23" s="35">
        <v>0.32300000000000001</v>
      </c>
      <c r="I23" s="35">
        <v>3.5360000000000003E-17</v>
      </c>
      <c r="J23" s="33"/>
    </row>
    <row r="24" spans="1:10">
      <c r="A24" s="7">
        <v>208</v>
      </c>
      <c r="B24" s="8">
        <f t="shared" si="2"/>
        <v>2.0800000000000001E-7</v>
      </c>
      <c r="C24" s="9">
        <f t="shared" si="0"/>
        <v>1909.8570540978171</v>
      </c>
      <c r="D24" s="1">
        <v>0</v>
      </c>
      <c r="E24" s="18">
        <f t="shared" si="1"/>
        <v>0.12975442079494556</v>
      </c>
      <c r="F24" s="18"/>
      <c r="G24" s="26">
        <v>284</v>
      </c>
      <c r="H24" s="35">
        <v>0.29899999999999999</v>
      </c>
      <c r="I24" s="35">
        <v>7.2669999999999996E-16</v>
      </c>
      <c r="J24" s="33"/>
    </row>
    <row r="25" spans="1:10">
      <c r="A25" s="7">
        <v>209</v>
      </c>
      <c r="B25" s="8">
        <f t="shared" si="2"/>
        <v>2.0900000000000001E-7</v>
      </c>
      <c r="C25" s="9">
        <f t="shared" si="0"/>
        <v>1974.6435908415997</v>
      </c>
      <c r="D25" s="1">
        <v>0</v>
      </c>
      <c r="E25" s="18">
        <f t="shared" si="1"/>
        <v>0.13415597510628169</v>
      </c>
      <c r="F25" s="18"/>
      <c r="G25" s="26">
        <v>284.5</v>
      </c>
      <c r="H25" s="35">
        <v>0.25024000000000002</v>
      </c>
      <c r="I25" s="35">
        <v>2.4856E-15</v>
      </c>
      <c r="J25" s="33"/>
    </row>
    <row r="26" spans="1:10">
      <c r="A26" s="7">
        <v>210</v>
      </c>
      <c r="B26" s="8">
        <f t="shared" si="2"/>
        <v>2.1E-7</v>
      </c>
      <c r="C26" s="9">
        <f t="shared" si="0"/>
        <v>2040.7468322120781</v>
      </c>
      <c r="D26" s="1">
        <v>0</v>
      </c>
      <c r="E26" s="18">
        <f t="shared" si="1"/>
        <v>0.13864698545613566</v>
      </c>
      <c r="F26" s="18"/>
      <c r="G26" s="26">
        <v>285</v>
      </c>
      <c r="H26" s="35">
        <v>0.17588999999999999</v>
      </c>
      <c r="I26" s="35">
        <v>8.0141999999999999E-15</v>
      </c>
      <c r="J26" s="33"/>
    </row>
    <row r="27" spans="1:10">
      <c r="A27" s="7">
        <v>211</v>
      </c>
      <c r="B27" s="8">
        <f t="shared" si="2"/>
        <v>2.1100000000000002E-7</v>
      </c>
      <c r="C27" s="9">
        <f t="shared" si="0"/>
        <v>2108.1669292399993</v>
      </c>
      <c r="D27" s="1">
        <v>0</v>
      </c>
      <c r="E27" s="18">
        <f t="shared" si="1"/>
        <v>0.14322746210543619</v>
      </c>
      <c r="F27" s="18"/>
      <c r="G27" s="26">
        <v>285.5</v>
      </c>
      <c r="H27" s="35">
        <v>0.155</v>
      </c>
      <c r="I27" s="35">
        <v>4.2612999999999997E-14</v>
      </c>
      <c r="J27" s="33"/>
    </row>
    <row r="28" spans="1:10">
      <c r="A28" s="7">
        <v>212</v>
      </c>
      <c r="B28" s="8">
        <f t="shared" si="2"/>
        <v>2.1200000000000002E-7</v>
      </c>
      <c r="C28" s="9">
        <f t="shared" si="0"/>
        <v>2176.903405654894</v>
      </c>
      <c r="D28" s="1">
        <v>0</v>
      </c>
      <c r="E28" s="18">
        <f t="shared" si="1"/>
        <v>0.14789737269668365</v>
      </c>
      <c r="F28" s="18"/>
      <c r="G28" s="26">
        <v>286</v>
      </c>
      <c r="H28" s="35">
        <v>0.24199999999999999</v>
      </c>
      <c r="I28" s="35">
        <v>1.3684E-13</v>
      </c>
      <c r="J28" s="33"/>
    </row>
    <row r="29" spans="1:10">
      <c r="A29" s="7">
        <v>213</v>
      </c>
      <c r="B29" s="8">
        <f t="shared" si="2"/>
        <v>2.1300000000000001E-7</v>
      </c>
      <c r="C29" s="9">
        <f t="shared" si="0"/>
        <v>2246.9551616880035</v>
      </c>
      <c r="D29" s="1">
        <v>0</v>
      </c>
      <c r="E29" s="18">
        <f t="shared" si="1"/>
        <v>0.15265664251231847</v>
      </c>
      <c r="F29" s="18"/>
      <c r="G29" s="26">
        <v>286.5</v>
      </c>
      <c r="H29" s="35">
        <v>0.33300000000000002</v>
      </c>
      <c r="I29" s="35">
        <v>8.3822999999999995E-13</v>
      </c>
      <c r="J29" s="33"/>
    </row>
    <row r="30" spans="1:10">
      <c r="A30" s="7">
        <v>214</v>
      </c>
      <c r="B30" s="8">
        <f t="shared" si="2"/>
        <v>2.1400000000000001E-7</v>
      </c>
      <c r="C30" s="9">
        <f t="shared" si="0"/>
        <v>2318.3204784443164</v>
      </c>
      <c r="D30" s="1">
        <v>0</v>
      </c>
      <c r="E30" s="18">
        <f t="shared" si="1"/>
        <v>0.15750515477175428</v>
      </c>
      <c r="F30" s="18"/>
      <c r="G30" s="26">
        <v>287</v>
      </c>
      <c r="H30" s="35">
        <v>0.36199999999999999</v>
      </c>
      <c r="I30" s="35">
        <v>2.7366999999999998E-12</v>
      </c>
      <c r="J30" s="33"/>
    </row>
    <row r="31" spans="1:10">
      <c r="A31" s="7">
        <v>215</v>
      </c>
      <c r="B31" s="8">
        <f t="shared" si="2"/>
        <v>2.1500000000000001E-7</v>
      </c>
      <c r="C31" s="9">
        <f t="shared" si="0"/>
        <v>2390.99702282414</v>
      </c>
      <c r="D31" s="1">
        <v>0</v>
      </c>
      <c r="E31" s="18">
        <f t="shared" si="1"/>
        <v>0.16244275096574626</v>
      </c>
      <c r="F31" s="18"/>
      <c r="G31" s="26">
        <v>287.5</v>
      </c>
      <c r="H31" s="35">
        <v>0.33900000000000002</v>
      </c>
      <c r="I31" s="35">
        <v>1.0903000000000001E-11</v>
      </c>
      <c r="J31" s="33"/>
    </row>
    <row r="32" spans="1:10">
      <c r="A32" s="7">
        <v>216</v>
      </c>
      <c r="B32" s="8">
        <f t="shared" si="2"/>
        <v>2.16E-7</v>
      </c>
      <c r="C32" s="9">
        <f t="shared" si="0"/>
        <v>2464.9818529743343</v>
      </c>
      <c r="D32" s="1">
        <v>0</v>
      </c>
      <c r="E32" s="18">
        <f t="shared" si="1"/>
        <v>0.16746923122674448</v>
      </c>
      <c r="F32" s="18"/>
      <c r="G32" s="26">
        <v>288</v>
      </c>
      <c r="H32" s="35">
        <v>0.311</v>
      </c>
      <c r="I32" s="35">
        <v>6.2337000000000001E-11</v>
      </c>
      <c r="J32" s="33"/>
    </row>
    <row r="33" spans="1:10">
      <c r="A33" s="7">
        <v>217</v>
      </c>
      <c r="B33" s="8">
        <f t="shared" si="2"/>
        <v>2.1700000000000002E-7</v>
      </c>
      <c r="C33" s="9">
        <f t="shared" si="0"/>
        <v>2540.271424248971</v>
      </c>
      <c r="D33" s="1">
        <v>0</v>
      </c>
      <c r="E33" s="18">
        <f t="shared" si="1"/>
        <v>0.17258435473385692</v>
      </c>
      <c r="F33" s="18"/>
      <c r="G33" s="26">
        <v>288.5</v>
      </c>
      <c r="H33" s="35">
        <v>0.32500000000000001</v>
      </c>
      <c r="I33" s="35">
        <v>1.7162E-10</v>
      </c>
      <c r="J33" s="33"/>
    </row>
    <row r="34" spans="1:10">
      <c r="A34" s="7">
        <v>218</v>
      </c>
      <c r="B34" s="8">
        <f t="shared" si="2"/>
        <v>2.1800000000000002E-7</v>
      </c>
      <c r="C34" s="9">
        <f t="shared" si="0"/>
        <v>2616.8615956593112</v>
      </c>
      <c r="D34" s="1">
        <v>0</v>
      </c>
      <c r="E34" s="18">
        <f t="shared" si="1"/>
        <v>0.17778784015105681</v>
      </c>
      <c r="F34" s="18"/>
      <c r="G34" s="26">
        <v>289</v>
      </c>
      <c r="H34" s="35">
        <v>0.39200000000000002</v>
      </c>
      <c r="I34" s="35">
        <v>5.6265000000000002E-10</v>
      </c>
      <c r="J34" s="33"/>
    </row>
    <row r="35" spans="1:10">
      <c r="A35" s="7">
        <v>219</v>
      </c>
      <c r="B35" s="8">
        <f t="shared" si="2"/>
        <v>2.1900000000000002E-7</v>
      </c>
      <c r="C35" s="9">
        <f t="shared" si="0"/>
        <v>2694.7476367925055</v>
      </c>
      <c r="D35" s="1">
        <v>0</v>
      </c>
      <c r="E35" s="18">
        <f t="shared" si="1"/>
        <v>0.18307936609723441</v>
      </c>
      <c r="F35" s="18"/>
      <c r="G35" s="26">
        <v>289.5</v>
      </c>
      <c r="H35" s="35">
        <v>0.47899999999999998</v>
      </c>
      <c r="I35" s="35">
        <v>2.0748999999999999E-9</v>
      </c>
      <c r="J35" s="33"/>
    </row>
    <row r="36" spans="1:10">
      <c r="A36" s="7">
        <v>220</v>
      </c>
      <c r="B36" s="8">
        <f t="shared" si="2"/>
        <v>2.2000000000000001E-7</v>
      </c>
      <c r="C36" s="9">
        <f t="shared" si="0"/>
        <v>2773.9242351787507</v>
      </c>
      <c r="D36" s="1">
        <v>0</v>
      </c>
      <c r="E36" s="18">
        <f t="shared" si="1"/>
        <v>0.18845857164671689</v>
      </c>
      <c r="F36" s="18"/>
      <c r="G36" s="26">
        <v>290</v>
      </c>
      <c r="H36" s="35">
        <v>0.56299999999999994</v>
      </c>
      <c r="I36" s="35">
        <v>6.0168000000000002E-9</v>
      </c>
      <c r="J36" s="33"/>
    </row>
    <row r="37" spans="1:10">
      <c r="A37" s="7">
        <v>221</v>
      </c>
      <c r="B37" s="8">
        <f t="shared" si="2"/>
        <v>2.2100000000000001E-7</v>
      </c>
      <c r="C37" s="9">
        <f t="shared" si="0"/>
        <v>2854.3855040862636</v>
      </c>
      <c r="D37" s="1">
        <v>0</v>
      </c>
      <c r="E37" s="18">
        <f t="shared" si="1"/>
        <v>0.19392505685885361</v>
      </c>
      <c r="F37" s="18"/>
      <c r="G37" s="26">
        <v>290.5</v>
      </c>
      <c r="H37" s="35">
        <v>0.60599999999999998</v>
      </c>
      <c r="I37" s="35">
        <v>1.3783E-8</v>
      </c>
      <c r="J37" s="33"/>
    </row>
    <row r="38" spans="1:10">
      <c r="A38" s="7">
        <v>222</v>
      </c>
      <c r="B38" s="8">
        <f t="shared" si="2"/>
        <v>2.22E-7</v>
      </c>
      <c r="C38" s="9">
        <f t="shared" si="0"/>
        <v>2936.1249907236188</v>
      </c>
      <c r="D38" s="1">
        <v>0</v>
      </c>
      <c r="E38" s="18">
        <f t="shared" si="1"/>
        <v>0.19947838333527743</v>
      </c>
      <c r="F38" s="18"/>
      <c r="G38" s="26">
        <v>291</v>
      </c>
      <c r="H38" s="35">
        <v>0.61799999999999999</v>
      </c>
      <c r="I38" s="35">
        <v>3.5052000000000002E-8</v>
      </c>
      <c r="J38" s="33"/>
    </row>
    <row r="39" spans="1:10">
      <c r="A39" s="7">
        <v>223</v>
      </c>
      <c r="B39" s="8">
        <f t="shared" si="2"/>
        <v>2.2300000000000002E-7</v>
      </c>
      <c r="C39" s="9">
        <f t="shared" si="0"/>
        <v>3019.1356848291575</v>
      </c>
      <c r="D39" s="1">
        <v>0</v>
      </c>
      <c r="E39" s="18">
        <f t="shared" si="1"/>
        <v>0.20511807480346358</v>
      </c>
      <c r="F39" s="18"/>
      <c r="G39" s="26">
        <v>291.5</v>
      </c>
      <c r="H39" s="35">
        <v>0.59799999999999998</v>
      </c>
      <c r="I39" s="35">
        <v>1.0913E-7</v>
      </c>
      <c r="J39" s="33"/>
    </row>
    <row r="40" spans="1:10">
      <c r="A40" s="7">
        <v>224</v>
      </c>
      <c r="B40" s="8">
        <f t="shared" si="2"/>
        <v>2.2400000000000002E-7</v>
      </c>
      <c r="C40" s="9">
        <f t="shared" si="0"/>
        <v>3103.4100276269792</v>
      </c>
      <c r="D40" s="1">
        <v>0</v>
      </c>
      <c r="E40" s="18">
        <f t="shared" si="1"/>
        <v>0.21084361772519367</v>
      </c>
      <c r="F40" s="18"/>
      <c r="G40" s="26">
        <v>292</v>
      </c>
      <c r="H40" s="35">
        <v>0.56699999999999995</v>
      </c>
      <c r="I40" s="35">
        <v>2.6829999999999999E-7</v>
      </c>
      <c r="J40" s="33"/>
    </row>
    <row r="41" spans="1:10">
      <c r="A41" s="7">
        <v>225</v>
      </c>
      <c r="B41" s="8">
        <f t="shared" si="2"/>
        <v>2.2500000000000002E-7</v>
      </c>
      <c r="C41" s="9">
        <f t="shared" si="0"/>
        <v>3188.9399211293753</v>
      </c>
      <c r="D41" s="1">
        <v>0</v>
      </c>
      <c r="E41" s="18">
        <f t="shared" si="1"/>
        <v>0.21665446192855695</v>
      </c>
      <c r="F41" s="18"/>
      <c r="G41" s="26">
        <v>292.5</v>
      </c>
      <c r="H41" s="35">
        <v>0.52900000000000003</v>
      </c>
      <c r="I41" s="35">
        <v>4.2684999999999999E-7</v>
      </c>
      <c r="J41" s="33"/>
    </row>
    <row r="42" spans="1:10">
      <c r="A42" s="7">
        <v>226</v>
      </c>
      <c r="B42" s="8">
        <f t="shared" si="2"/>
        <v>2.2600000000000001E-7</v>
      </c>
      <c r="C42" s="9">
        <f t="shared" si="0"/>
        <v>3275.7167377657875</v>
      </c>
      <c r="D42" s="1">
        <v>0</v>
      </c>
      <c r="E42" s="18">
        <f t="shared" si="1"/>
        <v>0.2225500212621353</v>
      </c>
      <c r="F42" s="18"/>
      <c r="G42" s="26">
        <v>293</v>
      </c>
      <c r="H42" s="35">
        <v>0.53800000000000003</v>
      </c>
      <c r="I42" s="35">
        <v>8.6466000000000001E-7</v>
      </c>
      <c r="J42" s="33"/>
    </row>
    <row r="43" spans="1:10">
      <c r="A43" s="7">
        <v>227</v>
      </c>
      <c r="B43" s="8">
        <f t="shared" si="2"/>
        <v>2.2700000000000001E-7</v>
      </c>
      <c r="C43" s="9">
        <f t="shared" si="0"/>
        <v>3363.7313303182063</v>
      </c>
      <c r="D43" s="1">
        <v>0</v>
      </c>
      <c r="E43" s="18">
        <f t="shared" si="1"/>
        <v>0.22852967427000767</v>
      </c>
      <c r="F43" s="18"/>
      <c r="G43" s="26">
        <v>293.5</v>
      </c>
      <c r="H43" s="35">
        <v>0.54900000000000004</v>
      </c>
      <c r="I43" s="35">
        <v>2.2707000000000001E-6</v>
      </c>
      <c r="J43" s="33"/>
    </row>
    <row r="44" spans="1:10">
      <c r="A44" s="7">
        <v>228</v>
      </c>
      <c r="B44" s="8">
        <f t="shared" si="2"/>
        <v>2.28E-7</v>
      </c>
      <c r="C44" s="9">
        <f t="shared" si="0"/>
        <v>3452.9740421436463</v>
      </c>
      <c r="D44" s="1">
        <v>0</v>
      </c>
      <c r="E44" s="18">
        <f t="shared" si="1"/>
        <v>0.2345927648862581</v>
      </c>
      <c r="F44" s="18"/>
      <c r="G44" s="26">
        <v>294</v>
      </c>
      <c r="H44" s="35">
        <v>0.53300000000000003</v>
      </c>
      <c r="I44" s="35">
        <v>4.1744000000000002E-6</v>
      </c>
      <c r="J44" s="33"/>
    </row>
    <row r="45" spans="1:10">
      <c r="A45" s="7">
        <v>229</v>
      </c>
      <c r="B45" s="8">
        <f t="shared" si="2"/>
        <v>2.2900000000000003E-7</v>
      </c>
      <c r="C45" s="9">
        <f t="shared" si="0"/>
        <v>3543.4347176642141</v>
      </c>
      <c r="D45" s="1">
        <v>0</v>
      </c>
      <c r="E45" s="18">
        <f t="shared" si="1"/>
        <v>0.24073860314766427</v>
      </c>
      <c r="F45" s="18"/>
      <c r="G45" s="26">
        <v>294.5</v>
      </c>
      <c r="H45" s="35">
        <v>0.52</v>
      </c>
      <c r="I45" s="35">
        <v>6.5911000000000003E-6</v>
      </c>
      <c r="J45" s="33"/>
    </row>
    <row r="46" spans="1:10">
      <c r="A46" s="7">
        <v>230</v>
      </c>
      <c r="B46" s="8">
        <f t="shared" si="2"/>
        <v>2.3000000000000002E-7</v>
      </c>
      <c r="C46" s="9">
        <f t="shared" si="0"/>
        <v>3635.1027131055357</v>
      </c>
      <c r="D46" s="1">
        <v>0</v>
      </c>
      <c r="E46" s="18">
        <f t="shared" si="1"/>
        <v>0.24696646592325877</v>
      </c>
      <c r="F46" s="18"/>
      <c r="G46" s="26">
        <v>295</v>
      </c>
      <c r="H46" s="35">
        <v>0.52700000000000002</v>
      </c>
      <c r="I46" s="35">
        <v>1.2289999999999999E-5</v>
      </c>
      <c r="J46" s="33"/>
    </row>
    <row r="47" spans="1:10">
      <c r="A47" s="7">
        <v>231</v>
      </c>
      <c r="B47" s="8">
        <f t="shared" si="2"/>
        <v>2.3100000000000002E-7</v>
      </c>
      <c r="C47" s="9">
        <f t="shared" si="0"/>
        <v>3727.9669074650833</v>
      </c>
      <c r="D47" s="1">
        <v>0</v>
      </c>
      <c r="E47" s="18">
        <f t="shared" si="1"/>
        <v>0.2532755976595103</v>
      </c>
      <c r="F47" s="18"/>
      <c r="G47" s="26">
        <v>295.5</v>
      </c>
      <c r="H47" s="35">
        <v>0.55900000000000005</v>
      </c>
      <c r="I47" s="35">
        <v>2.7826000000000001E-5</v>
      </c>
      <c r="J47" s="33"/>
    </row>
    <row r="48" spans="1:10">
      <c r="A48" s="7">
        <v>232</v>
      </c>
      <c r="B48" s="8">
        <f t="shared" si="2"/>
        <v>2.3200000000000001E-7</v>
      </c>
      <c r="C48" s="9">
        <f t="shared" si="0"/>
        <v>3822.0157136915527</v>
      </c>
      <c r="D48" s="1">
        <v>0</v>
      </c>
      <c r="E48" s="18">
        <f t="shared" si="1"/>
        <v>0.25966521113984281</v>
      </c>
      <c r="F48" s="18"/>
      <c r="G48" s="26">
        <v>296</v>
      </c>
      <c r="H48" s="35">
        <v>0.57299999999999995</v>
      </c>
      <c r="I48" s="35">
        <v>4.7904000000000001E-5</v>
      </c>
      <c r="J48" s="33"/>
    </row>
    <row r="49" spans="1:10">
      <c r="A49" s="7">
        <v>233</v>
      </c>
      <c r="B49" s="8">
        <f t="shared" si="2"/>
        <v>2.3300000000000001E-7</v>
      </c>
      <c r="C49" s="9">
        <f t="shared" si="0"/>
        <v>3917.2370900574006</v>
      </c>
      <c r="D49" s="1">
        <v>0</v>
      </c>
      <c r="E49" s="18">
        <f t="shared" si="1"/>
        <v>0.26613448825727848</v>
      </c>
      <c r="F49" s="18"/>
      <c r="G49" s="26">
        <v>296.5</v>
      </c>
      <c r="H49" s="35">
        <v>0.52100000000000002</v>
      </c>
      <c r="I49" s="35">
        <v>7.1345000000000002E-5</v>
      </c>
      <c r="J49" s="33"/>
    </row>
    <row r="50" spans="1:10">
      <c r="A50" s="7">
        <v>234</v>
      </c>
      <c r="B50" s="8">
        <f t="shared" si="2"/>
        <v>2.34E-7</v>
      </c>
      <c r="C50" s="9">
        <f t="shared" si="0"/>
        <v>4013.6185517066547</v>
      </c>
      <c r="D50" s="1">
        <v>0</v>
      </c>
      <c r="E50" s="18">
        <f t="shared" si="1"/>
        <v>0.27268258079898799</v>
      </c>
      <c r="F50" s="18"/>
      <c r="G50" s="26">
        <v>297</v>
      </c>
      <c r="H50" s="35">
        <v>0.47799999999999998</v>
      </c>
      <c r="I50" s="35">
        <v>9.6799999999999995E-5</v>
      </c>
      <c r="J50" s="33"/>
    </row>
    <row r="51" spans="1:10">
      <c r="A51" s="7">
        <v>235</v>
      </c>
      <c r="B51" s="8">
        <f t="shared" si="2"/>
        <v>2.3500000000000003E-7</v>
      </c>
      <c r="C51" s="9">
        <f t="shared" si="0"/>
        <v>4111.1471823605289</v>
      </c>
      <c r="D51" s="1">
        <v>0</v>
      </c>
      <c r="E51" s="18">
        <f t="shared" si="1"/>
        <v>0.27930861124156242</v>
      </c>
      <c r="F51" s="18"/>
      <c r="G51" s="26">
        <v>297.5</v>
      </c>
      <c r="H51" s="35">
        <v>0.52900000000000003</v>
      </c>
      <c r="I51" s="35">
        <v>1.8608000000000001E-4</v>
      </c>
      <c r="J51" s="33"/>
    </row>
    <row r="52" spans="1:10">
      <c r="A52" s="7">
        <v>236</v>
      </c>
      <c r="B52" s="8">
        <f t="shared" si="2"/>
        <v>2.3600000000000002E-7</v>
      </c>
      <c r="C52" s="9">
        <f t="shared" si="0"/>
        <v>4209.8096461639816</v>
      </c>
      <c r="D52" s="1">
        <v>0</v>
      </c>
      <c r="E52" s="18">
        <f t="shared" si="1"/>
        <v>0.28601167355586044</v>
      </c>
      <c r="F52" s="18"/>
      <c r="G52" s="26">
        <v>298</v>
      </c>
      <c r="H52" s="35">
        <v>0.52800000000000002</v>
      </c>
      <c r="I52" s="35">
        <v>2.8988000000000001E-4</v>
      </c>
      <c r="J52" s="33"/>
    </row>
    <row r="53" spans="1:10">
      <c r="A53" s="7">
        <v>237</v>
      </c>
      <c r="B53" s="8">
        <f t="shared" si="2"/>
        <v>2.3700000000000002E-7</v>
      </c>
      <c r="C53" s="9">
        <f t="shared" si="0"/>
        <v>4309.592199656372</v>
      </c>
      <c r="D53" s="1">
        <v>0</v>
      </c>
      <c r="E53" s="18">
        <f t="shared" si="1"/>
        <v>0.29279083402028683</v>
      </c>
      <c r="F53" s="18"/>
      <c r="G53" s="26">
        <v>298.5</v>
      </c>
      <c r="H53" s="35">
        <v>0.46800000000000003</v>
      </c>
      <c r="I53" s="35">
        <v>3.5788999999999998E-4</v>
      </c>
      <c r="J53" s="33"/>
    </row>
    <row r="54" spans="1:10">
      <c r="A54" s="7">
        <v>238</v>
      </c>
      <c r="B54" s="8">
        <f t="shared" si="2"/>
        <v>2.3800000000000001E-7</v>
      </c>
      <c r="C54" s="9">
        <f t="shared" si="0"/>
        <v>4410.4807038502013</v>
      </c>
      <c r="D54" s="1">
        <v>0</v>
      </c>
      <c r="E54" s="18">
        <f t="shared" si="1"/>
        <v>0.29964513204141413</v>
      </c>
      <c r="F54" s="18"/>
      <c r="G54" s="26">
        <v>299</v>
      </c>
      <c r="H54" s="35">
        <v>0.47199999999999998</v>
      </c>
      <c r="I54" s="35">
        <v>4.9211000000000003E-4</v>
      </c>
      <c r="J54" s="33"/>
    </row>
    <row r="55" spans="1:10">
      <c r="A55" s="7">
        <v>239</v>
      </c>
      <c r="B55" s="8">
        <f t="shared" si="2"/>
        <v>2.3900000000000001E-7</v>
      </c>
      <c r="C55" s="9">
        <f t="shared" si="0"/>
        <v>4512.4606364019492</v>
      </c>
      <c r="D55" s="1">
        <v>0</v>
      </c>
      <c r="E55" s="18">
        <f t="shared" si="1"/>
        <v>0.30657358098086129</v>
      </c>
      <c r="F55" s="18"/>
      <c r="G55" s="26">
        <v>299.5</v>
      </c>
      <c r="H55" s="35">
        <v>0.501</v>
      </c>
      <c r="I55" s="35">
        <v>8.6067999999999995E-4</v>
      </c>
      <c r="J55" s="33"/>
    </row>
    <row r="56" spans="1:10">
      <c r="A56" s="7">
        <v>240</v>
      </c>
      <c r="B56" s="8">
        <f t="shared" si="2"/>
        <v>2.4000000000000003E-7</v>
      </c>
      <c r="C56" s="9">
        <f t="shared" si="0"/>
        <v>4615.5171038597555</v>
      </c>
      <c r="D56" s="1">
        <v>0</v>
      </c>
      <c r="E56" s="18">
        <f t="shared" si="1"/>
        <v>0.31357516898739279</v>
      </c>
      <c r="F56" s="18"/>
      <c r="G56" s="26">
        <v>300</v>
      </c>
      <c r="H56" s="35">
        <v>0.45794000000000001</v>
      </c>
      <c r="I56" s="35">
        <v>1.0204999999999999E-3</v>
      </c>
      <c r="J56" s="33"/>
    </row>
    <row r="57" spans="1:10">
      <c r="A57" s="7">
        <v>241</v>
      </c>
      <c r="B57" s="8">
        <f t="shared" si="2"/>
        <v>2.41E-7</v>
      </c>
      <c r="C57" s="9">
        <f t="shared" si="0"/>
        <v>4719.6348539729916</v>
      </c>
      <c r="D57" s="1">
        <v>0</v>
      </c>
      <c r="E57" s="18">
        <f t="shared" si="1"/>
        <v>0.32064885983322289</v>
      </c>
      <c r="F57" s="18"/>
      <c r="G57" s="26">
        <v>300.5</v>
      </c>
      <c r="H57" s="35">
        <v>0.433</v>
      </c>
      <c r="I57" s="35">
        <v>1.245E-3</v>
      </c>
      <c r="J57" s="33"/>
    </row>
    <row r="58" spans="1:10">
      <c r="A58" s="7">
        <v>242</v>
      </c>
      <c r="B58" s="8">
        <f t="shared" si="2"/>
        <v>2.4200000000000002E-7</v>
      </c>
      <c r="C58" s="9">
        <f t="shared" si="0"/>
        <v>4824.7982880492045</v>
      </c>
      <c r="D58" s="1">
        <v>0</v>
      </c>
      <c r="E58" s="18">
        <f t="shared" si="1"/>
        <v>0.32779359375353839</v>
      </c>
      <c r="F58" s="18"/>
      <c r="G58" s="26">
        <v>301</v>
      </c>
      <c r="H58" s="35">
        <v>0.46300000000000002</v>
      </c>
      <c r="I58" s="35">
        <v>1.9300000000000001E-3</v>
      </c>
      <c r="J58" s="33"/>
    </row>
    <row r="59" spans="1:10">
      <c r="A59" s="7">
        <v>243</v>
      </c>
      <c r="B59" s="8">
        <f t="shared" si="2"/>
        <v>2.4299999999999999E-7</v>
      </c>
      <c r="C59" s="9">
        <f t="shared" si="0"/>
        <v>4930.9914733443602</v>
      </c>
      <c r="D59" s="1">
        <v>0</v>
      </c>
      <c r="E59" s="18">
        <f t="shared" si="1"/>
        <v>0.33500828828828316</v>
      </c>
      <c r="F59" s="18"/>
      <c r="G59" s="26">
        <v>301.5</v>
      </c>
      <c r="H59" s="35">
        <v>0.47755999999999998</v>
      </c>
      <c r="I59" s="35">
        <v>2.6914E-3</v>
      </c>
      <c r="J59" s="33"/>
    </row>
    <row r="60" spans="1:10">
      <c r="A60" s="7">
        <v>244</v>
      </c>
      <c r="B60" s="8">
        <f t="shared" si="2"/>
        <v>2.4400000000000001E-7</v>
      </c>
      <c r="C60" s="9">
        <f t="shared" si="0"/>
        <v>5038.1981554728654</v>
      </c>
      <c r="D60" s="1">
        <v>0</v>
      </c>
      <c r="E60" s="18">
        <f t="shared" si="1"/>
        <v>0.3422918391252871</v>
      </c>
      <c r="F60" s="18"/>
      <c r="G60" s="26">
        <v>302</v>
      </c>
      <c r="H60" s="35">
        <v>0.44900000000000001</v>
      </c>
      <c r="I60" s="35">
        <v>2.9209000000000001E-3</v>
      </c>
      <c r="J60" s="33"/>
    </row>
    <row r="61" spans="1:10">
      <c r="A61" s="7">
        <v>245</v>
      </c>
      <c r="B61" s="8">
        <f t="shared" si="2"/>
        <v>2.4500000000000004E-7</v>
      </c>
      <c r="C61" s="9">
        <f t="shared" si="0"/>
        <v>5146.4017708241936</v>
      </c>
      <c r="D61" s="1">
        <v>0</v>
      </c>
      <c r="E61" s="18">
        <f t="shared" si="1"/>
        <v>0.34964312094384331</v>
      </c>
      <c r="F61" s="18"/>
      <c r="G61" s="26">
        <v>302.5</v>
      </c>
      <c r="H61" s="35">
        <v>0.50800000000000001</v>
      </c>
      <c r="I61" s="35">
        <v>4.2839999999999996E-3</v>
      </c>
      <c r="J61" s="33"/>
    </row>
    <row r="62" spans="1:10">
      <c r="A62" s="7">
        <v>246</v>
      </c>
      <c r="B62" s="8">
        <f t="shared" si="2"/>
        <v>2.4600000000000001E-7</v>
      </c>
      <c r="C62" s="9">
        <f t="shared" si="0"/>
        <v>5255.5854589733062</v>
      </c>
      <c r="D62" s="1">
        <v>0</v>
      </c>
      <c r="E62" s="18">
        <f t="shared" si="1"/>
        <v>0.35706098825786403</v>
      </c>
      <c r="F62" s="18"/>
      <c r="G62" s="26">
        <v>303</v>
      </c>
      <c r="H62" s="35">
        <v>0.61199999999999999</v>
      </c>
      <c r="I62" s="35">
        <v>7.0945000000000001E-3</v>
      </c>
      <c r="J62" s="33"/>
    </row>
    <row r="63" spans="1:10">
      <c r="A63" s="7">
        <v>247</v>
      </c>
      <c r="B63" s="8">
        <f t="shared" si="2"/>
        <v>2.4700000000000003E-7</v>
      </c>
      <c r="C63" s="9">
        <f t="shared" si="0"/>
        <v>5365.7320750729486</v>
      </c>
      <c r="D63" s="1">
        <v>0</v>
      </c>
      <c r="E63" s="18">
        <f t="shared" si="1"/>
        <v>0.36454427625780472</v>
      </c>
      <c r="F63" s="18"/>
      <c r="G63" s="26">
        <v>303.5</v>
      </c>
      <c r="H63" s="35">
        <v>0.64600000000000002</v>
      </c>
      <c r="I63" s="35">
        <v>8.9794999999999996E-3</v>
      </c>
      <c r="J63" s="33"/>
    </row>
    <row r="64" spans="1:10">
      <c r="A64" s="7">
        <v>248</v>
      </c>
      <c r="B64" s="8">
        <f t="shared" si="2"/>
        <v>2.48E-7</v>
      </c>
      <c r="C64" s="9">
        <f t="shared" si="0"/>
        <v>5476.8242022155828</v>
      </c>
      <c r="D64" s="1">
        <v>0</v>
      </c>
      <c r="E64" s="18">
        <f t="shared" si="1"/>
        <v>0.37209180165052591</v>
      </c>
      <c r="F64" s="18"/>
      <c r="G64" s="26">
        <v>304</v>
      </c>
      <c r="H64" s="35">
        <v>0.621</v>
      </c>
      <c r="I64" s="35">
        <v>9.4701000000000004E-3</v>
      </c>
      <c r="J64" s="33"/>
    </row>
    <row r="65" spans="1:10">
      <c r="A65" s="7">
        <v>249</v>
      </c>
      <c r="B65" s="8">
        <f t="shared" si="2"/>
        <v>2.4900000000000002E-7</v>
      </c>
      <c r="C65" s="9">
        <f t="shared" si="0"/>
        <v>5588.8441637541655</v>
      </c>
      <c r="D65" s="1">
        <v>0</v>
      </c>
      <c r="E65" s="18">
        <f t="shared" si="1"/>
        <v>0.37970236349635839</v>
      </c>
      <c r="F65" s="18"/>
      <c r="G65" s="26">
        <v>304.5</v>
      </c>
      <c r="H65" s="35">
        <v>0.626</v>
      </c>
      <c r="I65" s="35">
        <v>1.1953E-2</v>
      </c>
      <c r="J65" s="33"/>
    </row>
    <row r="66" spans="1:10">
      <c r="A66" s="7">
        <v>250</v>
      </c>
      <c r="B66" s="8">
        <f t="shared" si="2"/>
        <v>2.5000000000000004E-7</v>
      </c>
      <c r="C66" s="9">
        <f t="shared" si="0"/>
        <v>5701.7740355703436</v>
      </c>
      <c r="D66" s="1">
        <v>0</v>
      </c>
      <c r="E66" s="18">
        <f t="shared" si="1"/>
        <v>0.38737474404259647</v>
      </c>
      <c r="F66" s="18"/>
      <c r="G66" s="26">
        <v>305</v>
      </c>
      <c r="H66" s="35">
        <v>0.64200000000000002</v>
      </c>
      <c r="I66" s="35">
        <v>1.6462999999999998E-2</v>
      </c>
      <c r="J66" s="33"/>
    </row>
    <row r="67" spans="1:10">
      <c r="A67" s="7">
        <v>251</v>
      </c>
      <c r="B67" s="8">
        <f t="shared" si="2"/>
        <v>2.5100000000000001E-7</v>
      </c>
      <c r="C67" s="9">
        <f t="shared" si="0"/>
        <v>5815.5956582801491</v>
      </c>
      <c r="D67" s="1">
        <v>0</v>
      </c>
      <c r="E67" s="18">
        <f t="shared" si="1"/>
        <v>0.39510770955274466</v>
      </c>
      <c r="F67" s="18"/>
      <c r="G67" s="26">
        <v>305.5</v>
      </c>
      <c r="H67" s="35">
        <v>0.61099999999999999</v>
      </c>
      <c r="I67" s="35">
        <v>1.8719E-2</v>
      </c>
      <c r="J67" s="33"/>
    </row>
    <row r="68" spans="1:10">
      <c r="A68" s="7">
        <v>252</v>
      </c>
      <c r="B68" s="8">
        <f t="shared" si="2"/>
        <v>2.5200000000000003E-7</v>
      </c>
      <c r="C68" s="9">
        <f t="shared" si="0"/>
        <v>5930.2906493668897</v>
      </c>
      <c r="D68" s="1">
        <v>0</v>
      </c>
      <c r="E68" s="18">
        <f t="shared" si="1"/>
        <v>0.4029000111308183</v>
      </c>
      <c r="F68" s="18"/>
      <c r="G68" s="26">
        <v>306</v>
      </c>
      <c r="H68" s="35">
        <v>0.56499999999999995</v>
      </c>
      <c r="I68" s="35">
        <v>1.8577E-2</v>
      </c>
      <c r="J68" s="33"/>
    </row>
    <row r="69" spans="1:10">
      <c r="A69" s="7">
        <v>253</v>
      </c>
      <c r="B69" s="8">
        <f t="shared" si="2"/>
        <v>2.53E-7</v>
      </c>
      <c r="C69" s="9">
        <f t="shared" si="0"/>
        <v>6045.8404152318199</v>
      </c>
      <c r="D69" s="1">
        <v>0</v>
      </c>
      <c r="E69" s="18">
        <f t="shared" si="1"/>
        <v>0.41075038554005805</v>
      </c>
      <c r="F69" s="18"/>
      <c r="G69" s="26">
        <v>306.5</v>
      </c>
      <c r="H69" s="35">
        <v>0.57499999999999996</v>
      </c>
      <c r="I69" s="35">
        <v>2.1107999999999998E-2</v>
      </c>
      <c r="J69" s="33"/>
    </row>
    <row r="70" spans="1:10">
      <c r="A70" s="7">
        <v>254</v>
      </c>
      <c r="B70" s="8">
        <f t="shared" si="2"/>
        <v>2.5400000000000002E-7</v>
      </c>
      <c r="C70" s="9">
        <f t="shared" si="0"/>
        <v>6162.2261631534102</v>
      </c>
      <c r="D70" s="1">
        <v>0</v>
      </c>
      <c r="E70" s="18">
        <f t="shared" si="1"/>
        <v>0.41865755601543492</v>
      </c>
      <c r="F70" s="18"/>
      <c r="G70" s="26">
        <v>307</v>
      </c>
      <c r="H70" s="35">
        <v>0.60499999999999998</v>
      </c>
      <c r="I70" s="35">
        <v>2.7848999999999999E-2</v>
      </c>
      <c r="J70" s="33"/>
    </row>
    <row r="71" spans="1:10">
      <c r="A71" s="7">
        <v>255</v>
      </c>
      <c r="B71" s="8">
        <f t="shared" si="2"/>
        <v>2.5499999999999999E-7</v>
      </c>
      <c r="C71" s="9">
        <f t="shared" si="0"/>
        <v>6279.4289131467604</v>
      </c>
      <c r="D71" s="1">
        <v>0</v>
      </c>
      <c r="E71" s="18">
        <f t="shared" si="1"/>
        <v>0.42662023306937064</v>
      </c>
      <c r="F71" s="18"/>
      <c r="G71" s="26">
        <v>307.5</v>
      </c>
      <c r="H71" s="35">
        <v>0.63100000000000001</v>
      </c>
      <c r="I71" s="35">
        <v>3.5635E-2</v>
      </c>
      <c r="J71" s="33"/>
    </row>
    <row r="72" spans="1:10">
      <c r="A72" s="7">
        <v>256</v>
      </c>
      <c r="B72" s="8">
        <f t="shared" si="2"/>
        <v>2.5600000000000002E-7</v>
      </c>
      <c r="C72" s="9">
        <f t="shared" si="0"/>
        <v>6397.4295097146205</v>
      </c>
      <c r="D72" s="1">
        <v>0</v>
      </c>
      <c r="E72" s="18">
        <f t="shared" si="1"/>
        <v>0.43463711529009447</v>
      </c>
      <c r="F72" s="18"/>
      <c r="G72" s="26">
        <v>308</v>
      </c>
      <c r="H72" s="35">
        <v>0.64500000000000002</v>
      </c>
      <c r="I72" s="35">
        <v>3.7837000000000003E-2</v>
      </c>
      <c r="J72" s="33"/>
    </row>
    <row r="73" spans="1:10">
      <c r="A73" s="7">
        <v>257</v>
      </c>
      <c r="B73" s="8">
        <f t="shared" si="2"/>
        <v>2.5700000000000004E-7</v>
      </c>
      <c r="C73" s="9">
        <f t="shared" si="0"/>
        <v>6516.2086334824817</v>
      </c>
      <c r="D73" s="1">
        <v>0</v>
      </c>
      <c r="E73" s="18">
        <f t="shared" si="1"/>
        <v>0.44270689013212333</v>
      </c>
      <c r="F73" s="18"/>
      <c r="G73" s="26">
        <v>308.5</v>
      </c>
      <c r="H73" s="35">
        <v>0.64049999999999996</v>
      </c>
      <c r="I73" s="35">
        <v>4.1430000000000002E-2</v>
      </c>
      <c r="J73" s="33"/>
    </row>
    <row r="74" spans="1:10">
      <c r="A74" s="7">
        <v>258</v>
      </c>
      <c r="B74" s="8">
        <f t="shared" si="2"/>
        <v>2.5800000000000001E-7</v>
      </c>
      <c r="C74" s="9">
        <f t="shared" si="0"/>
        <v>6635.746812710031</v>
      </c>
      <c r="D74" s="1">
        <v>0</v>
      </c>
      <c r="E74" s="18">
        <f t="shared" si="1"/>
        <v>0.45082823469834271</v>
      </c>
      <c r="F74" s="18"/>
      <c r="G74" s="26">
        <v>309</v>
      </c>
      <c r="H74" s="35">
        <v>0.57999999999999996</v>
      </c>
      <c r="I74" s="35">
        <v>4.0534000000000001E-2</v>
      </c>
      <c r="J74" s="33"/>
    </row>
    <row r="75" spans="1:10">
      <c r="A75" s="7">
        <v>259</v>
      </c>
      <c r="B75" s="8">
        <f t="shared" si="2"/>
        <v>2.5900000000000003E-7</v>
      </c>
      <c r="C75" s="9">
        <f t="shared" si="0"/>
        <v>6756.0244346723748</v>
      </c>
      <c r="D75" s="1">
        <v>0</v>
      </c>
      <c r="E75" s="18">
        <f t="shared" si="1"/>
        <v>0.45899981651323912</v>
      </c>
      <c r="F75" s="18"/>
      <c r="G75" s="26">
        <v>309.5</v>
      </c>
      <c r="H75" s="35">
        <v>0.5</v>
      </c>
      <c r="I75" s="35">
        <v>4.3305999999999997E-2</v>
      </c>
      <c r="J75" s="33"/>
    </row>
    <row r="76" spans="1:10">
      <c r="A76" s="7">
        <v>260</v>
      </c>
      <c r="B76" s="8">
        <f t="shared" si="2"/>
        <v>2.6E-7</v>
      </c>
      <c r="C76" s="9">
        <f t="shared" si="0"/>
        <v>6877.0217569038514</v>
      </c>
      <c r="D76" s="1">
        <v>0</v>
      </c>
      <c r="E76" s="18">
        <f t="shared" si="1"/>
        <v>0.46722029428679746</v>
      </c>
      <c r="F76" s="18"/>
      <c r="G76" s="26">
        <v>310</v>
      </c>
      <c r="H76" s="35">
        <v>0.53300000000000003</v>
      </c>
      <c r="I76" s="35">
        <v>5.0938999999999998E-2</v>
      </c>
      <c r="J76" s="33"/>
    </row>
    <row r="77" spans="1:10">
      <c r="A77" s="7">
        <v>261</v>
      </c>
      <c r="B77" s="8">
        <f t="shared" si="2"/>
        <v>2.6100000000000002E-7</v>
      </c>
      <c r="C77" s="9">
        <f t="shared" si="0"/>
        <v>6998.7189182990223</v>
      </c>
      <c r="D77" s="1">
        <v>0</v>
      </c>
      <c r="E77" s="18">
        <f t="shared" si="1"/>
        <v>0.47548831866869479</v>
      </c>
      <c r="F77" s="18"/>
      <c r="G77" s="26">
        <v>310.5</v>
      </c>
      <c r="H77" s="35">
        <v>0.65200000000000002</v>
      </c>
      <c r="I77" s="35">
        <v>6.5540000000000001E-2</v>
      </c>
      <c r="J77" s="33"/>
    </row>
    <row r="78" spans="1:10">
      <c r="A78" s="7">
        <v>262</v>
      </c>
      <c r="B78" s="8">
        <f t="shared" si="2"/>
        <v>2.6199999999999999E-7</v>
      </c>
      <c r="C78" s="9">
        <f t="shared" si="0"/>
        <v>7121.0959500640865</v>
      </c>
      <c r="D78" s="1">
        <v>0</v>
      </c>
      <c r="E78" s="18">
        <f t="shared" si="1"/>
        <v>0.4838025329923325</v>
      </c>
      <c r="F78" s="18"/>
      <c r="G78" s="26">
        <v>311</v>
      </c>
      <c r="H78" s="35">
        <v>0.76200000000000001</v>
      </c>
      <c r="I78" s="35">
        <v>8.2921999999999996E-2</v>
      </c>
      <c r="J78" s="33"/>
    </row>
    <row r="79" spans="1:10">
      <c r="A79" s="7">
        <v>263</v>
      </c>
      <c r="B79" s="8">
        <f t="shared" si="2"/>
        <v>2.6300000000000001E-7</v>
      </c>
      <c r="C79" s="9">
        <f t="shared" si="0"/>
        <v>7244.1327865140629</v>
      </c>
      <c r="D79" s="1">
        <v>0</v>
      </c>
      <c r="E79" s="18">
        <f t="shared" si="1"/>
        <v>0.49216157400838934</v>
      </c>
      <c r="F79" s="18"/>
      <c r="G79" s="26">
        <v>311.5</v>
      </c>
      <c r="H79" s="35">
        <v>0.74399999999999999</v>
      </c>
      <c r="I79" s="35">
        <v>8.4080000000000002E-2</v>
      </c>
      <c r="J79" s="33"/>
    </row>
    <row r="80" spans="1:10">
      <c r="A80" s="7">
        <v>264</v>
      </c>
      <c r="B80" s="8">
        <f t="shared" si="2"/>
        <v>2.6400000000000003E-7</v>
      </c>
      <c r="C80" s="9">
        <f t="shared" ref="C80:C143" si="3">2*$C$3*$C$2^2/$B80^5/(EXP($C$3*$C$2/$B80/$C$4/C$7)-1)/1000000000</f>
        <v>7367.8092757101658</v>
      </c>
      <c r="D80" s="1">
        <v>0</v>
      </c>
      <c r="E80" s="18">
        <f t="shared" ref="E80:E143" si="4">C80*$E$2</f>
        <v>0.5005640726075179</v>
      </c>
      <c r="F80" s="18"/>
      <c r="G80" s="26">
        <v>312</v>
      </c>
      <c r="H80" s="35">
        <v>0.70615000000000006</v>
      </c>
      <c r="I80" s="35">
        <v>9.3376000000000001E-2</v>
      </c>
      <c r="J80" s="33"/>
    </row>
    <row r="81" spans="1:10">
      <c r="A81" s="7">
        <v>265</v>
      </c>
      <c r="B81" s="8">
        <f t="shared" ref="B81:B144" si="5">A81*0.000000001</f>
        <v>2.65E-7</v>
      </c>
      <c r="C81" s="9">
        <f t="shared" si="3"/>
        <v>7492.1051899328604</v>
      </c>
      <c r="D81" s="1">
        <v>0</v>
      </c>
      <c r="E81" s="18">
        <f t="shared" si="4"/>
        <v>0.50900865453187683</v>
      </c>
      <c r="F81" s="18"/>
      <c r="G81" s="26">
        <v>312.5</v>
      </c>
      <c r="H81" s="35">
        <v>0.67600000000000005</v>
      </c>
      <c r="I81" s="35">
        <v>9.8984000000000003E-2</v>
      </c>
      <c r="J81" s="33"/>
    </row>
    <row r="82" spans="1:10">
      <c r="A82" s="7">
        <v>266</v>
      </c>
      <c r="B82" s="8">
        <f t="shared" si="5"/>
        <v>2.6600000000000003E-7</v>
      </c>
      <c r="C82" s="9">
        <f t="shared" si="3"/>
        <v>7617.0002359861865</v>
      </c>
      <c r="D82" s="1">
        <v>0</v>
      </c>
      <c r="E82" s="18">
        <f t="shared" si="4"/>
        <v>0.51749394107520019</v>
      </c>
      <c r="F82" s="18"/>
      <c r="G82" s="26">
        <v>313</v>
      </c>
      <c r="H82" s="35">
        <v>0.69399999999999995</v>
      </c>
      <c r="I82" s="35">
        <v>0.10732999999999999</v>
      </c>
      <c r="J82" s="33"/>
    </row>
    <row r="83" spans="1:10">
      <c r="A83" s="7">
        <v>267</v>
      </c>
      <c r="B83" s="8">
        <f t="shared" si="5"/>
        <v>2.67E-7</v>
      </c>
      <c r="C83" s="9">
        <f t="shared" si="3"/>
        <v>7742.4740653292265</v>
      </c>
      <c r="D83" s="1">
        <v>0</v>
      </c>
      <c r="E83" s="18">
        <f t="shared" si="4"/>
        <v>0.52601854977112206</v>
      </c>
      <c r="F83" s="18"/>
      <c r="G83" s="26">
        <v>313.5</v>
      </c>
      <c r="H83" s="35">
        <v>0.72399999999999998</v>
      </c>
      <c r="I83" s="35">
        <v>0.10757</v>
      </c>
      <c r="J83" s="33"/>
    </row>
    <row r="84" spans="1:10">
      <c r="A84" s="7">
        <v>268</v>
      </c>
      <c r="B84" s="8">
        <f t="shared" si="5"/>
        <v>2.6800000000000002E-7</v>
      </c>
      <c r="C84" s="9">
        <f t="shared" si="3"/>
        <v>7868.5062840311357</v>
      </c>
      <c r="D84" s="1">
        <v>0</v>
      </c>
      <c r="E84" s="18">
        <f t="shared" si="4"/>
        <v>0.53458109506951523</v>
      </c>
      <c r="F84" s="18"/>
      <c r="G84" s="26">
        <v>314</v>
      </c>
      <c r="H84" s="35">
        <v>0.71699999999999997</v>
      </c>
      <c r="I84" s="35">
        <v>0.11969</v>
      </c>
      <c r="J84" s="33"/>
    </row>
    <row r="85" spans="1:10">
      <c r="A85" s="7">
        <v>269</v>
      </c>
      <c r="B85" s="8">
        <f t="shared" si="5"/>
        <v>2.6900000000000004E-7</v>
      </c>
      <c r="C85" s="9">
        <f t="shared" si="3"/>
        <v>7995.0764625462907</v>
      </c>
      <c r="D85" s="1">
        <v>0</v>
      </c>
      <c r="E85" s="18">
        <f t="shared" si="4"/>
        <v>0.54318018900060772</v>
      </c>
      <c r="F85" s="18"/>
      <c r="G85" s="26">
        <v>314.5</v>
      </c>
      <c r="H85" s="35">
        <v>0.67600000000000005</v>
      </c>
      <c r="I85" s="35">
        <v>0.13059999999999999</v>
      </c>
      <c r="J85" s="33"/>
    </row>
    <row r="86" spans="1:10">
      <c r="A86" s="7">
        <v>270</v>
      </c>
      <c r="B86" s="8">
        <f t="shared" si="5"/>
        <v>2.7000000000000001E-7</v>
      </c>
      <c r="C86" s="9">
        <f t="shared" si="3"/>
        <v>8122.1641453063648</v>
      </c>
      <c r="D86" s="1">
        <v>0</v>
      </c>
      <c r="E86" s="18">
        <f t="shared" si="4"/>
        <v>0.55181444182666273</v>
      </c>
      <c r="F86" s="18"/>
      <c r="G86" s="26">
        <v>315</v>
      </c>
      <c r="H86" s="35">
        <v>0.6845</v>
      </c>
      <c r="I86" s="35">
        <v>0.13625000000000001</v>
      </c>
      <c r="J86" s="33"/>
    </row>
    <row r="87" spans="1:10">
      <c r="A87" s="7">
        <v>271</v>
      </c>
      <c r="B87" s="8">
        <f t="shared" si="5"/>
        <v>2.7100000000000003E-7</v>
      </c>
      <c r="C87" s="9">
        <f t="shared" si="3"/>
        <v>8249.7488601268979</v>
      </c>
      <c r="D87" s="1">
        <v>0</v>
      </c>
      <c r="E87" s="18">
        <f t="shared" si="4"/>
        <v>0.56048246268105428</v>
      </c>
      <c r="F87" s="18"/>
      <c r="G87" s="26">
        <v>315.5</v>
      </c>
      <c r="H87" s="35">
        <v>0.63200000000000001</v>
      </c>
      <c r="I87" s="35">
        <v>0.11838</v>
      </c>
      <c r="J87" s="33"/>
    </row>
    <row r="88" spans="1:10">
      <c r="A88" s="7">
        <v>272</v>
      </c>
      <c r="B88" s="8">
        <f t="shared" si="5"/>
        <v>2.72E-7</v>
      </c>
      <c r="C88" s="9">
        <f t="shared" si="3"/>
        <v>8377.8101274254095</v>
      </c>
      <c r="D88" s="1">
        <v>0</v>
      </c>
      <c r="E88" s="18">
        <f t="shared" si="4"/>
        <v>0.56918286019453956</v>
      </c>
      <c r="F88" s="18"/>
      <c r="G88" s="26">
        <v>316</v>
      </c>
      <c r="H88" s="35">
        <v>0.58699999999999997</v>
      </c>
      <c r="I88" s="35">
        <v>0.12348000000000001</v>
      </c>
      <c r="J88" s="33"/>
    </row>
    <row r="89" spans="1:10">
      <c r="A89" s="7">
        <v>273</v>
      </c>
      <c r="B89" s="8">
        <f t="shared" si="5"/>
        <v>2.7300000000000002E-7</v>
      </c>
      <c r="C89" s="9">
        <f t="shared" si="3"/>
        <v>8506.3274692492178</v>
      </c>
      <c r="D89" s="1">
        <v>0</v>
      </c>
      <c r="E89" s="18">
        <f t="shared" si="4"/>
        <v>0.57791424310860351</v>
      </c>
      <c r="F89" s="18"/>
      <c r="G89" s="26">
        <v>316.5</v>
      </c>
      <c r="H89" s="35">
        <v>0.64900000000000002</v>
      </c>
      <c r="I89" s="35">
        <v>0.15035999999999999</v>
      </c>
      <c r="J89" s="33"/>
    </row>
    <row r="90" spans="1:10">
      <c r="A90" s="7">
        <v>274</v>
      </c>
      <c r="B90" s="8">
        <f t="shared" si="5"/>
        <v>2.7399999999999999E-7</v>
      </c>
      <c r="C90" s="9">
        <f t="shared" si="3"/>
        <v>8635.2804181111023</v>
      </c>
      <c r="D90" s="1">
        <v>0</v>
      </c>
      <c r="E90" s="18">
        <f t="shared" si="4"/>
        <v>0.58667522087574753</v>
      </c>
      <c r="F90" s="18"/>
      <c r="G90" s="26">
        <v>317</v>
      </c>
      <c r="H90" s="35">
        <v>0.73899999999999999</v>
      </c>
      <c r="I90" s="35">
        <v>0.17158000000000001</v>
      </c>
      <c r="J90" s="33"/>
    </row>
    <row r="91" spans="1:10">
      <c r="A91" s="7">
        <v>275</v>
      </c>
      <c r="B91" s="8">
        <f t="shared" si="5"/>
        <v>2.7500000000000001E-7</v>
      </c>
      <c r="C91" s="9">
        <f t="shared" si="3"/>
        <v>8764.6485256307024</v>
      </c>
      <c r="D91" s="1">
        <v>0</v>
      </c>
      <c r="E91" s="18">
        <f t="shared" si="4"/>
        <v>0.5954644042465802</v>
      </c>
      <c r="F91" s="18"/>
      <c r="G91" s="26">
        <v>317.5</v>
      </c>
      <c r="H91" s="35">
        <v>0.80188999999999999</v>
      </c>
      <c r="I91" s="35">
        <v>0.18245</v>
      </c>
      <c r="J91" s="33"/>
    </row>
    <row r="92" spans="1:10">
      <c r="A92" s="7">
        <v>276</v>
      </c>
      <c r="B92" s="8">
        <f t="shared" si="5"/>
        <v>2.7600000000000004E-7</v>
      </c>
      <c r="C92" s="9">
        <f t="shared" si="3"/>
        <v>8894.4113709807662</v>
      </c>
      <c r="D92" s="1">
        <v>0</v>
      </c>
      <c r="E92" s="18">
        <f t="shared" si="4"/>
        <v>0.60428040584365006</v>
      </c>
      <c r="F92" s="18"/>
      <c r="G92" s="26">
        <v>318</v>
      </c>
      <c r="H92" s="35">
        <v>0.72360999999999998</v>
      </c>
      <c r="I92" s="35">
        <v>0.17594000000000001</v>
      </c>
      <c r="J92" s="33"/>
    </row>
    <row r="93" spans="1:10">
      <c r="A93" s="7">
        <v>277</v>
      </c>
      <c r="B93" s="8">
        <f t="shared" si="5"/>
        <v>2.7700000000000001E-7</v>
      </c>
      <c r="C93" s="9">
        <f t="shared" si="3"/>
        <v>9024.5485691368121</v>
      </c>
      <c r="D93" s="1">
        <v>0</v>
      </c>
      <c r="E93" s="18">
        <f t="shared" si="4"/>
        <v>0.61312184072192244</v>
      </c>
      <c r="F93" s="18"/>
      <c r="G93" s="26">
        <v>318.5</v>
      </c>
      <c r="H93" s="35">
        <v>0.68</v>
      </c>
      <c r="I93" s="35">
        <v>0.18590999999999999</v>
      </c>
      <c r="J93" s="33"/>
    </row>
    <row r="94" spans="1:10">
      <c r="A94" s="7">
        <v>278</v>
      </c>
      <c r="B94" s="8">
        <f t="shared" si="5"/>
        <v>2.7800000000000003E-7</v>
      </c>
      <c r="C94" s="9">
        <f t="shared" si="3"/>
        <v>9155.0397789294748</v>
      </c>
      <c r="D94" s="1">
        <v>0</v>
      </c>
      <c r="E94" s="18">
        <f t="shared" si="4"/>
        <v>0.62198732691584957</v>
      </c>
      <c r="F94" s="18"/>
      <c r="G94" s="26">
        <v>319</v>
      </c>
      <c r="H94" s="35">
        <v>0.70579999999999998</v>
      </c>
      <c r="I94" s="35">
        <v>0.20469999999999999</v>
      </c>
      <c r="J94" s="33"/>
    </row>
    <row r="95" spans="1:10">
      <c r="A95" s="7">
        <v>279</v>
      </c>
      <c r="B95" s="8">
        <f t="shared" si="5"/>
        <v>2.79E-7</v>
      </c>
      <c r="C95" s="9">
        <f t="shared" si="3"/>
        <v>9285.8647108985915</v>
      </c>
      <c r="D95" s="1">
        <v>0</v>
      </c>
      <c r="E95" s="18">
        <f t="shared" si="4"/>
        <v>0.63087548597297316</v>
      </c>
      <c r="F95" s="18"/>
      <c r="G95" s="26">
        <v>319.5</v>
      </c>
      <c r="H95" s="35">
        <v>0.73318000000000005</v>
      </c>
      <c r="I95" s="35">
        <v>0.19589000000000001</v>
      </c>
      <c r="J95" s="33"/>
    </row>
    <row r="96" spans="1:10">
      <c r="A96" s="7">
        <v>280</v>
      </c>
      <c r="B96" s="8">
        <f t="shared" si="5"/>
        <v>2.8000000000000002E-7</v>
      </c>
      <c r="C96" s="9">
        <f t="shared" si="3"/>
        <v>9417.0031349489273</v>
      </c>
      <c r="D96" s="1">
        <v>0</v>
      </c>
      <c r="E96" s="18">
        <f t="shared" si="4"/>
        <v>0.63978494347404846</v>
      </c>
      <c r="F96" s="18"/>
      <c r="G96" s="26">
        <v>320</v>
      </c>
      <c r="H96" s="35">
        <v>0.77500000000000002</v>
      </c>
      <c r="I96" s="35">
        <v>0.20527000000000001</v>
      </c>
      <c r="J96" s="33"/>
    </row>
    <row r="97" spans="1:10">
      <c r="A97" s="7">
        <v>281</v>
      </c>
      <c r="B97" s="8">
        <f t="shared" si="5"/>
        <v>2.8100000000000004E-7</v>
      </c>
      <c r="C97" s="9">
        <f t="shared" si="3"/>
        <v>9548.4348878069704</v>
      </c>
      <c r="D97" s="1">
        <v>0</v>
      </c>
      <c r="E97" s="18">
        <f t="shared" si="4"/>
        <v>0.64871432953965413</v>
      </c>
      <c r="F97" s="18"/>
      <c r="G97" s="26">
        <v>320.5</v>
      </c>
      <c r="H97" s="35">
        <v>0.82599999999999996</v>
      </c>
      <c r="I97" s="35">
        <v>0.24525</v>
      </c>
      <c r="J97" s="33"/>
    </row>
    <row r="98" spans="1:10">
      <c r="A98" s="7">
        <v>282</v>
      </c>
      <c r="B98" s="8">
        <f t="shared" si="5"/>
        <v>2.8200000000000001E-7</v>
      </c>
      <c r="C98" s="9">
        <f t="shared" si="3"/>
        <v>9680.1398802789518</v>
      </c>
      <c r="D98" s="1">
        <v>0</v>
      </c>
      <c r="E98" s="18">
        <f t="shared" si="4"/>
        <v>0.65766227932329768</v>
      </c>
      <c r="F98" s="18"/>
      <c r="G98" s="26">
        <v>321</v>
      </c>
      <c r="H98" s="35">
        <v>0.76546000000000003</v>
      </c>
      <c r="I98" s="35">
        <v>0.25024000000000002</v>
      </c>
      <c r="J98" s="33"/>
    </row>
    <row r="99" spans="1:10">
      <c r="A99" s="7">
        <v>283</v>
      </c>
      <c r="B99" s="8">
        <f t="shared" si="5"/>
        <v>2.8300000000000003E-7</v>
      </c>
      <c r="C99" s="9">
        <f t="shared" si="3"/>
        <v>9812.0981043102438</v>
      </c>
      <c r="D99" s="1">
        <v>0</v>
      </c>
      <c r="E99" s="18">
        <f t="shared" si="4"/>
        <v>0.66662743349102571</v>
      </c>
      <c r="F99" s="18"/>
      <c r="G99" s="26">
        <v>321.5</v>
      </c>
      <c r="H99" s="35">
        <v>0.71899999999999997</v>
      </c>
      <c r="I99" s="35">
        <v>0.23843</v>
      </c>
      <c r="J99" s="33"/>
    </row>
    <row r="100" spans="1:10">
      <c r="A100" s="7">
        <v>284</v>
      </c>
      <c r="B100" s="8">
        <f t="shared" si="5"/>
        <v>2.84E-7</v>
      </c>
      <c r="C100" s="9">
        <f t="shared" si="3"/>
        <v>9944.2896398462162</v>
      </c>
      <c r="D100" s="1">
        <v>0</v>
      </c>
      <c r="E100" s="18">
        <f t="shared" si="4"/>
        <v>0.67560843868754661</v>
      </c>
      <c r="F100" s="18"/>
      <c r="G100" s="26">
        <v>322</v>
      </c>
      <c r="H100" s="35">
        <v>0.73512999999999995</v>
      </c>
      <c r="I100" s="35">
        <v>0.22203000000000001</v>
      </c>
      <c r="J100" s="33"/>
    </row>
    <row r="101" spans="1:10">
      <c r="A101" s="7">
        <v>285</v>
      </c>
      <c r="B101" s="8">
        <f t="shared" si="5"/>
        <v>2.8500000000000002E-7</v>
      </c>
      <c r="C101" s="9">
        <f t="shared" si="3"/>
        <v>10076.694661495589</v>
      </c>
      <c r="D101" s="1">
        <v>0</v>
      </c>
      <c r="E101" s="18">
        <f t="shared" si="4"/>
        <v>0.68460394798893365</v>
      </c>
      <c r="F101" s="18"/>
      <c r="G101" s="26">
        <v>322.5</v>
      </c>
      <c r="H101" s="35">
        <v>0.71152000000000004</v>
      </c>
      <c r="I101" s="35">
        <v>0.21709000000000001</v>
      </c>
      <c r="J101" s="33"/>
    </row>
    <row r="102" spans="1:10">
      <c r="A102" s="7">
        <v>286</v>
      </c>
      <c r="B102" s="8">
        <f t="shared" si="5"/>
        <v>2.8599999999999999E-7</v>
      </c>
      <c r="C102" s="9">
        <f t="shared" si="3"/>
        <v>10209.293444996338</v>
      </c>
      <c r="D102" s="1">
        <v>0</v>
      </c>
      <c r="E102" s="18">
        <f t="shared" si="4"/>
        <v>0.69361262134191481</v>
      </c>
      <c r="F102" s="18"/>
      <c r="G102" s="26">
        <v>323</v>
      </c>
      <c r="H102" s="35">
        <v>0.64900000000000002</v>
      </c>
      <c r="I102" s="35">
        <v>0.21226</v>
      </c>
      <c r="J102" s="33"/>
    </row>
    <row r="103" spans="1:10">
      <c r="A103" s="7">
        <v>287</v>
      </c>
      <c r="B103" s="8">
        <f t="shared" si="5"/>
        <v>2.8700000000000002E-7</v>
      </c>
      <c r="C103" s="9">
        <f t="shared" si="3"/>
        <v>10342.066373485539</v>
      </c>
      <c r="D103" s="1">
        <v>0</v>
      </c>
      <c r="E103" s="18">
        <f t="shared" si="4"/>
        <v>0.70263312598984151</v>
      </c>
      <c r="F103" s="18"/>
      <c r="G103" s="26">
        <v>323.5</v>
      </c>
      <c r="H103" s="35">
        <v>0.68137999999999999</v>
      </c>
      <c r="I103" s="35">
        <v>0.24861</v>
      </c>
      <c r="J103" s="33"/>
    </row>
    <row r="104" spans="1:10">
      <c r="A104" s="7">
        <v>288</v>
      </c>
      <c r="B104" s="8">
        <f t="shared" si="5"/>
        <v>2.8800000000000004E-7</v>
      </c>
      <c r="C104" s="9">
        <f t="shared" si="3"/>
        <v>10474.993943573756</v>
      </c>
      <c r="D104" s="1">
        <v>0</v>
      </c>
      <c r="E104" s="18">
        <f t="shared" si="4"/>
        <v>0.71166413688537888</v>
      </c>
      <c r="F104" s="18"/>
      <c r="G104" s="26">
        <v>324</v>
      </c>
      <c r="H104" s="35">
        <v>0.74050000000000005</v>
      </c>
      <c r="I104" s="35">
        <v>0.27537</v>
      </c>
      <c r="J104" s="33"/>
    </row>
    <row r="105" spans="1:10">
      <c r="A105" s="7">
        <v>289</v>
      </c>
      <c r="B105" s="8">
        <f t="shared" si="5"/>
        <v>2.8900000000000001E-7</v>
      </c>
      <c r="C105" s="9">
        <f t="shared" si="3"/>
        <v>10608.056771225523</v>
      </c>
      <c r="D105" s="1">
        <v>0</v>
      </c>
      <c r="E105" s="18">
        <f t="shared" si="4"/>
        <v>0.72070433709002124</v>
      </c>
      <c r="F105" s="18"/>
      <c r="G105" s="26">
        <v>324.5</v>
      </c>
      <c r="H105" s="35">
        <v>0.78800000000000003</v>
      </c>
      <c r="I105" s="35">
        <v>0.28321000000000002</v>
      </c>
      <c r="J105" s="33"/>
    </row>
    <row r="106" spans="1:10">
      <c r="A106" s="7">
        <v>290</v>
      </c>
      <c r="B106" s="8">
        <f t="shared" si="5"/>
        <v>2.9000000000000003E-7</v>
      </c>
      <c r="C106" s="9">
        <f t="shared" si="3"/>
        <v>10741.235597446728</v>
      </c>
      <c r="D106" s="1">
        <v>0</v>
      </c>
      <c r="E106" s="18">
        <f t="shared" si="4"/>
        <v>0.72975241816048964</v>
      </c>
      <c r="F106" s="18"/>
      <c r="G106" s="26">
        <v>325</v>
      </c>
      <c r="H106" s="35">
        <v>0.82918000000000003</v>
      </c>
      <c r="I106" s="35">
        <v>0.27894000000000002</v>
      </c>
      <c r="J106" s="33"/>
    </row>
    <row r="107" spans="1:10">
      <c r="A107" s="7">
        <v>291</v>
      </c>
      <c r="B107" s="8">
        <f t="shared" si="5"/>
        <v>2.91E-7</v>
      </c>
      <c r="C107" s="9">
        <f t="shared" si="3"/>
        <v>10874.511293780768</v>
      </c>
      <c r="D107" s="1">
        <v>0</v>
      </c>
      <c r="E107" s="18">
        <f t="shared" si="4"/>
        <v>0.73880708052213717</v>
      </c>
      <c r="F107" s="18"/>
      <c r="G107" s="26">
        <v>325.5</v>
      </c>
      <c r="H107" s="35">
        <v>0.91376999999999997</v>
      </c>
      <c r="I107" s="35">
        <v>0.32435999999999998</v>
      </c>
      <c r="J107" s="33"/>
    </row>
    <row r="108" spans="1:10">
      <c r="A108" s="7">
        <v>292</v>
      </c>
      <c r="B108" s="8">
        <f t="shared" si="5"/>
        <v>2.9200000000000002E-7</v>
      </c>
      <c r="C108" s="9">
        <f t="shared" si="3"/>
        <v>11007.864867614748</v>
      </c>
      <c r="D108" s="1">
        <v>0</v>
      </c>
      <c r="E108" s="18">
        <f t="shared" si="4"/>
        <v>0.74786703382944775</v>
      </c>
      <c r="F108" s="18"/>
      <c r="G108" s="26">
        <v>326</v>
      </c>
      <c r="H108" s="35">
        <v>0.99834999999999996</v>
      </c>
      <c r="I108" s="35">
        <v>0.38119999999999998</v>
      </c>
      <c r="J108" s="33"/>
    </row>
    <row r="109" spans="1:10">
      <c r="A109" s="7">
        <v>293</v>
      </c>
      <c r="B109" s="8">
        <f t="shared" si="5"/>
        <v>2.9300000000000004E-7</v>
      </c>
      <c r="C109" s="9">
        <f t="shared" si="3"/>
        <v>11141.277467297548</v>
      </c>
      <c r="D109" s="1">
        <v>0</v>
      </c>
      <c r="E109" s="18">
        <f t="shared" si="4"/>
        <v>0.75693099731375524</v>
      </c>
      <c r="F109" s="18"/>
      <c r="G109" s="26">
        <v>326.5</v>
      </c>
      <c r="H109" s="35">
        <v>1.0165999999999999</v>
      </c>
      <c r="I109" s="35">
        <v>0.40722000000000003</v>
      </c>
      <c r="J109" s="33"/>
    </row>
    <row r="110" spans="1:10">
      <c r="A110" s="7">
        <v>294</v>
      </c>
      <c r="B110" s="8">
        <f t="shared" si="5"/>
        <v>2.9400000000000001E-7</v>
      </c>
      <c r="C110" s="9">
        <f t="shared" si="3"/>
        <v>11274.730387071353</v>
      </c>
      <c r="D110" s="1">
        <v>0</v>
      </c>
      <c r="E110" s="18">
        <f t="shared" si="4"/>
        <v>0.76599770011828749</v>
      </c>
      <c r="F110" s="18"/>
      <c r="G110" s="26">
        <v>327</v>
      </c>
      <c r="H110" s="35">
        <v>1.0046999999999999</v>
      </c>
      <c r="I110" s="35">
        <v>0.39806000000000002</v>
      </c>
      <c r="J110" s="33"/>
    </row>
    <row r="111" spans="1:10">
      <c r="A111" s="7">
        <v>295</v>
      </c>
      <c r="B111" s="8">
        <f t="shared" si="5"/>
        <v>2.9500000000000003E-7</v>
      </c>
      <c r="C111" s="9">
        <f t="shared" si="3"/>
        <v>11408.205071818675</v>
      </c>
      <c r="D111" s="1">
        <v>0</v>
      </c>
      <c r="E111" s="18">
        <f t="shared" si="4"/>
        <v>0.77506588162067636</v>
      </c>
      <c r="F111" s="18"/>
      <c r="G111" s="26">
        <v>327.5</v>
      </c>
      <c r="H111" s="35">
        <v>0.98678999999999994</v>
      </c>
      <c r="I111" s="35">
        <v>0.38464999999999999</v>
      </c>
      <c r="J111" s="33"/>
    </row>
    <row r="112" spans="1:10">
      <c r="A112" s="7">
        <v>296</v>
      </c>
      <c r="B112" s="8">
        <f t="shared" si="5"/>
        <v>2.96E-7</v>
      </c>
      <c r="C112" s="9">
        <f t="shared" si="3"/>
        <v>11541.683121626904</v>
      </c>
      <c r="D112" s="1">
        <v>0</v>
      </c>
      <c r="E112" s="18">
        <f t="shared" si="4"/>
        <v>0.78413429174307003</v>
      </c>
      <c r="F112" s="18"/>
      <c r="G112" s="26">
        <v>328</v>
      </c>
      <c r="H112" s="35">
        <v>0.95681000000000005</v>
      </c>
      <c r="I112" s="35">
        <v>0.35116000000000003</v>
      </c>
      <c r="J112" s="33"/>
    </row>
    <row r="113" spans="1:10">
      <c r="A113" s="7">
        <v>297</v>
      </c>
      <c r="B113" s="8">
        <f t="shared" si="5"/>
        <v>2.9700000000000003E-7</v>
      </c>
      <c r="C113" s="9">
        <f t="shared" si="3"/>
        <v>11675.146296172092</v>
      </c>
      <c r="D113" s="1">
        <v>0</v>
      </c>
      <c r="E113" s="18">
        <f t="shared" si="4"/>
        <v>0.79320169124996465</v>
      </c>
      <c r="F113" s="18"/>
      <c r="G113" s="26">
        <v>328.5</v>
      </c>
      <c r="H113" s="35">
        <v>0.93400000000000005</v>
      </c>
      <c r="I113" s="35">
        <v>0.37164000000000003</v>
      </c>
      <c r="J113" s="33"/>
    </row>
    <row r="114" spans="1:10">
      <c r="A114" s="7">
        <v>298</v>
      </c>
      <c r="B114" s="8">
        <f t="shared" si="5"/>
        <v>2.9799999999999999E-7</v>
      </c>
      <c r="C114" s="9">
        <f t="shared" si="3"/>
        <v>11808.576518924701</v>
      </c>
      <c r="D114" s="1">
        <v>0</v>
      </c>
      <c r="E114" s="18">
        <f t="shared" si="4"/>
        <v>0.80226685203393955</v>
      </c>
      <c r="F114" s="18"/>
      <c r="G114" s="26">
        <v>329</v>
      </c>
      <c r="H114" s="35">
        <v>1.0045999999999999</v>
      </c>
      <c r="I114" s="35">
        <v>0.42235</v>
      </c>
      <c r="J114" s="33"/>
    </row>
    <row r="115" spans="1:10">
      <c r="A115" s="7">
        <v>299</v>
      </c>
      <c r="B115" s="8">
        <f t="shared" si="5"/>
        <v>2.9900000000000002E-7</v>
      </c>
      <c r="C115" s="9">
        <f t="shared" si="3"/>
        <v>11941.955881179058</v>
      </c>
      <c r="D115" s="1">
        <v>0</v>
      </c>
      <c r="E115" s="18">
        <f t="shared" si="4"/>
        <v>0.81132855738941623</v>
      </c>
      <c r="F115" s="18"/>
      <c r="G115" s="26">
        <v>329.5</v>
      </c>
      <c r="H115" s="35">
        <v>1.0958000000000001</v>
      </c>
      <c r="I115" s="35">
        <v>0.46877999999999997</v>
      </c>
      <c r="J115" s="33"/>
    </row>
    <row r="116" spans="1:10">
      <c r="A116" s="7">
        <v>300</v>
      </c>
      <c r="B116" s="8">
        <f t="shared" si="5"/>
        <v>3.0000000000000004E-7</v>
      </c>
      <c r="C116" s="9">
        <f t="shared" si="3"/>
        <v>12075.266645908878</v>
      </c>
      <c r="D116" s="1">
        <v>0</v>
      </c>
      <c r="E116" s="18">
        <f t="shared" si="4"/>
        <v>0.82038560227460022</v>
      </c>
      <c r="F116" s="18"/>
      <c r="G116" s="26">
        <v>330</v>
      </c>
      <c r="H116" s="35">
        <v>1.1097999999999999</v>
      </c>
      <c r="I116" s="35">
        <v>0.47138999999999998</v>
      </c>
      <c r="J116" s="33"/>
    </row>
    <row r="117" spans="1:10">
      <c r="A117" s="7">
        <v>301</v>
      </c>
      <c r="B117" s="8">
        <f t="shared" si="5"/>
        <v>3.0100000000000001E-7</v>
      </c>
      <c r="C117" s="9">
        <f t="shared" si="3"/>
        <v>12208.491251451704</v>
      </c>
      <c r="D117" s="1">
        <v>0</v>
      </c>
      <c r="E117" s="18">
        <f t="shared" si="4"/>
        <v>0.82943679356179856</v>
      </c>
      <c r="F117" s="18"/>
      <c r="G117" s="26">
        <v>330.5</v>
      </c>
      <c r="H117" s="35">
        <v>1.0428999999999999</v>
      </c>
      <c r="I117" s="35">
        <v>0.42799999999999999</v>
      </c>
      <c r="J117" s="33"/>
    </row>
    <row r="118" spans="1:10">
      <c r="A118" s="7">
        <v>302</v>
      </c>
      <c r="B118" s="8">
        <f t="shared" si="5"/>
        <v>3.0200000000000003E-7</v>
      </c>
      <c r="C118" s="9">
        <f t="shared" si="3"/>
        <v>12341.612315024002</v>
      </c>
      <c r="D118" s="1">
        <v>0</v>
      </c>
      <c r="E118" s="18">
        <f t="shared" si="4"/>
        <v>0.83848095027623404</v>
      </c>
      <c r="F118" s="18"/>
      <c r="G118" s="26">
        <v>331</v>
      </c>
      <c r="H118" s="35">
        <v>0.99099999999999999</v>
      </c>
      <c r="I118" s="35">
        <v>0.40261999999999998</v>
      </c>
      <c r="J118" s="33"/>
    </row>
    <row r="119" spans="1:10">
      <c r="A119" s="7">
        <v>303</v>
      </c>
      <c r="B119" s="8">
        <f t="shared" si="5"/>
        <v>3.03E-7</v>
      </c>
      <c r="C119" s="9">
        <f t="shared" si="3"/>
        <v>12474.612636069896</v>
      </c>
      <c r="D119" s="1">
        <v>0</v>
      </c>
      <c r="E119" s="18">
        <f t="shared" si="4"/>
        <v>0.84751690382355527</v>
      </c>
      <c r="F119" s="18"/>
      <c r="G119" s="26">
        <v>331.5</v>
      </c>
      <c r="H119" s="35">
        <v>0.99395999999999995</v>
      </c>
      <c r="I119" s="35">
        <v>0.41805999999999999</v>
      </c>
      <c r="J119" s="33"/>
    </row>
    <row r="120" spans="1:10">
      <c r="A120" s="7">
        <v>304</v>
      </c>
      <c r="B120" s="8">
        <f t="shared" si="5"/>
        <v>3.0400000000000002E-7</v>
      </c>
      <c r="C120" s="9">
        <f t="shared" si="3"/>
        <v>12607.475199446148</v>
      </c>
      <c r="D120" s="1">
        <v>0</v>
      </c>
      <c r="E120" s="18">
        <f t="shared" si="4"/>
        <v>0.85654349820622278</v>
      </c>
      <c r="F120" s="18"/>
      <c r="G120" s="26">
        <v>332</v>
      </c>
      <c r="H120" s="35">
        <v>0.99277000000000004</v>
      </c>
      <c r="I120" s="35">
        <v>0.43623000000000001</v>
      </c>
      <c r="J120" s="33"/>
    </row>
    <row r="121" spans="1:10">
      <c r="A121" s="7">
        <v>305</v>
      </c>
      <c r="B121" s="8">
        <f t="shared" si="5"/>
        <v>3.0500000000000004E-7</v>
      </c>
      <c r="C121" s="9">
        <f t="shared" si="3"/>
        <v>12740.183178445272</v>
      </c>
      <c r="D121" s="1">
        <v>0</v>
      </c>
      <c r="E121" s="18">
        <f t="shared" si="4"/>
        <v>0.86555959022889684</v>
      </c>
      <c r="F121" s="18"/>
      <c r="G121" s="26">
        <v>332.5</v>
      </c>
      <c r="H121" s="35">
        <v>0.98002999999999996</v>
      </c>
      <c r="I121" s="35">
        <v>0.43919000000000002</v>
      </c>
      <c r="J121" s="33"/>
    </row>
    <row r="122" spans="1:10">
      <c r="A122" s="7">
        <v>306</v>
      </c>
      <c r="B122" s="8">
        <f t="shared" si="5"/>
        <v>3.0600000000000001E-7</v>
      </c>
      <c r="C122" s="9">
        <f t="shared" si="3"/>
        <v>12872.719937660604</v>
      </c>
      <c r="D122" s="1">
        <v>0</v>
      </c>
      <c r="E122" s="18">
        <f t="shared" si="4"/>
        <v>0.87456404969308876</v>
      </c>
      <c r="F122" s="18"/>
      <c r="G122" s="26">
        <v>333</v>
      </c>
      <c r="H122" s="35">
        <v>0.96394000000000002</v>
      </c>
      <c r="I122" s="35">
        <v>0.42943999999999999</v>
      </c>
      <c r="J122" s="33"/>
    </row>
    <row r="123" spans="1:10">
      <c r="A123" s="7">
        <v>307</v>
      </c>
      <c r="B123" s="8">
        <f t="shared" si="5"/>
        <v>3.0700000000000004E-7</v>
      </c>
      <c r="C123" s="9">
        <f t="shared" si="3"/>
        <v>13005.069035694805</v>
      </c>
      <c r="D123" s="1">
        <v>0</v>
      </c>
      <c r="E123" s="18">
        <f t="shared" si="4"/>
        <v>0.88355575958117427</v>
      </c>
      <c r="F123" s="18"/>
      <c r="G123" s="26">
        <v>333.5</v>
      </c>
      <c r="H123" s="35">
        <v>0.93700000000000006</v>
      </c>
      <c r="I123" s="35">
        <v>0.40723999999999999</v>
      </c>
      <c r="J123" s="33"/>
    </row>
    <row r="124" spans="1:10">
      <c r="A124" s="7">
        <v>308</v>
      </c>
      <c r="B124" s="8">
        <f t="shared" si="5"/>
        <v>3.0800000000000001E-7</v>
      </c>
      <c r="C124" s="9">
        <f t="shared" si="3"/>
        <v>13137.214227715289</v>
      </c>
      <c r="D124" s="1">
        <v>0</v>
      </c>
      <c r="E124" s="18">
        <f t="shared" si="4"/>
        <v>0.89253361623000826</v>
      </c>
      <c r="F124" s="18"/>
      <c r="G124" s="26">
        <v>334</v>
      </c>
      <c r="H124" s="35">
        <v>0.95557000000000003</v>
      </c>
      <c r="I124" s="35">
        <v>0.41497000000000001</v>
      </c>
      <c r="J124" s="33"/>
    </row>
    <row r="125" spans="1:10">
      <c r="A125" s="7">
        <v>309</v>
      </c>
      <c r="B125" s="8">
        <f t="shared" si="5"/>
        <v>3.0900000000000003E-7</v>
      </c>
      <c r="C125" s="9">
        <f t="shared" si="3"/>
        <v>13269.139467859122</v>
      </c>
      <c r="D125" s="1">
        <v>0</v>
      </c>
      <c r="E125" s="18">
        <f t="shared" si="4"/>
        <v>0.90149652949431192</v>
      </c>
      <c r="F125" s="18"/>
      <c r="G125" s="26">
        <v>334.5</v>
      </c>
      <c r="H125" s="35">
        <v>0.98862000000000005</v>
      </c>
      <c r="I125" s="35">
        <v>0.44508999999999999</v>
      </c>
      <c r="J125" s="33"/>
    </row>
    <row r="126" spans="1:10">
      <c r="A126" s="7">
        <v>310</v>
      </c>
      <c r="B126" s="8">
        <f t="shared" si="5"/>
        <v>3.1E-7</v>
      </c>
      <c r="C126" s="9">
        <f t="shared" si="3"/>
        <v>13400.828911490027</v>
      </c>
      <c r="D126" s="1">
        <v>0</v>
      </c>
      <c r="E126" s="18">
        <f t="shared" si="4"/>
        <v>0.91044342290001157</v>
      </c>
      <c r="F126" s="18"/>
      <c r="G126" s="26">
        <v>335</v>
      </c>
      <c r="H126" s="35">
        <v>1.0097</v>
      </c>
      <c r="I126" s="35">
        <v>0.46388000000000001</v>
      </c>
      <c r="J126" s="33"/>
    </row>
    <row r="127" spans="1:10">
      <c r="A127" s="7">
        <v>311</v>
      </c>
      <c r="B127" s="8">
        <f t="shared" si="5"/>
        <v>3.1100000000000002E-7</v>
      </c>
      <c r="C127" s="9">
        <f t="shared" si="3"/>
        <v>13532.266917310399</v>
      </c>
      <c r="D127" s="1">
        <v>0</v>
      </c>
      <c r="E127" s="18">
        <f t="shared" si="4"/>
        <v>0.91937323378772817</v>
      </c>
      <c r="F127" s="18"/>
      <c r="G127" s="26">
        <v>335.5</v>
      </c>
      <c r="H127" s="35">
        <v>0.97453000000000001</v>
      </c>
      <c r="I127" s="35">
        <v>0.45312999999999998</v>
      </c>
      <c r="J127" s="33"/>
    </row>
    <row r="128" spans="1:10">
      <c r="A128" s="7">
        <v>312</v>
      </c>
      <c r="B128" s="8">
        <f t="shared" si="5"/>
        <v>3.1200000000000004E-7</v>
      </c>
      <c r="C128" s="9">
        <f t="shared" si="3"/>
        <v>13663.438049331096</v>
      </c>
      <c r="D128" s="1">
        <v>0</v>
      </c>
      <c r="E128" s="18">
        <f t="shared" si="4"/>
        <v>0.92828491344660347</v>
      </c>
      <c r="F128" s="18"/>
      <c r="G128" s="26">
        <v>336</v>
      </c>
      <c r="H128" s="35">
        <v>0.88978999999999997</v>
      </c>
      <c r="I128" s="35">
        <v>0.41519</v>
      </c>
      <c r="J128" s="33"/>
    </row>
    <row r="129" spans="1:10">
      <c r="A129" s="7">
        <v>313</v>
      </c>
      <c r="B129" s="8">
        <f t="shared" si="5"/>
        <v>3.1300000000000001E-7</v>
      </c>
      <c r="C129" s="9">
        <f t="shared" si="3"/>
        <v>13794.327078702088</v>
      </c>
      <c r="D129" s="1">
        <v>0</v>
      </c>
      <c r="E129" s="18">
        <f t="shared" si="4"/>
        <v>0.9371774272386727</v>
      </c>
      <c r="F129" s="18"/>
      <c r="G129" s="26">
        <v>336.5</v>
      </c>
      <c r="H129" s="35">
        <v>0.82899999999999996</v>
      </c>
      <c r="I129" s="35">
        <v>0.38213999999999998</v>
      </c>
      <c r="J129" s="33"/>
    </row>
    <row r="130" spans="1:10">
      <c r="A130" s="7">
        <v>314</v>
      </c>
      <c r="B130" s="8">
        <f t="shared" si="5"/>
        <v>3.1400000000000003E-7</v>
      </c>
      <c r="C130" s="9">
        <f t="shared" si="3"/>
        <v>13924.918985406262</v>
      </c>
      <c r="D130" s="1">
        <v>0</v>
      </c>
      <c r="E130" s="18">
        <f t="shared" si="4"/>
        <v>0.94604975471394137</v>
      </c>
      <c r="F130" s="18"/>
      <c r="G130" s="26">
        <v>337</v>
      </c>
      <c r="H130" s="35">
        <v>0.81799999999999995</v>
      </c>
      <c r="I130" s="35">
        <v>0.37380000000000002</v>
      </c>
      <c r="J130" s="33"/>
    </row>
    <row r="131" spans="1:10">
      <c r="A131" s="7">
        <v>315</v>
      </c>
      <c r="B131" s="8">
        <f t="shared" si="5"/>
        <v>3.15E-7</v>
      </c>
      <c r="C131" s="9">
        <f t="shared" si="3"/>
        <v>14055.198959819807</v>
      </c>
      <c r="D131" s="1">
        <v>0</v>
      </c>
      <c r="E131" s="18">
        <f t="shared" si="4"/>
        <v>0.95490088971639586</v>
      </c>
      <c r="F131" s="18"/>
      <c r="G131" s="26">
        <v>337.5</v>
      </c>
      <c r="H131" s="35">
        <v>0.87731999999999999</v>
      </c>
      <c r="I131" s="35">
        <v>0.40050999999999998</v>
      </c>
      <c r="J131" s="33"/>
    </row>
    <row r="132" spans="1:10">
      <c r="A132" s="7">
        <v>316</v>
      </c>
      <c r="B132" s="8">
        <f t="shared" si="5"/>
        <v>3.1600000000000002E-7</v>
      </c>
      <c r="C132" s="9">
        <f t="shared" si="3"/>
        <v>14185.152404141738</v>
      </c>
      <c r="D132" s="1">
        <v>0</v>
      </c>
      <c r="E132" s="18">
        <f t="shared" si="4"/>
        <v>0.96372984048112498</v>
      </c>
      <c r="F132" s="18"/>
      <c r="G132" s="26">
        <v>338</v>
      </c>
      <c r="H132" s="35">
        <v>0.92528999999999995</v>
      </c>
      <c r="I132" s="35">
        <v>0.43411</v>
      </c>
      <c r="J132" s="33"/>
    </row>
    <row r="133" spans="1:10">
      <c r="A133" s="7">
        <v>317</v>
      </c>
      <c r="B133" s="8">
        <f t="shared" si="5"/>
        <v>3.1700000000000005E-7</v>
      </c>
      <c r="C133" s="9">
        <f t="shared" si="3"/>
        <v>14314.764933695307</v>
      </c>
      <c r="D133" s="1">
        <v>0</v>
      </c>
      <c r="E133" s="18">
        <f t="shared" si="4"/>
        <v>0.97253562972273688</v>
      </c>
      <c r="F133" s="18"/>
      <c r="G133" s="26">
        <v>338.5</v>
      </c>
      <c r="H133" s="35">
        <v>0.95782999999999996</v>
      </c>
      <c r="I133" s="35">
        <v>0.45527000000000001</v>
      </c>
      <c r="J133" s="33"/>
    </row>
    <row r="134" spans="1:10">
      <c r="A134" s="7">
        <v>318</v>
      </c>
      <c r="B134" s="8">
        <f t="shared" si="5"/>
        <v>3.1800000000000002E-7</v>
      </c>
      <c r="C134" s="9">
        <f t="shared" si="3"/>
        <v>14444.022378104422</v>
      </c>
      <c r="D134" s="1">
        <v>0</v>
      </c>
      <c r="E134" s="18">
        <f t="shared" si="4"/>
        <v>0.98131729471528384</v>
      </c>
      <c r="F134" s="18"/>
      <c r="G134" s="26">
        <v>339</v>
      </c>
      <c r="H134" s="35">
        <v>0.96862999999999999</v>
      </c>
      <c r="I134" s="35">
        <v>0.46355000000000002</v>
      </c>
      <c r="J134" s="33"/>
    </row>
    <row r="135" spans="1:10">
      <c r="A135" s="7">
        <v>319</v>
      </c>
      <c r="B135" s="8">
        <f t="shared" si="5"/>
        <v>3.1900000000000004E-7</v>
      </c>
      <c r="C135" s="9">
        <f t="shared" si="3"/>
        <v>14572.910782348032</v>
      </c>
      <c r="D135" s="1">
        <v>0</v>
      </c>
      <c r="E135" s="18">
        <f t="shared" si="4"/>
        <v>0.99007388736389668</v>
      </c>
      <c r="F135" s="18"/>
      <c r="G135" s="26">
        <v>339.5</v>
      </c>
      <c r="H135" s="35">
        <v>0.98899999999999999</v>
      </c>
      <c r="I135" s="35">
        <v>0.47445999999999999</v>
      </c>
      <c r="J135" s="33"/>
    </row>
    <row r="136" spans="1:10">
      <c r="A136" s="7">
        <v>320</v>
      </c>
      <c r="B136" s="8">
        <f t="shared" si="5"/>
        <v>3.2000000000000001E-7</v>
      </c>
      <c r="C136" s="9">
        <f t="shared" si="3"/>
        <v>14701.416407694554</v>
      </c>
      <c r="D136" s="1">
        <v>0</v>
      </c>
      <c r="E136" s="18">
        <f t="shared" si="4"/>
        <v>0.99880447426826946</v>
      </c>
      <c r="F136" s="18"/>
      <c r="G136" s="26">
        <v>340</v>
      </c>
      <c r="H136" s="35">
        <v>1.0544</v>
      </c>
      <c r="I136" s="35">
        <v>0.50180000000000002</v>
      </c>
      <c r="J136" s="33"/>
    </row>
    <row r="137" spans="1:10">
      <c r="A137" s="7">
        <v>321</v>
      </c>
      <c r="B137" s="8">
        <f t="shared" si="5"/>
        <v>3.2100000000000003E-7</v>
      </c>
      <c r="C137" s="9">
        <f t="shared" si="3"/>
        <v>14829.52573252044</v>
      </c>
      <c r="D137" s="1">
        <v>0</v>
      </c>
      <c r="E137" s="18">
        <f t="shared" si="4"/>
        <v>1.0075081367782717</v>
      </c>
      <c r="F137" s="18"/>
      <c r="G137" s="26">
        <v>340.5</v>
      </c>
      <c r="H137" s="35">
        <v>1.0463</v>
      </c>
      <c r="I137" s="35">
        <v>0.50070999999999999</v>
      </c>
      <c r="J137" s="33"/>
    </row>
    <row r="138" spans="1:10">
      <c r="A138" s="7">
        <v>322</v>
      </c>
      <c r="B138" s="8">
        <f t="shared" si="5"/>
        <v>3.22E-7</v>
      </c>
      <c r="C138" s="9">
        <f t="shared" si="3"/>
        <v>14957.225453014369</v>
      </c>
      <c r="D138" s="1">
        <v>0</v>
      </c>
      <c r="E138" s="18">
        <f t="shared" si="4"/>
        <v>1.016183971041791</v>
      </c>
      <c r="F138" s="18"/>
      <c r="G138" s="26">
        <v>341</v>
      </c>
      <c r="H138" s="35">
        <v>0.97099999999999997</v>
      </c>
      <c r="I138" s="35">
        <v>0.47138999999999998</v>
      </c>
      <c r="J138" s="33"/>
    </row>
    <row r="139" spans="1:10">
      <c r="A139" s="7">
        <v>323</v>
      </c>
      <c r="B139" s="8">
        <f t="shared" si="5"/>
        <v>3.2300000000000002E-7</v>
      </c>
      <c r="C139" s="9">
        <f t="shared" si="3"/>
        <v>15084.502483770968</v>
      </c>
      <c r="D139" s="1">
        <v>0</v>
      </c>
      <c r="E139" s="18">
        <f t="shared" si="4"/>
        <v>1.0248310880450708</v>
      </c>
      <c r="F139" s="18"/>
      <c r="G139" s="26">
        <v>341.5</v>
      </c>
      <c r="H139" s="35">
        <v>0.95899999999999996</v>
      </c>
      <c r="I139" s="35">
        <v>0.46934999999999999</v>
      </c>
      <c r="J139" s="33"/>
    </row>
    <row r="140" spans="1:10">
      <c r="A140" s="7">
        <v>324</v>
      </c>
      <c r="B140" s="8">
        <f t="shared" si="5"/>
        <v>3.2400000000000004E-7</v>
      </c>
      <c r="C140" s="9">
        <f t="shared" si="3"/>
        <v>15211.343958276148</v>
      </c>
      <c r="D140" s="1">
        <v>0</v>
      </c>
      <c r="E140" s="18">
        <f t="shared" si="4"/>
        <v>1.0334486136456824</v>
      </c>
      <c r="F140" s="18"/>
      <c r="G140" s="26">
        <v>342</v>
      </c>
      <c r="H140" s="35">
        <v>0.99570000000000003</v>
      </c>
      <c r="I140" s="35">
        <v>0.48934</v>
      </c>
      <c r="J140" s="33"/>
    </row>
    <row r="141" spans="1:10">
      <c r="A141" s="7">
        <v>325</v>
      </c>
      <c r="B141" s="8">
        <f t="shared" si="5"/>
        <v>3.2500000000000001E-7</v>
      </c>
      <c r="C141" s="9">
        <f t="shared" si="3"/>
        <v>15337.737229287366</v>
      </c>
      <c r="D141" s="1">
        <v>0</v>
      </c>
      <c r="E141" s="18">
        <f t="shared" si="4"/>
        <v>1.0420356885983606</v>
      </c>
      <c r="F141" s="18"/>
      <c r="G141" s="26">
        <v>342.5</v>
      </c>
      <c r="H141" s="35">
        <v>1.0277000000000001</v>
      </c>
      <c r="I141" s="35">
        <v>0.50766999999999995</v>
      </c>
      <c r="J141" s="33"/>
    </row>
    <row r="142" spans="1:10">
      <c r="A142" s="7">
        <v>326</v>
      </c>
      <c r="B142" s="8">
        <f t="shared" si="5"/>
        <v>3.2600000000000003E-7</v>
      </c>
      <c r="C142" s="9">
        <f t="shared" si="3"/>
        <v>15463.669869110996</v>
      </c>
      <c r="D142" s="1">
        <v>0</v>
      </c>
      <c r="E142" s="18">
        <f t="shared" si="4"/>
        <v>1.050591468573848</v>
      </c>
      <c r="F142" s="18"/>
      <c r="G142" s="26">
        <v>343</v>
      </c>
      <c r="H142" s="35">
        <v>1.0417000000000001</v>
      </c>
      <c r="I142" s="35">
        <v>0.51488999999999996</v>
      </c>
      <c r="J142" s="33"/>
    </row>
    <row r="143" spans="1:10">
      <c r="A143" s="7">
        <v>327</v>
      </c>
      <c r="B143" s="8">
        <f t="shared" si="5"/>
        <v>3.27E-7</v>
      </c>
      <c r="C143" s="9">
        <f t="shared" si="3"/>
        <v>15589.129669780286</v>
      </c>
      <c r="D143" s="1">
        <v>0</v>
      </c>
      <c r="E143" s="18">
        <f t="shared" si="4"/>
        <v>1.0591151241709853</v>
      </c>
      <c r="F143" s="18"/>
      <c r="G143" s="26">
        <v>343.5</v>
      </c>
      <c r="H143" s="35">
        <v>0.98301000000000005</v>
      </c>
      <c r="I143" s="35">
        <v>0.48609000000000002</v>
      </c>
      <c r="J143" s="33"/>
    </row>
    <row r="144" spans="1:10">
      <c r="A144" s="7">
        <v>328</v>
      </c>
      <c r="B144" s="8">
        <f t="shared" si="5"/>
        <v>3.2800000000000003E-7</v>
      </c>
      <c r="C144" s="9">
        <f t="shared" ref="C144:C207" si="6">2*$C$3*$C$2^2/$B144^5/(EXP($C$3*$C$2/$B144/$C$4/C$7)-1)/1000000000</f>
        <v>15714.104643135819</v>
      </c>
      <c r="D144" s="1">
        <v>0</v>
      </c>
      <c r="E144" s="18">
        <f t="shared" ref="E144:E207" si="7">C144*$E$2</f>
        <v>1.0676058409221776</v>
      </c>
      <c r="F144" s="18"/>
      <c r="G144" s="26">
        <v>344</v>
      </c>
      <c r="H144" s="35">
        <v>0.85416000000000003</v>
      </c>
      <c r="I144" s="35">
        <v>0.41843000000000002</v>
      </c>
      <c r="J144" s="33"/>
    </row>
    <row r="145" spans="1:10">
      <c r="A145" s="7">
        <v>329</v>
      </c>
      <c r="B145" s="8">
        <f t="shared" ref="B145:B208" si="8">A145*0.000000001</f>
        <v>3.2899999999999999E-7</v>
      </c>
      <c r="C145" s="9">
        <f t="shared" si="6"/>
        <v>15838.583020811853</v>
      </c>
      <c r="D145" s="1">
        <v>0</v>
      </c>
      <c r="E145" s="18">
        <f t="shared" si="7"/>
        <v>1.0760628192924662</v>
      </c>
      <c r="F145" s="18"/>
      <c r="G145" s="26">
        <v>344.5</v>
      </c>
      <c r="H145" s="35">
        <v>0.81299999999999994</v>
      </c>
      <c r="I145" s="35">
        <v>0.40306999999999998</v>
      </c>
      <c r="J145" s="33"/>
    </row>
    <row r="146" spans="1:10">
      <c r="A146" s="7">
        <v>330</v>
      </c>
      <c r="B146" s="8">
        <f t="shared" si="8"/>
        <v>3.3000000000000002E-7</v>
      </c>
      <c r="C146" s="9">
        <f t="shared" si="6"/>
        <v>15962.55325413098</v>
      </c>
      <c r="D146" s="1">
        <v>0</v>
      </c>
      <c r="E146" s="18">
        <f t="shared" si="7"/>
        <v>1.0844852746723721</v>
      </c>
      <c r="F146" s="18"/>
      <c r="G146" s="26">
        <v>345</v>
      </c>
      <c r="H146" s="35">
        <v>0.91583000000000003</v>
      </c>
      <c r="I146" s="35">
        <v>0.45898</v>
      </c>
      <c r="J146" s="33"/>
    </row>
    <row r="147" spans="1:10">
      <c r="A147" s="7">
        <v>331</v>
      </c>
      <c r="B147" s="8">
        <f t="shared" si="8"/>
        <v>3.3100000000000004E-7</v>
      </c>
      <c r="C147" s="9">
        <f t="shared" si="6"/>
        <v>16086.004013909393</v>
      </c>
      <c r="D147" s="1">
        <v>0</v>
      </c>
      <c r="E147" s="18">
        <f t="shared" si="7"/>
        <v>1.0928724373646663</v>
      </c>
      <c r="F147" s="18"/>
      <c r="G147" s="26">
        <v>345.5</v>
      </c>
      <c r="H147" s="35">
        <v>0.97021000000000002</v>
      </c>
      <c r="I147" s="35">
        <v>0.48931999999999998</v>
      </c>
      <c r="J147" s="33"/>
    </row>
    <row r="148" spans="1:10">
      <c r="A148" s="7">
        <v>332</v>
      </c>
      <c r="B148" s="8">
        <f t="shared" si="8"/>
        <v>3.3200000000000001E-7</v>
      </c>
      <c r="C148" s="9">
        <f t="shared" si="6"/>
        <v>16208.924190176138</v>
      </c>
      <c r="D148" s="1">
        <v>0</v>
      </c>
      <c r="E148" s="18">
        <f t="shared" si="7"/>
        <v>1.1012235525652949</v>
      </c>
      <c r="F148" s="18"/>
      <c r="G148" s="26">
        <v>346</v>
      </c>
      <c r="H148" s="35">
        <v>0.94269000000000003</v>
      </c>
      <c r="I148" s="35">
        <v>0.47777999999999998</v>
      </c>
      <c r="J148" s="33"/>
    </row>
    <row r="149" spans="1:10">
      <c r="A149" s="7">
        <v>333</v>
      </c>
      <c r="B149" s="8">
        <f t="shared" si="8"/>
        <v>3.3300000000000003E-7</v>
      </c>
      <c r="C149" s="9">
        <f t="shared" si="6"/>
        <v>16331.302891808229</v>
      </c>
      <c r="D149" s="1">
        <v>0</v>
      </c>
      <c r="E149" s="18">
        <f t="shared" si="7"/>
        <v>1.1095378803385902</v>
      </c>
      <c r="F149" s="18"/>
      <c r="G149" s="26">
        <v>346.5</v>
      </c>
      <c r="H149" s="35">
        <v>0.95594000000000001</v>
      </c>
      <c r="I149" s="35">
        <v>0.48657</v>
      </c>
      <c r="J149" s="33"/>
    </row>
    <row r="150" spans="1:10">
      <c r="A150" s="7">
        <v>334</v>
      </c>
      <c r="B150" s="8">
        <f t="shared" si="8"/>
        <v>3.34E-7</v>
      </c>
      <c r="C150" s="9">
        <f t="shared" si="6"/>
        <v>16453.129446084604</v>
      </c>
      <c r="D150" s="1">
        <v>0</v>
      </c>
      <c r="E150" s="18">
        <f t="shared" si="7"/>
        <v>1.1178146955869661</v>
      </c>
      <c r="F150" s="18"/>
      <c r="G150" s="26">
        <v>347</v>
      </c>
      <c r="H150" s="35">
        <v>0.96953999999999996</v>
      </c>
      <c r="I150" s="35">
        <v>0.49403999999999998</v>
      </c>
      <c r="J150" s="33"/>
    </row>
    <row r="151" spans="1:10">
      <c r="A151" s="7">
        <v>335</v>
      </c>
      <c r="B151" s="8">
        <f t="shared" si="8"/>
        <v>3.3500000000000002E-7</v>
      </c>
      <c r="C151" s="9">
        <f t="shared" si="6"/>
        <v>16574.393398161305</v>
      </c>
      <c r="D151" s="1">
        <v>0</v>
      </c>
      <c r="E151" s="18">
        <f t="shared" si="7"/>
        <v>1.1260532880152623</v>
      </c>
      <c r="F151" s="18"/>
      <c r="G151" s="26">
        <v>347.5</v>
      </c>
      <c r="H151" s="35">
        <v>0.93318000000000001</v>
      </c>
      <c r="I151" s="35">
        <v>0.47674</v>
      </c>
      <c r="J151" s="33"/>
    </row>
    <row r="152" spans="1:10">
      <c r="A152" s="7">
        <v>336</v>
      </c>
      <c r="B152" s="8">
        <f t="shared" si="8"/>
        <v>3.3600000000000004E-7</v>
      </c>
      <c r="C152" s="9">
        <f t="shared" si="6"/>
        <v>16695.084510470366</v>
      </c>
      <c r="D152" s="1">
        <v>0</v>
      </c>
      <c r="E152" s="18">
        <f t="shared" si="7"/>
        <v>1.1342529620899053</v>
      </c>
      <c r="F152" s="18"/>
      <c r="G152" s="26">
        <v>348</v>
      </c>
      <c r="H152" s="35">
        <v>0.92471999999999999</v>
      </c>
      <c r="I152" s="35">
        <v>0.47510999999999998</v>
      </c>
      <c r="J152" s="33"/>
    </row>
    <row r="153" spans="1:10">
      <c r="A153" s="7">
        <v>337</v>
      </c>
      <c r="B153" s="8">
        <f t="shared" si="8"/>
        <v>3.3700000000000001E-7</v>
      </c>
      <c r="C153" s="9">
        <f t="shared" si="6"/>
        <v>16815.192762045073</v>
      </c>
      <c r="D153" s="1">
        <v>0</v>
      </c>
      <c r="E153" s="18">
        <f t="shared" si="7"/>
        <v>1.142413036993067</v>
      </c>
      <c r="F153" s="18"/>
      <c r="G153" s="26">
        <v>348.5</v>
      </c>
      <c r="H153" s="35">
        <v>0.93720999999999999</v>
      </c>
      <c r="I153" s="35">
        <v>0.48336000000000001</v>
      </c>
      <c r="J153" s="33"/>
    </row>
    <row r="154" spans="1:10">
      <c r="A154" s="7">
        <v>338</v>
      </c>
      <c r="B154" s="8">
        <f t="shared" si="8"/>
        <v>3.3800000000000004E-7</v>
      </c>
      <c r="C154" s="9">
        <f t="shared" si="6"/>
        <v>16934.70834777366</v>
      </c>
      <c r="D154" s="1">
        <v>0</v>
      </c>
      <c r="E154" s="18">
        <f t="shared" si="7"/>
        <v>1.1505328465719606</v>
      </c>
      <c r="F154" s="18"/>
      <c r="G154" s="26">
        <v>349</v>
      </c>
      <c r="H154" s="35">
        <v>0.89900000000000002</v>
      </c>
      <c r="I154" s="35">
        <v>0.46564</v>
      </c>
      <c r="J154" s="33"/>
    </row>
    <row r="155" spans="1:10">
      <c r="A155" s="7">
        <v>339</v>
      </c>
      <c r="B155" s="8">
        <f t="shared" si="8"/>
        <v>3.39E-7</v>
      </c>
      <c r="C155" s="9">
        <f t="shared" si="6"/>
        <v>17053.621677584226</v>
      </c>
      <c r="D155" s="1">
        <v>0</v>
      </c>
      <c r="E155" s="18">
        <f t="shared" si="7"/>
        <v>1.1586117392834663</v>
      </c>
      <c r="F155" s="18"/>
      <c r="G155" s="26">
        <v>349.5</v>
      </c>
      <c r="H155" s="35">
        <v>0.91969000000000001</v>
      </c>
      <c r="I155" s="35">
        <v>0.47804999999999997</v>
      </c>
      <c r="J155" s="33"/>
    </row>
    <row r="156" spans="1:10">
      <c r="A156" s="7">
        <v>340</v>
      </c>
      <c r="B156" s="8">
        <f t="shared" si="8"/>
        <v>3.4000000000000003E-7</v>
      </c>
      <c r="C156" s="9">
        <f t="shared" si="6"/>
        <v>17171.923375563067</v>
      </c>
      <c r="D156" s="1">
        <v>0</v>
      </c>
      <c r="E156" s="18">
        <f t="shared" si="7"/>
        <v>1.1666490781342287</v>
      </c>
      <c r="F156" s="18"/>
      <c r="G156" s="26">
        <v>350</v>
      </c>
      <c r="H156" s="35">
        <v>1.0122</v>
      </c>
      <c r="I156" s="35">
        <v>0.52798</v>
      </c>
      <c r="J156" s="33"/>
    </row>
    <row r="157" spans="1:10">
      <c r="A157" s="7">
        <v>341</v>
      </c>
      <c r="B157" s="8">
        <f t="shared" si="8"/>
        <v>3.41E-7</v>
      </c>
      <c r="C157" s="9">
        <f t="shared" si="6"/>
        <v>17289.604279008603</v>
      </c>
      <c r="D157" s="1">
        <v>0</v>
      </c>
      <c r="E157" s="18">
        <f t="shared" si="7"/>
        <v>1.1746442406163835</v>
      </c>
      <c r="F157" s="18"/>
      <c r="G157" s="26">
        <v>350.5</v>
      </c>
      <c r="H157" s="35">
        <v>1.0849</v>
      </c>
      <c r="I157" s="35">
        <v>0.56740999999999997</v>
      </c>
      <c r="J157" s="33"/>
    </row>
    <row r="158" spans="1:10">
      <c r="A158" s="7">
        <v>342</v>
      </c>
      <c r="B158" s="8">
        <f t="shared" si="8"/>
        <v>3.4200000000000002E-7</v>
      </c>
      <c r="C158" s="9">
        <f t="shared" si="6"/>
        <v>17406.655437423669</v>
      </c>
      <c r="D158" s="1">
        <v>0</v>
      </c>
      <c r="E158" s="18">
        <f t="shared" si="7"/>
        <v>1.182596618639093</v>
      </c>
      <c r="F158" s="18"/>
      <c r="G158" s="26">
        <v>351</v>
      </c>
      <c r="H158" s="35">
        <v>1.0533999999999999</v>
      </c>
      <c r="I158" s="35">
        <v>0.55171999999999999</v>
      </c>
      <c r="J158" s="33"/>
    </row>
    <row r="159" spans="1:10">
      <c r="A159" s="7">
        <v>343</v>
      </c>
      <c r="B159" s="8">
        <f t="shared" si="8"/>
        <v>3.4300000000000004E-7</v>
      </c>
      <c r="C159" s="9">
        <f t="shared" si="6"/>
        <v>17523.068111447759</v>
      </c>
      <c r="D159" s="1">
        <v>0</v>
      </c>
      <c r="E159" s="18">
        <f t="shared" si="7"/>
        <v>1.1905056184560043</v>
      </c>
      <c r="F159" s="18"/>
      <c r="G159" s="26">
        <v>351.5</v>
      </c>
      <c r="H159" s="35">
        <v>1.0128999999999999</v>
      </c>
      <c r="I159" s="35">
        <v>0.53022000000000002</v>
      </c>
      <c r="J159" s="33"/>
    </row>
    <row r="160" spans="1:10">
      <c r="A160" s="7">
        <v>344</v>
      </c>
      <c r="B160" s="8">
        <f t="shared" si="8"/>
        <v>3.4400000000000001E-7</v>
      </c>
      <c r="C160" s="9">
        <f t="shared" si="6"/>
        <v>17638.833771731915</v>
      </c>
      <c r="D160" s="1">
        <v>0</v>
      </c>
      <c r="E160" s="18">
        <f t="shared" si="7"/>
        <v>1.19837066058881</v>
      </c>
      <c r="F160" s="18"/>
      <c r="G160" s="26">
        <v>352</v>
      </c>
      <c r="H160" s="35">
        <v>0.98382999999999998</v>
      </c>
      <c r="I160" s="35">
        <v>0.51790999999999998</v>
      </c>
      <c r="J160" s="33"/>
    </row>
    <row r="161" spans="1:10">
      <c r="A161" s="7">
        <v>345</v>
      </c>
      <c r="B161" s="8">
        <f t="shared" si="8"/>
        <v>3.4500000000000003E-7</v>
      </c>
      <c r="C161" s="9">
        <f t="shared" si="6"/>
        <v>17753.944097758624</v>
      </c>
      <c r="D161" s="1">
        <v>0</v>
      </c>
      <c r="E161" s="18">
        <f t="shared" si="7"/>
        <v>1.2061911797470715</v>
      </c>
      <c r="F161" s="18"/>
      <c r="G161" s="26">
        <v>352.5</v>
      </c>
      <c r="H161" s="35">
        <v>0.92600000000000005</v>
      </c>
      <c r="I161" s="35">
        <v>0.48962</v>
      </c>
      <c r="J161" s="33"/>
    </row>
    <row r="162" spans="1:10">
      <c r="A162" s="7">
        <v>346</v>
      </c>
      <c r="B162" s="8">
        <f t="shared" si="8"/>
        <v>3.46E-7</v>
      </c>
      <c r="C162" s="9">
        <f t="shared" si="6"/>
        <v>17868.390976608018</v>
      </c>
      <c r="D162" s="1">
        <v>0</v>
      </c>
      <c r="E162" s="18">
        <f t="shared" si="7"/>
        <v>1.2139666247443974</v>
      </c>
      <c r="F162" s="18"/>
      <c r="G162" s="26">
        <v>353</v>
      </c>
      <c r="H162" s="35">
        <v>0.98011999999999999</v>
      </c>
      <c r="I162" s="35">
        <v>0.52039999999999997</v>
      </c>
      <c r="J162" s="33"/>
    </row>
    <row r="163" spans="1:10">
      <c r="A163" s="7">
        <v>347</v>
      </c>
      <c r="B163" s="8">
        <f t="shared" si="8"/>
        <v>3.4700000000000002E-7</v>
      </c>
      <c r="C163" s="9">
        <f t="shared" si="6"/>
        <v>17982.166501673579</v>
      </c>
      <c r="D163" s="1">
        <v>0</v>
      </c>
      <c r="E163" s="18">
        <f t="shared" si="7"/>
        <v>1.2216964584111878</v>
      </c>
      <c r="F163" s="18"/>
      <c r="G163" s="26">
        <v>353.5</v>
      </c>
      <c r="H163" s="35">
        <v>1.0751999999999999</v>
      </c>
      <c r="I163" s="35">
        <v>0.57228000000000001</v>
      </c>
      <c r="J163" s="33"/>
    </row>
    <row r="164" spans="1:10">
      <c r="A164" s="7">
        <v>348</v>
      </c>
      <c r="B164" s="8">
        <f t="shared" si="8"/>
        <v>3.4800000000000005E-7</v>
      </c>
      <c r="C164" s="9">
        <f t="shared" si="6"/>
        <v>18095.26297132848</v>
      </c>
      <c r="D164" s="1">
        <v>0</v>
      </c>
      <c r="E164" s="18">
        <f t="shared" si="7"/>
        <v>1.2293801575040275</v>
      </c>
      <c r="F164" s="18"/>
      <c r="G164" s="26">
        <v>354</v>
      </c>
      <c r="H164" s="35">
        <v>1.1346000000000001</v>
      </c>
      <c r="I164" s="35">
        <v>0.60497999999999996</v>
      </c>
      <c r="J164" s="33"/>
    </row>
    <row r="165" spans="1:10">
      <c r="A165" s="7">
        <v>349</v>
      </c>
      <c r="B165" s="8">
        <f t="shared" si="8"/>
        <v>3.4900000000000001E-7</v>
      </c>
      <c r="C165" s="9">
        <f t="shared" si="6"/>
        <v>18207.672887545228</v>
      </c>
      <c r="D165" s="1">
        <v>0</v>
      </c>
      <c r="E165" s="18">
        <f t="shared" si="7"/>
        <v>1.2370172126119046</v>
      </c>
      <c r="F165" s="18"/>
      <c r="G165" s="26">
        <v>354.5</v>
      </c>
      <c r="H165" s="35">
        <v>1.1439999999999999</v>
      </c>
      <c r="I165" s="35">
        <v>0.61155999999999999</v>
      </c>
      <c r="J165" s="33"/>
    </row>
    <row r="166" spans="1:10">
      <c r="A166" s="7">
        <v>350</v>
      </c>
      <c r="B166" s="8">
        <f t="shared" si="8"/>
        <v>3.5000000000000004E-7</v>
      </c>
      <c r="C166" s="9">
        <f t="shared" si="6"/>
        <v>18319.388954470429</v>
      </c>
      <c r="D166" s="1">
        <v>0</v>
      </c>
      <c r="E166" s="18">
        <f t="shared" si="7"/>
        <v>1.2446071280593809</v>
      </c>
      <c r="F166" s="18"/>
      <c r="G166" s="26">
        <v>355</v>
      </c>
      <c r="H166" s="35">
        <v>1.1406000000000001</v>
      </c>
      <c r="I166" s="35">
        <v>0.61140000000000005</v>
      </c>
      <c r="J166" s="33"/>
    </row>
    <row r="167" spans="1:10">
      <c r="A167" s="7">
        <v>351</v>
      </c>
      <c r="B167" s="8">
        <f t="shared" si="8"/>
        <v>3.5100000000000001E-7</v>
      </c>
      <c r="C167" s="9">
        <f t="shared" si="6"/>
        <v>18430.40407695622</v>
      </c>
      <c r="D167" s="1">
        <v>0</v>
      </c>
      <c r="E167" s="18">
        <f t="shared" si="7"/>
        <v>1.2521494218068197</v>
      </c>
      <c r="F167" s="18"/>
      <c r="G167" s="26">
        <v>355.5</v>
      </c>
      <c r="H167" s="35">
        <v>1.0964</v>
      </c>
      <c r="I167" s="35">
        <v>0.59028000000000003</v>
      </c>
      <c r="J167" s="33"/>
    </row>
    <row r="168" spans="1:10">
      <c r="A168" s="7">
        <v>352</v>
      </c>
      <c r="B168" s="8">
        <f t="shared" si="8"/>
        <v>3.5200000000000003E-7</v>
      </c>
      <c r="C168" s="9">
        <f t="shared" si="6"/>
        <v>18540.711359051034</v>
      </c>
      <c r="D168" s="1">
        <v>0</v>
      </c>
      <c r="E168" s="18">
        <f t="shared" si="7"/>
        <v>1.2596436253478478</v>
      </c>
      <c r="F168" s="18"/>
      <c r="G168" s="26">
        <v>356</v>
      </c>
      <c r="H168" s="35">
        <v>1.0249999999999999</v>
      </c>
      <c r="I168" s="35">
        <v>0.55386999999999997</v>
      </c>
      <c r="J168" s="33"/>
    </row>
    <row r="169" spans="1:10">
      <c r="A169" s="7">
        <v>353</v>
      </c>
      <c r="B169" s="8">
        <f t="shared" si="8"/>
        <v>3.53E-7</v>
      </c>
      <c r="C169" s="9">
        <f t="shared" si="6"/>
        <v>18650.304102450955</v>
      </c>
      <c r="D169" s="1">
        <v>0</v>
      </c>
      <c r="E169" s="18">
        <f t="shared" si="7"/>
        <v>1.2670892836041423</v>
      </c>
      <c r="F169" s="18"/>
      <c r="G169" s="26">
        <v>356.5</v>
      </c>
      <c r="H169" s="35">
        <v>0.95913999999999999</v>
      </c>
      <c r="I169" s="35">
        <v>0.51941999999999999</v>
      </c>
      <c r="J169" s="33"/>
    </row>
    <row r="170" spans="1:10">
      <c r="A170" s="7">
        <v>354</v>
      </c>
      <c r="B170" s="8">
        <f t="shared" si="8"/>
        <v>3.5400000000000002E-7</v>
      </c>
      <c r="C170" s="9">
        <f t="shared" si="6"/>
        <v>18759.175804913852</v>
      </c>
      <c r="D170" s="1">
        <v>0</v>
      </c>
      <c r="E170" s="18">
        <f t="shared" si="7"/>
        <v>1.2744859548176881</v>
      </c>
      <c r="F170" s="18"/>
      <c r="G170" s="26">
        <v>357</v>
      </c>
      <c r="H170" s="35">
        <v>0.84199999999999997</v>
      </c>
      <c r="I170" s="35">
        <v>0.45673000000000002</v>
      </c>
      <c r="J170" s="33"/>
    </row>
    <row r="171" spans="1:10">
      <c r="A171" s="7">
        <v>355</v>
      </c>
      <c r="B171" s="8">
        <f t="shared" si="8"/>
        <v>3.5500000000000004E-7</v>
      </c>
      <c r="C171" s="9">
        <f t="shared" si="6"/>
        <v>18867.320158637856</v>
      </c>
      <c r="D171" s="1">
        <v>0</v>
      </c>
      <c r="E171" s="18">
        <f t="shared" si="7"/>
        <v>1.2818332104406125</v>
      </c>
      <c r="F171" s="18"/>
      <c r="G171" s="26">
        <v>357.5</v>
      </c>
      <c r="H171" s="35">
        <v>0.85014999999999996</v>
      </c>
      <c r="I171" s="35">
        <v>0.46215000000000001</v>
      </c>
      <c r="J171" s="33"/>
    </row>
    <row r="172" spans="1:10">
      <c r="A172" s="7">
        <v>356</v>
      </c>
      <c r="B172" s="8">
        <f t="shared" si="8"/>
        <v>3.5600000000000001E-7</v>
      </c>
      <c r="C172" s="9">
        <f t="shared" si="6"/>
        <v>18974.731048606245</v>
      </c>
      <c r="D172" s="1">
        <v>0</v>
      </c>
      <c r="E172" s="18">
        <f t="shared" si="7"/>
        <v>1.2891306350227372</v>
      </c>
      <c r="F172" s="18"/>
      <c r="G172" s="26">
        <v>358</v>
      </c>
      <c r="H172" s="35">
        <v>0.78915999999999997</v>
      </c>
      <c r="I172" s="35">
        <v>0.43006</v>
      </c>
      <c r="J172" s="33"/>
    </row>
    <row r="173" spans="1:10">
      <c r="A173" s="7">
        <v>357</v>
      </c>
      <c r="B173" s="8">
        <f t="shared" si="8"/>
        <v>3.5700000000000003E-7</v>
      </c>
      <c r="C173" s="9">
        <f t="shared" si="6"/>
        <v>19081.40255090002</v>
      </c>
      <c r="D173" s="1">
        <v>0</v>
      </c>
      <c r="E173" s="18">
        <f t="shared" si="7"/>
        <v>1.2963778260969372</v>
      </c>
      <c r="F173" s="18"/>
      <c r="G173" s="26">
        <v>358.5</v>
      </c>
      <c r="H173" s="35">
        <v>0.73099999999999998</v>
      </c>
      <c r="I173" s="35">
        <v>0.39926</v>
      </c>
      <c r="J173" s="33"/>
    </row>
    <row r="174" spans="1:10">
      <c r="A174" s="7">
        <v>358</v>
      </c>
      <c r="B174" s="8">
        <f t="shared" si="8"/>
        <v>3.58E-7</v>
      </c>
      <c r="C174" s="9">
        <f t="shared" si="6"/>
        <v>19187.328930980293</v>
      </c>
      <c r="D174" s="1">
        <v>0</v>
      </c>
      <c r="E174" s="18">
        <f t="shared" si="7"/>
        <v>1.3035743940624458</v>
      </c>
      <c r="F174" s="18"/>
      <c r="G174" s="26">
        <v>359</v>
      </c>
      <c r="H174" s="35">
        <v>0.85804999999999998</v>
      </c>
      <c r="I174" s="35">
        <v>0.46953</v>
      </c>
      <c r="J174" s="33"/>
    </row>
    <row r="175" spans="1:10">
      <c r="A175" s="7">
        <v>359</v>
      </c>
      <c r="B175" s="8">
        <f t="shared" si="8"/>
        <v>3.5900000000000003E-7</v>
      </c>
      <c r="C175" s="9">
        <f t="shared" si="6"/>
        <v>19292.504641942087</v>
      </c>
      <c r="D175" s="1">
        <v>0</v>
      </c>
      <c r="E175" s="18">
        <f t="shared" si="7"/>
        <v>1.3107199620662202</v>
      </c>
      <c r="F175" s="18"/>
      <c r="G175" s="26">
        <v>359.5</v>
      </c>
      <c r="H175" s="35">
        <v>1.0321</v>
      </c>
      <c r="I175" s="35">
        <v>0.56549000000000005</v>
      </c>
      <c r="J175" s="33"/>
    </row>
    <row r="176" spans="1:10">
      <c r="A176" s="7">
        <v>360</v>
      </c>
      <c r="B176" s="8">
        <f t="shared" si="8"/>
        <v>3.6000000000000005E-7</v>
      </c>
      <c r="C176" s="9">
        <f t="shared" si="6"/>
        <v>19396.924322740713</v>
      </c>
      <c r="D176" s="1">
        <v>0</v>
      </c>
      <c r="E176" s="18">
        <f t="shared" si="7"/>
        <v>1.317814165882442</v>
      </c>
      <c r="F176" s="18"/>
      <c r="G176" s="26">
        <v>360</v>
      </c>
      <c r="H176" s="35">
        <v>1.089</v>
      </c>
      <c r="I176" s="35">
        <v>0.59816999999999998</v>
      </c>
      <c r="J176" s="33"/>
    </row>
    <row r="177" spans="1:10">
      <c r="A177" s="7">
        <v>361</v>
      </c>
      <c r="B177" s="8">
        <f t="shared" si="8"/>
        <v>3.6100000000000002E-7</v>
      </c>
      <c r="C177" s="9">
        <f t="shared" si="6"/>
        <v>19500.582796392882</v>
      </c>
      <c r="D177" s="1">
        <v>0</v>
      </c>
      <c r="E177" s="18">
        <f t="shared" si="7"/>
        <v>1.3248566537903022</v>
      </c>
      <c r="F177" s="18"/>
      <c r="G177" s="26">
        <v>360.5</v>
      </c>
      <c r="H177" s="35">
        <v>1.0265</v>
      </c>
      <c r="I177" s="35">
        <v>0.56530999999999998</v>
      </c>
      <c r="J177" s="33"/>
    </row>
    <row r="178" spans="1:10">
      <c r="A178" s="7">
        <v>362</v>
      </c>
      <c r="B178" s="8">
        <f t="shared" si="8"/>
        <v>3.6200000000000004E-7</v>
      </c>
      <c r="C178" s="9">
        <f t="shared" si="6"/>
        <v>19603.475068153864</v>
      </c>
      <c r="D178" s="1">
        <v>0</v>
      </c>
      <c r="E178" s="18">
        <f t="shared" si="7"/>
        <v>1.3318470864501586</v>
      </c>
      <c r="F178" s="18"/>
      <c r="G178" s="26">
        <v>361</v>
      </c>
      <c r="H178" s="35">
        <v>0.9415</v>
      </c>
      <c r="I178" s="35">
        <v>0.52024000000000004</v>
      </c>
      <c r="J178" s="33"/>
    </row>
    <row r="179" spans="1:10">
      <c r="A179" s="7">
        <v>363</v>
      </c>
      <c r="B179" s="8">
        <f t="shared" si="8"/>
        <v>3.6300000000000001E-7</v>
      </c>
      <c r="C179" s="9">
        <f t="shared" si="6"/>
        <v>19705.596323671958</v>
      </c>
      <c r="D179" s="1">
        <v>0</v>
      </c>
      <c r="E179" s="18">
        <f t="shared" si="7"/>
        <v>1.3387851367781514</v>
      </c>
      <c r="F179" s="18"/>
      <c r="G179" s="26">
        <v>361.5</v>
      </c>
      <c r="H179" s="35">
        <v>0.91800000000000004</v>
      </c>
      <c r="I179" s="35">
        <v>0.50956000000000001</v>
      </c>
      <c r="J179" s="33"/>
    </row>
    <row r="180" spans="1:10">
      <c r="A180" s="7">
        <v>364</v>
      </c>
      <c r="B180" s="8">
        <f t="shared" si="8"/>
        <v>3.6400000000000003E-7</v>
      </c>
      <c r="C180" s="9">
        <f t="shared" si="6"/>
        <v>19806.941927122014</v>
      </c>
      <c r="D180" s="1">
        <v>0</v>
      </c>
      <c r="E180" s="18">
        <f t="shared" si="7"/>
        <v>1.3456704898193967</v>
      </c>
      <c r="F180" s="18"/>
      <c r="G180" s="26">
        <v>362</v>
      </c>
      <c r="H180" s="35">
        <v>0.95799999999999996</v>
      </c>
      <c r="I180" s="35">
        <v>0.53420000000000001</v>
      </c>
      <c r="J180" s="33"/>
    </row>
    <row r="181" spans="1:10">
      <c r="A181" s="7">
        <v>365</v>
      </c>
      <c r="B181" s="8">
        <f t="shared" si="8"/>
        <v>3.65E-7</v>
      </c>
      <c r="C181" s="9">
        <f t="shared" si="6"/>
        <v>19907.507419319707</v>
      </c>
      <c r="D181" s="1">
        <v>0</v>
      </c>
      <c r="E181" s="18">
        <f t="shared" si="7"/>
        <v>1.3525028426198709</v>
      </c>
      <c r="F181" s="18"/>
      <c r="G181" s="26">
        <v>362.5</v>
      </c>
      <c r="H181" s="35">
        <v>1.0449999999999999</v>
      </c>
      <c r="I181" s="35">
        <v>0.58509999999999995</v>
      </c>
      <c r="J181" s="33"/>
    </row>
    <row r="182" spans="1:10">
      <c r="A182" s="7">
        <v>366</v>
      </c>
      <c r="B182" s="8">
        <f t="shared" si="8"/>
        <v>3.6600000000000002E-7</v>
      </c>
      <c r="C182" s="9">
        <f t="shared" si="6"/>
        <v>20007.288515817039</v>
      </c>
      <c r="D182" s="1">
        <v>0</v>
      </c>
      <c r="E182" s="18">
        <f t="shared" si="7"/>
        <v>1.3592819040970199</v>
      </c>
      <c r="F182" s="18"/>
      <c r="G182" s="26">
        <v>363</v>
      </c>
      <c r="H182" s="35">
        <v>1.071</v>
      </c>
      <c r="I182" s="35">
        <v>0.60190999999999995</v>
      </c>
      <c r="J182" s="33"/>
    </row>
    <row r="183" spans="1:10">
      <c r="A183" s="7">
        <v>367</v>
      </c>
      <c r="B183" s="8">
        <f t="shared" si="8"/>
        <v>3.6700000000000004E-7</v>
      </c>
      <c r="C183" s="9">
        <f t="shared" si="6"/>
        <v>20106.281104981528</v>
      </c>
      <c r="D183" s="1">
        <v>0</v>
      </c>
      <c r="E183" s="18">
        <f t="shared" si="7"/>
        <v>1.3660073949092617</v>
      </c>
      <c r="F183" s="18"/>
      <c r="G183" s="26">
        <v>363.5</v>
      </c>
      <c r="H183" s="35">
        <v>1.038</v>
      </c>
      <c r="I183" s="35">
        <v>0.58540999999999999</v>
      </c>
      <c r="J183" s="33"/>
    </row>
    <row r="184" spans="1:10">
      <c r="A184" s="7">
        <v>368</v>
      </c>
      <c r="B184" s="8">
        <f t="shared" si="8"/>
        <v>3.6800000000000001E-7</v>
      </c>
      <c r="C184" s="9">
        <f t="shared" si="6"/>
        <v>20204.481246059586</v>
      </c>
      <c r="D184" s="1">
        <v>0</v>
      </c>
      <c r="E184" s="18">
        <f t="shared" si="7"/>
        <v>1.372679047324413</v>
      </c>
      <c r="F184" s="18"/>
      <c r="G184" s="26">
        <v>364</v>
      </c>
      <c r="H184" s="35">
        <v>1.0716000000000001</v>
      </c>
      <c r="I184" s="35">
        <v>0.60628000000000004</v>
      </c>
      <c r="J184" s="33"/>
    </row>
    <row r="185" spans="1:10">
      <c r="A185" s="7">
        <v>369</v>
      </c>
      <c r="B185" s="8">
        <f t="shared" si="8"/>
        <v>3.6900000000000004E-7</v>
      </c>
      <c r="C185" s="9">
        <f t="shared" si="6"/>
        <v>20301.885167225999</v>
      </c>
      <c r="D185" s="1">
        <v>0</v>
      </c>
      <c r="E185" s="18">
        <f t="shared" si="7"/>
        <v>1.3792966050871716</v>
      </c>
      <c r="F185" s="18"/>
      <c r="G185" s="26">
        <v>364.5</v>
      </c>
      <c r="H185" s="35">
        <v>1.0589999999999999</v>
      </c>
      <c r="I185" s="35">
        <v>0.60058</v>
      </c>
      <c r="J185" s="33"/>
    </row>
    <row r="186" spans="1:10">
      <c r="A186" s="7">
        <v>370</v>
      </c>
      <c r="B186" s="8">
        <f t="shared" si="8"/>
        <v>3.7E-7</v>
      </c>
      <c r="C186" s="9">
        <f t="shared" si="6"/>
        <v>20398.489263620013</v>
      </c>
      <c r="D186" s="1">
        <v>0</v>
      </c>
      <c r="E186" s="18">
        <f t="shared" si="7"/>
        <v>1.3858598232856905</v>
      </c>
      <c r="F186" s="18"/>
      <c r="G186" s="26">
        <v>365</v>
      </c>
      <c r="H186" s="35">
        <v>1.097</v>
      </c>
      <c r="I186" s="35">
        <v>0.62358999999999998</v>
      </c>
      <c r="J186" s="33"/>
    </row>
    <row r="187" spans="1:10">
      <c r="A187" s="7">
        <v>371</v>
      </c>
      <c r="B187" s="8">
        <f t="shared" si="8"/>
        <v>3.7100000000000003E-7</v>
      </c>
      <c r="C187" s="9">
        <f t="shared" si="6"/>
        <v>20494.290095370055</v>
      </c>
      <c r="D187" s="1">
        <v>0</v>
      </c>
      <c r="E187" s="18">
        <f t="shared" si="7"/>
        <v>1.3923684682173778</v>
      </c>
      <c r="F187" s="18"/>
      <c r="G187" s="26">
        <v>365.5</v>
      </c>
      <c r="H187" s="35">
        <v>1.2040999999999999</v>
      </c>
      <c r="I187" s="35">
        <v>0.68628</v>
      </c>
      <c r="J187" s="33"/>
    </row>
    <row r="188" spans="1:10">
      <c r="A188" s="7">
        <v>372</v>
      </c>
      <c r="B188" s="8">
        <f t="shared" si="8"/>
        <v>3.7200000000000005E-7</v>
      </c>
      <c r="C188" s="9">
        <f t="shared" si="6"/>
        <v>20589.284385607796</v>
      </c>
      <c r="D188" s="1">
        <v>0</v>
      </c>
      <c r="E188" s="18">
        <f t="shared" si="7"/>
        <v>1.3988223172539735</v>
      </c>
      <c r="F188" s="18"/>
      <c r="G188" s="26">
        <v>366</v>
      </c>
      <c r="H188" s="35">
        <v>1.286</v>
      </c>
      <c r="I188" s="35">
        <v>0.73531999999999997</v>
      </c>
      <c r="J188" s="33"/>
    </row>
    <row r="189" spans="1:10">
      <c r="A189" s="7">
        <v>373</v>
      </c>
      <c r="B189" s="8">
        <f t="shared" si="8"/>
        <v>3.7300000000000002E-7</v>
      </c>
      <c r="C189" s="9">
        <f t="shared" si="6"/>
        <v>20683.469018472842</v>
      </c>
      <c r="D189" s="1">
        <v>0</v>
      </c>
      <c r="E189" s="18">
        <f t="shared" si="7"/>
        <v>1.4052211587059908</v>
      </c>
      <c r="F189" s="18"/>
      <c r="G189" s="26">
        <v>366.5</v>
      </c>
      <c r="H189" s="35">
        <v>1.2843</v>
      </c>
      <c r="I189" s="35">
        <v>0.73658000000000001</v>
      </c>
      <c r="J189" s="33"/>
    </row>
    <row r="190" spans="1:10">
      <c r="A190" s="7">
        <v>374</v>
      </c>
      <c r="B190" s="8">
        <f t="shared" si="8"/>
        <v>3.7400000000000004E-7</v>
      </c>
      <c r="C190" s="9">
        <f t="shared" si="6"/>
        <v>20776.841037109029</v>
      </c>
      <c r="D190" s="1">
        <v>0</v>
      </c>
      <c r="E190" s="18">
        <f t="shared" si="7"/>
        <v>1.4115647916865839</v>
      </c>
      <c r="F190" s="18"/>
      <c r="G190" s="26">
        <v>367</v>
      </c>
      <c r="H190" s="35">
        <v>1.2577</v>
      </c>
      <c r="I190" s="35">
        <v>0.72284999999999999</v>
      </c>
      <c r="J190" s="33"/>
    </row>
    <row r="191" spans="1:10">
      <c r="A191" s="7">
        <v>375</v>
      </c>
      <c r="B191" s="8">
        <f t="shared" si="8"/>
        <v>3.7500000000000001E-7</v>
      </c>
      <c r="C191" s="9">
        <f t="shared" si="6"/>
        <v>20869.397641653744</v>
      </c>
      <c r="D191" s="1">
        <v>0</v>
      </c>
      <c r="E191" s="18">
        <f t="shared" si="7"/>
        <v>1.4178530259749451</v>
      </c>
      <c r="F191" s="18"/>
      <c r="G191" s="26">
        <v>367.5</v>
      </c>
      <c r="H191" s="35">
        <v>1.2317</v>
      </c>
      <c r="I191" s="35">
        <v>0.70913999999999999</v>
      </c>
      <c r="J191" s="33"/>
    </row>
    <row r="192" spans="1:10">
      <c r="A192" s="7">
        <v>376</v>
      </c>
      <c r="B192" s="8">
        <f t="shared" si="8"/>
        <v>3.7600000000000003E-7</v>
      </c>
      <c r="C192" s="9">
        <f t="shared" si="6"/>
        <v>20961.136187221091</v>
      </c>
      <c r="D192" s="1">
        <v>0</v>
      </c>
      <c r="E192" s="18">
        <f t="shared" si="7"/>
        <v>1.4240856818792818</v>
      </c>
      <c r="F192" s="18"/>
      <c r="G192" s="26">
        <v>368</v>
      </c>
      <c r="H192" s="35">
        <v>1.157</v>
      </c>
      <c r="I192" s="35">
        <v>0.66759000000000002</v>
      </c>
      <c r="J192" s="33"/>
    </row>
    <row r="193" spans="1:10">
      <c r="A193" s="7">
        <v>377</v>
      </c>
      <c r="B193" s="8">
        <f t="shared" si="8"/>
        <v>3.77E-7</v>
      </c>
      <c r="C193" s="9">
        <f t="shared" si="6"/>
        <v>21052.054181879765</v>
      </c>
      <c r="D193" s="1">
        <v>0</v>
      </c>
      <c r="E193" s="18">
        <f t="shared" si="7"/>
        <v>1.4302625900994348</v>
      </c>
      <c r="F193" s="18"/>
      <c r="G193" s="26">
        <v>368.5</v>
      </c>
      <c r="H193" s="35">
        <v>1.1458999999999999</v>
      </c>
      <c r="I193" s="35">
        <v>0.66310000000000002</v>
      </c>
      <c r="J193" s="33"/>
    </row>
    <row r="194" spans="1:10">
      <c r="A194" s="7">
        <v>378</v>
      </c>
      <c r="B194" s="8">
        <f t="shared" si="8"/>
        <v>3.7800000000000002E-7</v>
      </c>
      <c r="C194" s="9">
        <f t="shared" si="6"/>
        <v>21142.149284627129</v>
      </c>
      <c r="D194" s="1">
        <v>0</v>
      </c>
      <c r="E194" s="18">
        <f t="shared" si="7"/>
        <v>1.4363835915892387</v>
      </c>
      <c r="F194" s="18"/>
      <c r="G194" s="26">
        <v>369</v>
      </c>
      <c r="H194" s="35">
        <v>1.1943999999999999</v>
      </c>
      <c r="I194" s="35">
        <v>0.69315000000000004</v>
      </c>
      <c r="J194" s="33"/>
    </row>
    <row r="195" spans="1:10">
      <c r="A195" s="7">
        <v>379</v>
      </c>
      <c r="B195" s="8">
        <f t="shared" si="8"/>
        <v>3.7900000000000005E-7</v>
      </c>
      <c r="C195" s="9">
        <f t="shared" si="6"/>
        <v>21231.419303360137</v>
      </c>
      <c r="D195" s="11">
        <v>0</v>
      </c>
      <c r="E195" s="18">
        <f t="shared" si="7"/>
        <v>1.4424485374186673</v>
      </c>
      <c r="F195" s="18"/>
      <c r="G195" s="26">
        <v>369.5</v>
      </c>
      <c r="H195" s="35">
        <v>1.2795000000000001</v>
      </c>
      <c r="I195" s="35">
        <v>0.74468999999999996</v>
      </c>
      <c r="J195" s="33"/>
    </row>
    <row r="196" spans="1:10">
      <c r="A196" s="7">
        <v>380</v>
      </c>
      <c r="B196" s="8">
        <f t="shared" si="8"/>
        <v>3.8000000000000001E-7</v>
      </c>
      <c r="C196" s="9">
        <f t="shared" si="6"/>
        <v>21319.862192843655</v>
      </c>
      <c r="D196" s="11">
        <v>3.8999999999999999E-5</v>
      </c>
      <c r="E196" s="18">
        <f t="shared" si="7"/>
        <v>1.4484572886358029</v>
      </c>
      <c r="F196" s="18"/>
      <c r="G196" s="26">
        <v>370</v>
      </c>
      <c r="H196" s="35">
        <v>1.2934000000000001</v>
      </c>
      <c r="I196" s="35">
        <v>0.75507000000000002</v>
      </c>
      <c r="J196" s="33"/>
    </row>
    <row r="197" spans="1:10">
      <c r="A197" s="7">
        <v>381</v>
      </c>
      <c r="B197" s="8">
        <f t="shared" si="8"/>
        <v>3.8100000000000004E-7</v>
      </c>
      <c r="C197" s="9">
        <f t="shared" si="6"/>
        <v>21407.476052678263</v>
      </c>
      <c r="D197" s="11">
        <v>4.28264E-5</v>
      </c>
      <c r="E197" s="18">
        <f t="shared" si="7"/>
        <v>1.4544097161287701</v>
      </c>
      <c r="F197" s="18"/>
      <c r="G197" s="26">
        <v>370.5</v>
      </c>
      <c r="H197" s="35">
        <v>1.1659999999999999</v>
      </c>
      <c r="I197" s="35">
        <v>0.68261000000000005</v>
      </c>
      <c r="J197" s="33"/>
    </row>
    <row r="198" spans="1:10">
      <c r="A198" s="7">
        <v>382</v>
      </c>
      <c r="B198" s="8">
        <f t="shared" si="8"/>
        <v>3.8200000000000001E-7</v>
      </c>
      <c r="C198" s="9">
        <f t="shared" si="6"/>
        <v>21494.259125266915</v>
      </c>
      <c r="D198" s="11">
        <v>4.69146E-5</v>
      </c>
      <c r="E198" s="18">
        <f t="shared" si="7"/>
        <v>1.4603057004875921</v>
      </c>
      <c r="F198" s="18"/>
      <c r="G198" s="26">
        <v>371</v>
      </c>
      <c r="H198" s="35">
        <v>1.1811</v>
      </c>
      <c r="I198" s="35">
        <v>0.69338</v>
      </c>
      <c r="J198" s="33"/>
    </row>
    <row r="199" spans="1:10">
      <c r="A199" s="7">
        <v>383</v>
      </c>
      <c r="B199" s="8">
        <f t="shared" si="8"/>
        <v>3.8300000000000003E-7</v>
      </c>
      <c r="C199" s="9">
        <f t="shared" si="6"/>
        <v>21580.209793782669</v>
      </c>
      <c r="D199" s="11">
        <v>5.1589599999999998E-5</v>
      </c>
      <c r="E199" s="18">
        <f t="shared" si="7"/>
        <v>1.4661451318661189</v>
      </c>
      <c r="F199" s="18"/>
      <c r="G199" s="26">
        <v>371.5</v>
      </c>
      <c r="H199" s="35">
        <v>1.2249000000000001</v>
      </c>
      <c r="I199" s="35">
        <v>0.72050999999999998</v>
      </c>
      <c r="J199" s="33"/>
    </row>
    <row r="200" spans="1:10">
      <c r="A200" s="7">
        <v>384</v>
      </c>
      <c r="B200" s="8">
        <f t="shared" si="8"/>
        <v>3.8400000000000005E-7</v>
      </c>
      <c r="C200" s="9">
        <f t="shared" si="6"/>
        <v>21665.32658013712</v>
      </c>
      <c r="D200" s="11">
        <v>5.7176399999999997E-5</v>
      </c>
      <c r="E200" s="18">
        <f t="shared" si="7"/>
        <v>1.4719279098440059</v>
      </c>
      <c r="F200" s="18"/>
      <c r="G200" s="26">
        <v>372</v>
      </c>
      <c r="H200" s="35">
        <v>1.1444000000000001</v>
      </c>
      <c r="I200" s="35">
        <v>0.67444000000000004</v>
      </c>
      <c r="J200" s="33"/>
    </row>
    <row r="201" spans="1:10">
      <c r="A201" s="7">
        <v>385</v>
      </c>
      <c r="B201" s="8">
        <f t="shared" si="8"/>
        <v>3.8500000000000002E-7</v>
      </c>
      <c r="C201" s="9">
        <f t="shared" si="6"/>
        <v>21749.608142951613</v>
      </c>
      <c r="D201" s="11">
        <v>6.3999999999999997E-5</v>
      </c>
      <c r="E201" s="18">
        <f t="shared" si="7"/>
        <v>1.4776539432888771</v>
      </c>
      <c r="F201" s="18"/>
      <c r="G201" s="26">
        <v>372.5</v>
      </c>
      <c r="H201" s="35">
        <v>1.0875999999999999</v>
      </c>
      <c r="I201" s="35">
        <v>0.64253000000000005</v>
      </c>
      <c r="J201" s="33"/>
    </row>
    <row r="202" spans="1:10">
      <c r="A202" s="7">
        <v>386</v>
      </c>
      <c r="B202" s="8">
        <f t="shared" si="8"/>
        <v>3.8600000000000004E-7</v>
      </c>
      <c r="C202" s="9">
        <f t="shared" si="6"/>
        <v>21833.053275530656</v>
      </c>
      <c r="D202" s="11">
        <v>7.2344209999999998E-5</v>
      </c>
      <c r="E202" s="18">
        <f t="shared" si="7"/>
        <v>1.4833231502186419</v>
      </c>
      <c r="F202" s="18"/>
      <c r="G202" s="26">
        <v>373</v>
      </c>
      <c r="H202" s="35">
        <v>1.0445</v>
      </c>
      <c r="I202" s="35">
        <v>0.61885999999999997</v>
      </c>
      <c r="J202" s="33"/>
    </row>
    <row r="203" spans="1:10">
      <c r="A203" s="7">
        <v>387</v>
      </c>
      <c r="B203" s="8">
        <f t="shared" si="8"/>
        <v>3.8700000000000001E-7</v>
      </c>
      <c r="C203" s="9">
        <f t="shared" si="6"/>
        <v>21915.660903839278</v>
      </c>
      <c r="D203" s="11">
        <v>8.2212239999999995E-5</v>
      </c>
      <c r="E203" s="18">
        <f t="shared" si="7"/>
        <v>1.4889354576640768</v>
      </c>
      <c r="F203" s="18"/>
      <c r="G203" s="26">
        <v>373.5</v>
      </c>
      <c r="H203" s="35">
        <v>0.93899999999999995</v>
      </c>
      <c r="I203" s="35">
        <v>0.55786000000000002</v>
      </c>
      <c r="J203" s="33"/>
    </row>
    <row r="204" spans="1:10">
      <c r="A204" s="7">
        <v>388</v>
      </c>
      <c r="B204" s="8">
        <f t="shared" si="8"/>
        <v>3.8800000000000003E-7</v>
      </c>
      <c r="C204" s="9">
        <f t="shared" si="6"/>
        <v>21997.430084484757</v>
      </c>
      <c r="D204" s="11">
        <v>9.3508159999999998E-5</v>
      </c>
      <c r="E204" s="18">
        <f t="shared" si="7"/>
        <v>1.4944908015317062</v>
      </c>
      <c r="F204" s="18"/>
      <c r="G204" s="26">
        <v>374</v>
      </c>
      <c r="H204" s="35">
        <v>0.93442000000000003</v>
      </c>
      <c r="I204" s="35">
        <v>0.55640000000000001</v>
      </c>
      <c r="J204" s="33"/>
    </row>
    <row r="205" spans="1:10">
      <c r="A205" s="7">
        <v>389</v>
      </c>
      <c r="B205" s="8">
        <f t="shared" si="8"/>
        <v>3.89E-7</v>
      </c>
      <c r="C205" s="9">
        <f t="shared" si="6"/>
        <v>22078.360002703012</v>
      </c>
      <c r="D205" s="11">
        <v>1.061361E-4</v>
      </c>
      <c r="E205" s="18">
        <f t="shared" si="7"/>
        <v>1.4999891264669996</v>
      </c>
      <c r="F205" s="18"/>
      <c r="G205" s="26">
        <v>374.5</v>
      </c>
      <c r="H205" s="35">
        <v>0.92500000000000004</v>
      </c>
      <c r="I205" s="35">
        <v>0.55227000000000004</v>
      </c>
      <c r="J205" s="33"/>
    </row>
    <row r="206" spans="1:10">
      <c r="A206" s="7">
        <v>390</v>
      </c>
      <c r="B206" s="8">
        <f t="shared" si="8"/>
        <v>3.9000000000000002E-7</v>
      </c>
      <c r="C206" s="9">
        <f t="shared" si="6"/>
        <v>22158.44997035127</v>
      </c>
      <c r="D206" s="11">
        <v>1.2E-4</v>
      </c>
      <c r="E206" s="18">
        <f t="shared" si="7"/>
        <v>1.5054303857179936</v>
      </c>
      <c r="F206" s="18"/>
      <c r="G206" s="26">
        <v>375</v>
      </c>
      <c r="H206" s="35">
        <v>0.98499999999999999</v>
      </c>
      <c r="I206" s="35">
        <v>0.58930000000000005</v>
      </c>
      <c r="J206" s="33"/>
    </row>
    <row r="207" spans="1:10">
      <c r="A207" s="7">
        <v>391</v>
      </c>
      <c r="B207" s="8">
        <f t="shared" si="8"/>
        <v>3.9100000000000005E-7</v>
      </c>
      <c r="C207" s="9">
        <f t="shared" si="6"/>
        <v>22237.699423906248</v>
      </c>
      <c r="D207" s="11">
        <v>1.3498399999999999E-4</v>
      </c>
      <c r="E207" s="18">
        <f t="shared" si="7"/>
        <v>1.5108145409992899</v>
      </c>
      <c r="F207" s="18"/>
      <c r="G207" s="26">
        <v>375.5</v>
      </c>
      <c r="H207" s="35">
        <v>1.0873999999999999</v>
      </c>
      <c r="I207" s="35">
        <v>0.65161999999999998</v>
      </c>
      <c r="J207" s="33"/>
    </row>
    <row r="208" spans="1:10">
      <c r="A208" s="7">
        <v>392</v>
      </c>
      <c r="B208" s="8">
        <f t="shared" si="8"/>
        <v>3.9200000000000002E-7</v>
      </c>
      <c r="C208" s="9">
        <f t="shared" ref="C208:C271" si="9">2*$C$3*$C$2^2/$B208^5/(EXP($C$3*$C$2/$B208/$C$4/C$7)-1)/1000000000</f>
        <v>22316.107922470277</v>
      </c>
      <c r="D208" s="11">
        <v>1.5149200000000001E-4</v>
      </c>
      <c r="E208" s="18">
        <f t="shared" ref="E208:E271" si="10">C208*$E$2</f>
        <v>1.5161415623565941</v>
      </c>
      <c r="F208" s="18"/>
      <c r="G208" s="26">
        <v>376</v>
      </c>
      <c r="H208" s="35">
        <v>1.1240000000000001</v>
      </c>
      <c r="I208" s="35">
        <v>0.67479999999999996</v>
      </c>
      <c r="J208" s="33"/>
    </row>
    <row r="209" spans="1:10">
      <c r="A209" s="7">
        <v>393</v>
      </c>
      <c r="B209" s="8">
        <f t="shared" ref="B209:B272" si="11">A209*0.000000001</f>
        <v>3.9300000000000004E-7</v>
      </c>
      <c r="C209" s="9">
        <f t="shared" si="9"/>
        <v>22393.67514578396</v>
      </c>
      <c r="D209" s="11">
        <v>1.7020800000000001E-4</v>
      </c>
      <c r="E209" s="18">
        <f t="shared" si="10"/>
        <v>1.5214114280316948</v>
      </c>
      <c r="F209" s="18"/>
      <c r="G209" s="26">
        <v>376.5</v>
      </c>
      <c r="H209" s="35">
        <v>1.1040000000000001</v>
      </c>
      <c r="I209" s="35">
        <v>0.66390000000000005</v>
      </c>
      <c r="J209" s="33"/>
    </row>
    <row r="210" spans="1:10">
      <c r="A210" s="7">
        <v>394</v>
      </c>
      <c r="B210" s="8">
        <f t="shared" si="11"/>
        <v>3.9400000000000001E-7</v>
      </c>
      <c r="C210" s="9">
        <f t="shared" si="9"/>
        <v>22470.400892247628</v>
      </c>
      <c r="D210" s="11">
        <v>1.9186E-4</v>
      </c>
      <c r="E210" s="18">
        <f t="shared" si="10"/>
        <v>1.5266241243280445</v>
      </c>
      <c r="F210" s="18"/>
      <c r="G210" s="26">
        <v>377</v>
      </c>
      <c r="H210" s="35">
        <v>1.1813</v>
      </c>
      <c r="I210" s="35">
        <v>0.71225000000000005</v>
      </c>
      <c r="J210" s="33"/>
    </row>
    <row r="211" spans="1:10">
      <c r="A211" s="7">
        <v>395</v>
      </c>
      <c r="B211" s="8">
        <f t="shared" si="11"/>
        <v>3.9500000000000003E-7</v>
      </c>
      <c r="C211" s="9">
        <f t="shared" si="9"/>
        <v>22546.285076951423</v>
      </c>
      <c r="D211" s="11">
        <v>2.1699999999999999E-4</v>
      </c>
      <c r="E211" s="18">
        <f t="shared" si="10"/>
        <v>1.5317796454769237</v>
      </c>
      <c r="F211" s="18"/>
      <c r="G211" s="26">
        <v>377.5</v>
      </c>
      <c r="H211" s="35">
        <v>1.3149</v>
      </c>
      <c r="I211" s="35">
        <v>0.79454999999999998</v>
      </c>
      <c r="J211" s="33"/>
    </row>
    <row r="212" spans="1:10">
      <c r="A212" s="7">
        <v>396</v>
      </c>
      <c r="B212" s="8">
        <f t="shared" si="11"/>
        <v>3.96E-7</v>
      </c>
      <c r="C212" s="9">
        <f t="shared" si="9"/>
        <v>22621.327729714165</v>
      </c>
      <c r="D212" s="11">
        <v>2.4690669999999999E-4</v>
      </c>
      <c r="E212" s="18">
        <f t="shared" si="10"/>
        <v>1.5368779935042034</v>
      </c>
      <c r="F212" s="18"/>
      <c r="G212" s="26">
        <v>378</v>
      </c>
      <c r="H212" s="35">
        <v>1.4144000000000001</v>
      </c>
      <c r="I212" s="35">
        <v>0.85594999999999999</v>
      </c>
      <c r="J212" s="33"/>
    </row>
    <row r="213" spans="1:10">
      <c r="A213" s="7">
        <v>397</v>
      </c>
      <c r="B213" s="8">
        <f t="shared" si="11"/>
        <v>3.9700000000000002E-7</v>
      </c>
      <c r="C213" s="9">
        <f t="shared" si="9"/>
        <v>22695.528993132251</v>
      </c>
      <c r="D213" s="11">
        <v>2.8123999999999998E-4</v>
      </c>
      <c r="E213" s="18">
        <f t="shared" si="10"/>
        <v>1.5419191780977881</v>
      </c>
      <c r="F213" s="18"/>
      <c r="G213" s="26">
        <v>378.5</v>
      </c>
      <c r="H213" s="35">
        <v>1.3765000000000001</v>
      </c>
      <c r="I213" s="35">
        <v>0.83418000000000003</v>
      </c>
      <c r="J213" s="33"/>
    </row>
    <row r="214" spans="1:10">
      <c r="A214" s="7">
        <v>398</v>
      </c>
      <c r="B214" s="8">
        <f t="shared" si="11"/>
        <v>3.9800000000000004E-7</v>
      </c>
      <c r="C214" s="9">
        <f t="shared" si="9"/>
        <v>22768.889120638996</v>
      </c>
      <c r="D214" s="11">
        <v>3.1849999999999999E-4</v>
      </c>
      <c r="E214" s="18">
        <f t="shared" si="10"/>
        <v>1.546903216475769</v>
      </c>
      <c r="F214" s="18"/>
      <c r="G214" s="26">
        <v>379</v>
      </c>
      <c r="H214" s="35">
        <v>1.226</v>
      </c>
      <c r="I214" s="35">
        <v>0.74389000000000005</v>
      </c>
      <c r="J214" s="33"/>
    </row>
    <row r="215" spans="1:10">
      <c r="A215" s="7">
        <v>399</v>
      </c>
      <c r="B215" s="8">
        <f t="shared" si="11"/>
        <v>3.9900000000000001E-7</v>
      </c>
      <c r="C215" s="9">
        <f t="shared" si="9"/>
        <v>22841.408474573909</v>
      </c>
      <c r="D215" s="11">
        <v>3.5726669999999999E-4</v>
      </c>
      <c r="E215" s="18">
        <f t="shared" si="10"/>
        <v>1.551830133255252</v>
      </c>
      <c r="F215" s="18"/>
      <c r="G215" s="26">
        <v>379.5</v>
      </c>
      <c r="H215" s="35">
        <v>1.0980000000000001</v>
      </c>
      <c r="I215" s="35">
        <v>0.66683000000000003</v>
      </c>
      <c r="J215" s="33"/>
    </row>
    <row r="216" spans="1:10">
      <c r="A216" s="7">
        <v>400</v>
      </c>
      <c r="B216" s="8">
        <f t="shared" si="11"/>
        <v>4.0000000000000003E-7</v>
      </c>
      <c r="C216" s="9">
        <f t="shared" si="9"/>
        <v>22913.087524263919</v>
      </c>
      <c r="D216" s="11">
        <v>3.9599999999999998E-4</v>
      </c>
      <c r="E216" s="18">
        <f t="shared" si="10"/>
        <v>1.5566999603219969</v>
      </c>
      <c r="F216" s="18"/>
      <c r="G216" s="26">
        <v>380</v>
      </c>
      <c r="H216" s="35">
        <v>1.1519999999999999</v>
      </c>
      <c r="I216" s="35">
        <v>0.70077</v>
      </c>
      <c r="J216" s="33"/>
    </row>
    <row r="217" spans="1:10">
      <c r="A217" s="7">
        <v>401</v>
      </c>
      <c r="B217" s="8">
        <f t="shared" si="11"/>
        <v>4.01E-7</v>
      </c>
      <c r="C217" s="9">
        <f t="shared" si="9"/>
        <v>22983.926844115507</v>
      </c>
      <c r="D217" s="11">
        <v>4.337147E-4</v>
      </c>
      <c r="E217" s="18">
        <f t="shared" si="10"/>
        <v>1.561512736700799</v>
      </c>
      <c r="F217" s="18"/>
      <c r="G217" s="26">
        <v>380.5</v>
      </c>
      <c r="H217" s="35">
        <v>1.2310000000000001</v>
      </c>
      <c r="I217" s="35">
        <v>0.75075000000000003</v>
      </c>
      <c r="J217" s="33"/>
    </row>
    <row r="218" spans="1:10">
      <c r="A218" s="7">
        <v>402</v>
      </c>
      <c r="B218" s="8">
        <f t="shared" si="11"/>
        <v>4.0200000000000003E-7</v>
      </c>
      <c r="C218" s="9">
        <f t="shared" si="9"/>
        <v>23053.927111719298</v>
      </c>
      <c r="D218" s="11">
        <v>4.73024E-4</v>
      </c>
      <c r="E218" s="18">
        <f t="shared" si="10"/>
        <v>1.5662685084267158</v>
      </c>
      <c r="F218" s="18"/>
      <c r="G218" s="26">
        <v>381</v>
      </c>
      <c r="H218" s="35">
        <v>1.2490000000000001</v>
      </c>
      <c r="I218" s="35">
        <v>0.76383000000000001</v>
      </c>
      <c r="J218" s="33"/>
    </row>
    <row r="219" spans="1:10">
      <c r="A219" s="7">
        <v>403</v>
      </c>
      <c r="B219" s="8">
        <f t="shared" si="11"/>
        <v>4.0300000000000005E-7</v>
      </c>
      <c r="C219" s="9">
        <f t="shared" si="9"/>
        <v>23123.089105966417</v>
      </c>
      <c r="D219" s="11">
        <v>5.1787600000000001E-4</v>
      </c>
      <c r="E219" s="18">
        <f t="shared" si="10"/>
        <v>1.5709673284170933</v>
      </c>
      <c r="F219" s="18"/>
      <c r="G219" s="26">
        <v>381.5</v>
      </c>
      <c r="H219" s="35">
        <v>1.1224000000000001</v>
      </c>
      <c r="I219" s="35">
        <v>0.68837000000000004</v>
      </c>
      <c r="J219" s="33"/>
    </row>
    <row r="220" spans="1:10">
      <c r="A220" s="7">
        <v>404</v>
      </c>
      <c r="B220" s="8">
        <f t="shared" si="11"/>
        <v>4.0400000000000002E-7</v>
      </c>
      <c r="C220" s="9">
        <f t="shared" si="9"/>
        <v>23191.413705178325</v>
      </c>
      <c r="D220" s="11">
        <v>5.7221870000000001E-4</v>
      </c>
      <c r="E220" s="18">
        <f t="shared" si="10"/>
        <v>1.5756092563445088</v>
      </c>
      <c r="F220" s="18"/>
      <c r="G220" s="26">
        <v>382</v>
      </c>
      <c r="H220" s="35">
        <v>0.95426</v>
      </c>
      <c r="I220" s="35">
        <v>0.58677999999999997</v>
      </c>
      <c r="J220" s="33"/>
    </row>
    <row r="221" spans="1:10">
      <c r="A221" s="7">
        <v>405</v>
      </c>
      <c r="B221" s="8">
        <f t="shared" si="11"/>
        <v>4.0500000000000004E-7</v>
      </c>
      <c r="C221" s="9">
        <f t="shared" si="9"/>
        <v>23258.901885248833</v>
      </c>
      <c r="D221" s="11">
        <v>6.4000000000000005E-4</v>
      </c>
      <c r="E221" s="18">
        <f t="shared" si="10"/>
        <v>1.58019435851054</v>
      </c>
      <c r="F221" s="18"/>
      <c r="G221" s="26">
        <v>382.5</v>
      </c>
      <c r="H221" s="35">
        <v>0.82313000000000003</v>
      </c>
      <c r="I221" s="35">
        <v>0.50761999999999996</v>
      </c>
      <c r="J221" s="33"/>
    </row>
    <row r="222" spans="1:10">
      <c r="A222" s="7">
        <v>406</v>
      </c>
      <c r="B222" s="8">
        <f t="shared" si="11"/>
        <v>4.0600000000000001E-7</v>
      </c>
      <c r="C222" s="9">
        <f t="shared" si="9"/>
        <v>23325.554717800453</v>
      </c>
      <c r="D222" s="11">
        <v>7.2455999999999996E-4</v>
      </c>
      <c r="E222" s="18">
        <f t="shared" si="10"/>
        <v>1.584722707720509</v>
      </c>
      <c r="F222" s="18"/>
      <c r="G222" s="26">
        <v>383</v>
      </c>
      <c r="H222" s="35">
        <v>0.73602999999999996</v>
      </c>
      <c r="I222" s="35">
        <v>0.45499000000000001</v>
      </c>
      <c r="J222" s="33"/>
    </row>
    <row r="223" spans="1:10">
      <c r="A223" s="7">
        <v>407</v>
      </c>
      <c r="B223" s="8">
        <f t="shared" si="11"/>
        <v>4.0700000000000003E-7</v>
      </c>
      <c r="C223" s="9">
        <f t="shared" si="9"/>
        <v>23391.373368353641</v>
      </c>
      <c r="D223" s="11">
        <v>8.2549999999999995E-4</v>
      </c>
      <c r="E223" s="18">
        <f t="shared" si="10"/>
        <v>1.5891943831591027</v>
      </c>
      <c r="F223" s="18"/>
      <c r="G223" s="26">
        <v>383.5</v>
      </c>
      <c r="H223" s="35">
        <v>0.71094999999999997</v>
      </c>
      <c r="I223" s="35">
        <v>0.44048999999999999</v>
      </c>
      <c r="J223" s="33"/>
    </row>
    <row r="224" spans="1:10">
      <c r="A224" s="7">
        <v>408</v>
      </c>
      <c r="B224" s="8">
        <f t="shared" si="11"/>
        <v>4.08E-7</v>
      </c>
      <c r="C224" s="9">
        <f t="shared" si="9"/>
        <v>23456.359094510895</v>
      </c>
      <c r="D224" s="11">
        <v>9.4116000000000002E-4</v>
      </c>
      <c r="E224" s="18">
        <f t="shared" si="10"/>
        <v>1.5936094702669996</v>
      </c>
      <c r="F224" s="18"/>
      <c r="G224" s="26">
        <v>384</v>
      </c>
      <c r="H224" s="35">
        <v>0.82099999999999995</v>
      </c>
      <c r="I224" s="35">
        <v>0.50968000000000002</v>
      </c>
      <c r="J224" s="33"/>
    </row>
    <row r="225" spans="1:10">
      <c r="A225" s="7">
        <v>409</v>
      </c>
      <c r="B225" s="8">
        <f t="shared" si="11"/>
        <v>4.0900000000000002E-7</v>
      </c>
      <c r="C225" s="9">
        <f t="shared" si="9"/>
        <v>23520.513244154332</v>
      </c>
      <c r="D225" s="11">
        <v>1.06988E-3</v>
      </c>
      <c r="E225" s="18">
        <f t="shared" si="10"/>
        <v>1.5979680606184166</v>
      </c>
      <c r="F225" s="18"/>
      <c r="G225" s="26">
        <v>384.5</v>
      </c>
      <c r="H225" s="35">
        <v>0.98619999999999997</v>
      </c>
      <c r="I225" s="35">
        <v>0.61358999999999997</v>
      </c>
      <c r="J225" s="33"/>
    </row>
    <row r="226" spans="1:10">
      <c r="A226" s="7">
        <v>410</v>
      </c>
      <c r="B226" s="8">
        <f t="shared" si="11"/>
        <v>4.1000000000000004E-7</v>
      </c>
      <c r="C226" s="9">
        <f t="shared" si="9"/>
        <v>23583.837253658559</v>
      </c>
      <c r="D226" s="11">
        <v>1.2099999999999999E-3</v>
      </c>
      <c r="E226" s="18">
        <f t="shared" si="10"/>
        <v>1.6022702517996912</v>
      </c>
      <c r="F226" s="18"/>
      <c r="G226" s="26">
        <v>385</v>
      </c>
      <c r="H226" s="35">
        <v>1.0802</v>
      </c>
      <c r="I226" s="35">
        <v>0.67354999999999998</v>
      </c>
      <c r="J226" s="33"/>
    </row>
    <row r="227" spans="1:10">
      <c r="A227" s="7">
        <v>411</v>
      </c>
      <c r="B227" s="8">
        <f t="shared" si="11"/>
        <v>4.1100000000000001E-7</v>
      </c>
      <c r="C227" s="9">
        <f t="shared" si="9"/>
        <v>23646.332646117993</v>
      </c>
      <c r="D227" s="11">
        <v>1.362091E-3</v>
      </c>
      <c r="E227" s="18">
        <f t="shared" si="10"/>
        <v>1.6065161472888472</v>
      </c>
      <c r="F227" s="18"/>
      <c r="G227" s="26">
        <v>385.5</v>
      </c>
      <c r="H227" s="35">
        <v>1.0296000000000001</v>
      </c>
      <c r="I227" s="35">
        <v>0.64363000000000004</v>
      </c>
      <c r="J227" s="33"/>
    </row>
    <row r="228" spans="1:10">
      <c r="A228" s="7">
        <v>412</v>
      </c>
      <c r="B228" s="8">
        <f t="shared" si="11"/>
        <v>4.1200000000000004E-7</v>
      </c>
      <c r="C228" s="9">
        <f t="shared" si="9"/>
        <v>23708.001029589428</v>
      </c>
      <c r="D228" s="11">
        <v>1.530752E-3</v>
      </c>
      <c r="E228" s="18">
        <f t="shared" si="10"/>
        <v>1.610705856336196</v>
      </c>
      <c r="F228" s="18"/>
      <c r="G228" s="26">
        <v>386</v>
      </c>
      <c r="H228" s="35">
        <v>0.99112999999999996</v>
      </c>
      <c r="I228" s="35">
        <v>0.621</v>
      </c>
      <c r="J228" s="33"/>
    </row>
    <row r="229" spans="1:10">
      <c r="A229" s="7">
        <v>413</v>
      </c>
      <c r="B229" s="8">
        <f t="shared" si="11"/>
        <v>4.1300000000000001E-7</v>
      </c>
      <c r="C229" s="9">
        <f t="shared" si="9"/>
        <v>23768.844095350014</v>
      </c>
      <c r="D229" s="11">
        <v>1.7203679999999999E-3</v>
      </c>
      <c r="E229" s="18">
        <f t="shared" si="10"/>
        <v>1.6148394938459849</v>
      </c>
      <c r="F229" s="18"/>
      <c r="G229" s="26">
        <v>386.5</v>
      </c>
      <c r="H229" s="35">
        <v>1.0279</v>
      </c>
      <c r="I229" s="35">
        <v>0.64570000000000005</v>
      </c>
      <c r="J229" s="33"/>
    </row>
    <row r="230" spans="1:10">
      <c r="A230" s="7">
        <v>414</v>
      </c>
      <c r="B230" s="8">
        <f t="shared" si="11"/>
        <v>4.1400000000000003E-7</v>
      </c>
      <c r="C230" s="9">
        <f t="shared" si="9"/>
        <v>23828.86361617058</v>
      </c>
      <c r="D230" s="11">
        <v>1.9353230000000001E-3</v>
      </c>
      <c r="E230" s="18">
        <f t="shared" si="10"/>
        <v>1.6189171802590874</v>
      </c>
      <c r="F230" s="18"/>
      <c r="G230" s="26">
        <v>387</v>
      </c>
      <c r="H230" s="35">
        <v>1.0354000000000001</v>
      </c>
      <c r="I230" s="35">
        <v>0.65146999999999999</v>
      </c>
      <c r="J230" s="33"/>
    </row>
    <row r="231" spans="1:10">
      <c r="A231" s="7">
        <v>415</v>
      </c>
      <c r="B231" s="8">
        <f t="shared" si="11"/>
        <v>4.1500000000000005E-7</v>
      </c>
      <c r="C231" s="9">
        <f t="shared" si="9"/>
        <v>23888.061444604777</v>
      </c>
      <c r="D231" s="11">
        <v>2.1800000000000001E-3</v>
      </c>
      <c r="E231" s="18">
        <f t="shared" si="10"/>
        <v>1.6229390414367693</v>
      </c>
      <c r="F231" s="18"/>
      <c r="G231" s="26">
        <v>387.5</v>
      </c>
      <c r="H231" s="35">
        <v>1.0185999999999999</v>
      </c>
      <c r="I231" s="35">
        <v>0.64204000000000006</v>
      </c>
      <c r="J231" s="33"/>
    </row>
    <row r="232" spans="1:10">
      <c r="A232" s="7">
        <v>416</v>
      </c>
      <c r="B232" s="8">
        <f t="shared" si="11"/>
        <v>4.1600000000000002E-7</v>
      </c>
      <c r="C232" s="9">
        <f t="shared" si="9"/>
        <v>23946.439511294288</v>
      </c>
      <c r="D232" s="11">
        <v>2.4548E-3</v>
      </c>
      <c r="E232" s="18">
        <f t="shared" si="10"/>
        <v>1.6269052085455451</v>
      </c>
      <c r="F232" s="18"/>
      <c r="G232" s="26">
        <v>388</v>
      </c>
      <c r="H232" s="35">
        <v>1.0066999999999999</v>
      </c>
      <c r="I232" s="35">
        <v>0.63582000000000005</v>
      </c>
      <c r="J232" s="33"/>
    </row>
    <row r="233" spans="1:10">
      <c r="A233" s="7">
        <v>417</v>
      </c>
      <c r="B233" s="8">
        <f t="shared" si="11"/>
        <v>4.1700000000000004E-7</v>
      </c>
      <c r="C233" s="9">
        <f t="shared" si="9"/>
        <v>24003.999823289854</v>
      </c>
      <c r="D233" s="11">
        <v>2.764E-3</v>
      </c>
      <c r="E233" s="18">
        <f t="shared" si="10"/>
        <v>1.6308158179431103</v>
      </c>
      <c r="F233" s="18"/>
      <c r="G233" s="26">
        <v>388.5</v>
      </c>
      <c r="H233" s="35">
        <v>0.99743000000000004</v>
      </c>
      <c r="I233" s="35">
        <v>0.63136000000000003</v>
      </c>
      <c r="J233" s="33"/>
    </row>
    <row r="234" spans="1:10">
      <c r="A234" s="7">
        <v>418</v>
      </c>
      <c r="B234" s="8">
        <f t="shared" si="11"/>
        <v>4.1800000000000001E-7</v>
      </c>
      <c r="C234" s="9">
        <f t="shared" si="9"/>
        <v>24060.744462388891</v>
      </c>
      <c r="D234" s="11">
        <v>3.1178E-3</v>
      </c>
      <c r="E234" s="18">
        <f t="shared" si="10"/>
        <v>1.6346710110653997</v>
      </c>
      <c r="F234" s="18"/>
      <c r="G234" s="26">
        <v>389</v>
      </c>
      <c r="H234" s="35">
        <v>1.081</v>
      </c>
      <c r="I234" s="35">
        <v>0.68542999999999998</v>
      </c>
      <c r="J234" s="33"/>
    </row>
    <row r="235" spans="1:10">
      <c r="A235" s="7">
        <v>419</v>
      </c>
      <c r="B235" s="8">
        <f t="shared" si="11"/>
        <v>4.1900000000000003E-7</v>
      </c>
      <c r="C235" s="9">
        <f t="shared" si="9"/>
        <v>24116.675583489228</v>
      </c>
      <c r="D235" s="11">
        <v>3.5263999999999998E-3</v>
      </c>
      <c r="E235" s="18">
        <f t="shared" si="10"/>
        <v>1.6384709343147417</v>
      </c>
      <c r="F235" s="18"/>
      <c r="G235" s="26">
        <v>389.5</v>
      </c>
      <c r="H235" s="35">
        <v>1.1958</v>
      </c>
      <c r="I235" s="35">
        <v>0.75970000000000004</v>
      </c>
      <c r="J235" s="33"/>
    </row>
    <row r="236" spans="1:10">
      <c r="A236" s="7">
        <v>420</v>
      </c>
      <c r="B236" s="8">
        <f t="shared" si="11"/>
        <v>4.2E-7</v>
      </c>
      <c r="C236" s="9">
        <f t="shared" si="9"/>
        <v>24171.795412959578</v>
      </c>
      <c r="D236" s="11">
        <v>4.0000000000000001E-3</v>
      </c>
      <c r="E236" s="18">
        <f t="shared" si="10"/>
        <v>1.6422157389491492</v>
      </c>
      <c r="F236" s="18"/>
      <c r="G236" s="26">
        <v>390</v>
      </c>
      <c r="H236" s="35">
        <v>1.2519</v>
      </c>
      <c r="I236" s="35">
        <v>0.79698999999999998</v>
      </c>
      <c r="J236" s="33"/>
    </row>
    <row r="237" spans="1:10">
      <c r="A237" s="7">
        <v>421</v>
      </c>
      <c r="B237" s="8">
        <f t="shared" si="11"/>
        <v>4.2100000000000002E-7</v>
      </c>
      <c r="C237" s="9">
        <f t="shared" si="9"/>
        <v>24226.106247026732</v>
      </c>
      <c r="D237" s="11">
        <v>4.54624E-3</v>
      </c>
      <c r="E237" s="18">
        <f t="shared" si="10"/>
        <v>1.6459055809727465</v>
      </c>
      <c r="F237" s="18"/>
      <c r="G237" s="26">
        <v>390.5</v>
      </c>
      <c r="H237" s="35">
        <v>1.2601</v>
      </c>
      <c r="I237" s="35">
        <v>0.80371000000000004</v>
      </c>
      <c r="J237" s="33"/>
    </row>
    <row r="238" spans="1:10">
      <c r="A238" s="7">
        <v>422</v>
      </c>
      <c r="B238" s="8">
        <f t="shared" si="11"/>
        <v>4.2200000000000005E-7</v>
      </c>
      <c r="C238" s="9">
        <f t="shared" si="9"/>
        <v>24279.610450179211</v>
      </c>
      <c r="D238" s="11">
        <v>5.1593200000000002E-3</v>
      </c>
      <c r="E238" s="18">
        <f t="shared" si="10"/>
        <v>1.6495406210273147</v>
      </c>
      <c r="F238" s="18"/>
      <c r="G238" s="26">
        <v>391</v>
      </c>
      <c r="H238" s="35">
        <v>1.3322000000000001</v>
      </c>
      <c r="I238" s="35">
        <v>0.85138000000000003</v>
      </c>
      <c r="J238" s="33"/>
    </row>
    <row r="239" spans="1:10">
      <c r="A239" s="7">
        <v>423</v>
      </c>
      <c r="B239" s="8">
        <f t="shared" si="11"/>
        <v>4.2300000000000002E-7</v>
      </c>
      <c r="C239" s="9">
        <f t="shared" si="9"/>
        <v>24332.310453588318</v>
      </c>
      <c r="D239" s="11">
        <v>5.8292800000000001E-3</v>
      </c>
      <c r="E239" s="18">
        <f t="shared" si="10"/>
        <v>1.6531210242850183</v>
      </c>
      <c r="F239" s="18"/>
      <c r="G239" s="26">
        <v>391.5</v>
      </c>
      <c r="H239" s="35">
        <v>1.349</v>
      </c>
      <c r="I239" s="35">
        <v>0.86343999999999999</v>
      </c>
      <c r="J239" s="33"/>
    </row>
    <row r="240" spans="1:10">
      <c r="A240" s="7">
        <v>424</v>
      </c>
      <c r="B240" s="8">
        <f t="shared" si="11"/>
        <v>4.2400000000000004E-7</v>
      </c>
      <c r="C240" s="9">
        <f t="shared" si="9"/>
        <v>24384.208753545794</v>
      </c>
      <c r="D240" s="11">
        <v>6.5461599999999997E-3</v>
      </c>
      <c r="E240" s="18">
        <f t="shared" si="10"/>
        <v>1.656646960342262</v>
      </c>
      <c r="F240" s="18"/>
      <c r="G240" s="26">
        <v>392</v>
      </c>
      <c r="H240" s="35">
        <v>1.24</v>
      </c>
      <c r="I240" s="35">
        <v>0.79493000000000003</v>
      </c>
      <c r="J240" s="33"/>
    </row>
    <row r="241" spans="1:10">
      <c r="A241" s="7">
        <v>425</v>
      </c>
      <c r="B241" s="8">
        <f t="shared" si="11"/>
        <v>4.2500000000000001E-7</v>
      </c>
      <c r="C241" s="9">
        <f t="shared" si="9"/>
        <v>24435.307909918607</v>
      </c>
      <c r="D241" s="11">
        <v>7.3000000000000001E-3</v>
      </c>
      <c r="E241" s="18">
        <f t="shared" si="10"/>
        <v>1.6601186031147086</v>
      </c>
      <c r="F241" s="18"/>
      <c r="G241" s="26">
        <v>392.5</v>
      </c>
      <c r="H241" s="35">
        <v>1.0311999999999999</v>
      </c>
      <c r="I241" s="35">
        <v>0.66256999999999999</v>
      </c>
      <c r="J241" s="33"/>
    </row>
    <row r="242" spans="1:10">
      <c r="A242" s="7">
        <v>426</v>
      </c>
      <c r="B242" s="8">
        <f t="shared" si="11"/>
        <v>4.2600000000000003E-7</v>
      </c>
      <c r="C242" s="9">
        <f t="shared" si="9"/>
        <v>24485.610544621075</v>
      </c>
      <c r="D242" s="11">
        <v>8.0865069999999997E-3</v>
      </c>
      <c r="E242" s="18">
        <f t="shared" si="10"/>
        <v>1.6635361307334766</v>
      </c>
      <c r="F242" s="18"/>
      <c r="G242" s="26">
        <v>393</v>
      </c>
      <c r="H242" s="35">
        <v>0.745</v>
      </c>
      <c r="I242" s="35">
        <v>0.47975000000000001</v>
      </c>
      <c r="J242" s="33"/>
    </row>
    <row r="243" spans="1:10">
      <c r="A243" s="7">
        <v>427</v>
      </c>
      <c r="B243" s="8">
        <f t="shared" si="11"/>
        <v>4.2700000000000005E-7</v>
      </c>
      <c r="C243" s="9">
        <f t="shared" si="9"/>
        <v>24535.119340103971</v>
      </c>
      <c r="D243" s="11">
        <v>8.9087200000000002E-3</v>
      </c>
      <c r="E243" s="18">
        <f t="shared" si="10"/>
        <v>1.6668997254424918</v>
      </c>
      <c r="F243" s="18"/>
      <c r="G243" s="26">
        <v>393.5</v>
      </c>
      <c r="H243" s="35">
        <v>0.59119999999999995</v>
      </c>
      <c r="I243" s="35">
        <v>0.38152000000000003</v>
      </c>
      <c r="J243" s="33"/>
    </row>
    <row r="244" spans="1:10">
      <c r="A244" s="7">
        <v>428</v>
      </c>
      <c r="B244" s="8">
        <f t="shared" si="11"/>
        <v>4.2800000000000002E-7</v>
      </c>
      <c r="C244" s="9">
        <f t="shared" si="9"/>
        <v>24583.837037861114</v>
      </c>
      <c r="D244" s="11">
        <v>9.7676800000000008E-3</v>
      </c>
      <c r="E244" s="18">
        <f t="shared" si="10"/>
        <v>1.6702095734970246</v>
      </c>
      <c r="F244" s="18"/>
      <c r="G244" s="26">
        <v>394</v>
      </c>
      <c r="H244" s="35">
        <v>0.76675000000000004</v>
      </c>
      <c r="I244" s="35">
        <v>0.49567</v>
      </c>
      <c r="J244" s="33"/>
    </row>
    <row r="245" spans="1:10">
      <c r="A245" s="7">
        <v>429</v>
      </c>
      <c r="B245" s="8">
        <f t="shared" si="11"/>
        <v>4.2900000000000004E-7</v>
      </c>
      <c r="C245" s="9">
        <f t="shared" si="9"/>
        <v>24631.766436952985</v>
      </c>
      <c r="D245" s="11">
        <v>1.0664430000000001E-2</v>
      </c>
      <c r="E245" s="18">
        <f t="shared" si="10"/>
        <v>1.6734658650633865</v>
      </c>
      <c r="F245" s="18"/>
      <c r="G245" s="26">
        <v>394.5</v>
      </c>
      <c r="H245" s="35">
        <v>1.0557000000000001</v>
      </c>
      <c r="I245" s="35">
        <v>0.68384999999999996</v>
      </c>
      <c r="J245" s="33"/>
    </row>
    <row r="246" spans="1:10">
      <c r="A246" s="7">
        <v>430</v>
      </c>
      <c r="B246" s="8">
        <f t="shared" si="11"/>
        <v>4.3000000000000001E-7</v>
      </c>
      <c r="C246" s="9">
        <f t="shared" si="9"/>
        <v>24678.910392547965</v>
      </c>
      <c r="D246" s="11">
        <v>1.1599999999999999E-2</v>
      </c>
      <c r="E246" s="18">
        <f t="shared" si="10"/>
        <v>1.6766687941198226</v>
      </c>
      <c r="F246" s="18"/>
      <c r="G246" s="26">
        <v>395</v>
      </c>
      <c r="H246" s="35">
        <v>1.2450000000000001</v>
      </c>
      <c r="I246" s="35">
        <v>0.80771999999999999</v>
      </c>
      <c r="J246" s="33"/>
    </row>
    <row r="247" spans="1:10">
      <c r="A247" s="7">
        <v>431</v>
      </c>
      <c r="B247" s="8">
        <f t="shared" si="11"/>
        <v>4.3100000000000003E-7</v>
      </c>
      <c r="C247" s="9">
        <f t="shared" si="9"/>
        <v>24725.271814480941</v>
      </c>
      <c r="D247" s="11">
        <v>1.257317E-2</v>
      </c>
      <c r="E247" s="18">
        <f t="shared" si="10"/>
        <v>1.6798185583585838</v>
      </c>
      <c r="F247" s="18"/>
      <c r="G247" s="26">
        <v>395.5</v>
      </c>
      <c r="H247" s="35">
        <v>1.3245</v>
      </c>
      <c r="I247" s="35">
        <v>0.86038000000000003</v>
      </c>
      <c r="J247" s="33"/>
    </row>
    <row r="248" spans="1:10">
      <c r="A248" s="7">
        <v>432</v>
      </c>
      <c r="B248" s="8">
        <f t="shared" si="11"/>
        <v>4.32E-7</v>
      </c>
      <c r="C248" s="9">
        <f t="shared" si="9"/>
        <v>24770.853665829032</v>
      </c>
      <c r="D248" s="11">
        <v>1.358272E-2</v>
      </c>
      <c r="E248" s="18">
        <f t="shared" si="10"/>
        <v>1.6829153590891635</v>
      </c>
      <c r="F248" s="18"/>
      <c r="G248" s="26">
        <v>396</v>
      </c>
      <c r="H248" s="35">
        <v>1.1626000000000001</v>
      </c>
      <c r="I248" s="35">
        <v>0.75654999999999994</v>
      </c>
      <c r="J248" s="33"/>
    </row>
    <row r="249" spans="1:10">
      <c r="A249" s="7">
        <v>433</v>
      </c>
      <c r="B249" s="8">
        <f t="shared" si="11"/>
        <v>4.3300000000000003E-7</v>
      </c>
      <c r="C249" s="9">
        <f t="shared" si="9"/>
        <v>24815.658961504902</v>
      </c>
      <c r="D249" s="11">
        <v>1.4629680000000001E-2</v>
      </c>
      <c r="E249" s="18">
        <f t="shared" si="10"/>
        <v>1.685959401142727</v>
      </c>
      <c r="F249" s="18"/>
      <c r="G249" s="26">
        <v>396.5</v>
      </c>
      <c r="H249" s="35">
        <v>0.84330000000000005</v>
      </c>
      <c r="I249" s="35">
        <v>0.55017000000000005</v>
      </c>
      <c r="J249" s="33"/>
    </row>
    <row r="250" spans="1:10">
      <c r="A250" s="7">
        <v>434</v>
      </c>
      <c r="B250" s="8">
        <f t="shared" si="11"/>
        <v>4.3400000000000005E-7</v>
      </c>
      <c r="C250" s="9">
        <f t="shared" si="9"/>
        <v>24859.69076686777</v>
      </c>
      <c r="D250" s="11">
        <v>1.5715090000000001E-2</v>
      </c>
      <c r="E250" s="18">
        <f t="shared" si="10"/>
        <v>1.6889508927777457</v>
      </c>
      <c r="F250" s="18"/>
      <c r="G250" s="26">
        <v>397</v>
      </c>
      <c r="H250" s="35">
        <v>0.65200000000000002</v>
      </c>
      <c r="I250" s="35">
        <v>0.42619000000000001</v>
      </c>
      <c r="J250" s="33"/>
    </row>
    <row r="251" spans="1:10">
      <c r="A251" s="7">
        <v>435</v>
      </c>
      <c r="B251" s="8">
        <f t="shared" si="11"/>
        <v>4.3500000000000002E-7</v>
      </c>
      <c r="C251" s="9">
        <f t="shared" si="9"/>
        <v>24902.952196351169</v>
      </c>
      <c r="D251" s="11">
        <v>1.6840000000000001E-2</v>
      </c>
      <c r="E251" s="18">
        <f t="shared" si="10"/>
        <v>1.6918900455867665</v>
      </c>
      <c r="F251" s="18"/>
      <c r="G251" s="26">
        <v>397.5</v>
      </c>
      <c r="H251" s="35">
        <v>0.96142000000000005</v>
      </c>
      <c r="I251" s="35">
        <v>0.62944999999999995</v>
      </c>
      <c r="J251" s="33"/>
    </row>
    <row r="252" spans="1:10">
      <c r="A252" s="7">
        <v>436</v>
      </c>
      <c r="B252" s="8">
        <f t="shared" si="11"/>
        <v>4.3600000000000004E-7</v>
      </c>
      <c r="C252" s="9">
        <f t="shared" si="9"/>
        <v>24945.446412108762</v>
      </c>
      <c r="D252" s="11">
        <v>1.800736E-2</v>
      </c>
      <c r="E252" s="18">
        <f t="shared" si="10"/>
        <v>1.6947770744044108</v>
      </c>
      <c r="F252" s="18"/>
      <c r="G252" s="26">
        <v>398</v>
      </c>
      <c r="H252" s="35">
        <v>1.3009999999999999</v>
      </c>
      <c r="I252" s="35">
        <v>0.85248999999999997</v>
      </c>
      <c r="J252" s="33"/>
    </row>
    <row r="253" spans="1:10">
      <c r="A253" s="7">
        <v>437</v>
      </c>
      <c r="B253" s="8">
        <f t="shared" si="11"/>
        <v>4.3700000000000001E-7</v>
      </c>
      <c r="C253" s="9">
        <f t="shared" si="9"/>
        <v>24987.176622677169</v>
      </c>
      <c r="D253" s="11">
        <v>1.9214479999999999E-2</v>
      </c>
      <c r="E253" s="18">
        <f t="shared" si="10"/>
        <v>1.6976121972165277</v>
      </c>
      <c r="F253" s="18"/>
      <c r="G253" s="26">
        <v>398.5</v>
      </c>
      <c r="H253" s="35">
        <v>1.5342</v>
      </c>
      <c r="I253" s="35">
        <v>1.0068999999999999</v>
      </c>
      <c r="J253" s="33"/>
    </row>
    <row r="254" spans="1:10">
      <c r="A254" s="7">
        <v>438</v>
      </c>
      <c r="B254" s="8">
        <f t="shared" si="11"/>
        <v>4.3800000000000003E-7</v>
      </c>
      <c r="C254" s="9">
        <f t="shared" si="9"/>
        <v>25028.146081656276</v>
      </c>
      <c r="D254" s="11">
        <v>2.045392E-2</v>
      </c>
      <c r="E254" s="18">
        <f t="shared" si="10"/>
        <v>1.7003956350705336</v>
      </c>
      <c r="F254" s="18"/>
      <c r="G254" s="26">
        <v>399</v>
      </c>
      <c r="H254" s="35">
        <v>1.6245000000000001</v>
      </c>
      <c r="I254" s="35">
        <v>1.0692999999999999</v>
      </c>
      <c r="J254" s="33"/>
    </row>
    <row r="255" spans="1:10">
      <c r="A255" s="7">
        <v>439</v>
      </c>
      <c r="B255" s="8">
        <f t="shared" si="11"/>
        <v>4.3900000000000005E-7</v>
      </c>
      <c r="C255" s="9">
        <f t="shared" si="9"/>
        <v>25068.358086406963</v>
      </c>
      <c r="D255" s="11">
        <v>2.171824E-2</v>
      </c>
      <c r="E255" s="18">
        <f t="shared" si="10"/>
        <v>1.703127611986939</v>
      </c>
      <c r="F255" s="18"/>
      <c r="G255" s="26">
        <v>399.5</v>
      </c>
      <c r="H255" s="35">
        <v>1.6717</v>
      </c>
      <c r="I255" s="35">
        <v>1.1021000000000001</v>
      </c>
      <c r="J255" s="33"/>
    </row>
    <row r="256" spans="1:10">
      <c r="A256" s="7">
        <v>440</v>
      </c>
      <c r="B256" s="8">
        <f t="shared" si="11"/>
        <v>4.4000000000000002E-7</v>
      </c>
      <c r="C256" s="9">
        <f t="shared" si="9"/>
        <v>25107.815976765818</v>
      </c>
      <c r="D256" s="11">
        <v>2.3E-2</v>
      </c>
      <c r="E256" s="18">
        <f t="shared" si="10"/>
        <v>1.7058083548720246</v>
      </c>
      <c r="F256" s="18"/>
      <c r="G256" s="26">
        <v>400</v>
      </c>
      <c r="H256" s="35">
        <v>1.6884999999999999</v>
      </c>
      <c r="I256" s="35">
        <v>1.1141000000000001</v>
      </c>
      <c r="J256" s="33"/>
    </row>
    <row r="257" spans="1:10">
      <c r="A257" s="7">
        <v>441</v>
      </c>
      <c r="B257" s="8">
        <f t="shared" si="11"/>
        <v>4.4100000000000004E-7</v>
      </c>
      <c r="C257" s="9">
        <f t="shared" si="9"/>
        <v>25146.523133777624</v>
      </c>
      <c r="D257" s="11">
        <v>2.4294610000000001E-2</v>
      </c>
      <c r="E257" s="18">
        <f t="shared" si="10"/>
        <v>1.7084380934317298</v>
      </c>
      <c r="F257" s="18"/>
      <c r="G257" s="26">
        <v>401</v>
      </c>
      <c r="H257" s="35">
        <v>1.752</v>
      </c>
      <c r="I257" s="35">
        <v>1.1603000000000001</v>
      </c>
      <c r="J257" s="33"/>
    </row>
    <row r="258" spans="1:10">
      <c r="A258" s="7">
        <v>442</v>
      </c>
      <c r="B258" s="8">
        <f t="shared" si="11"/>
        <v>4.4200000000000001E-7</v>
      </c>
      <c r="C258" s="9">
        <f t="shared" si="9"/>
        <v>25184.482978444506</v>
      </c>
      <c r="D258" s="11">
        <v>2.5610239999999999E-2</v>
      </c>
      <c r="E258" s="18">
        <f t="shared" si="10"/>
        <v>1.7110170600866683</v>
      </c>
      <c r="F258" s="18"/>
      <c r="G258" s="26">
        <v>402</v>
      </c>
      <c r="H258" s="35">
        <v>1.8140000000000001</v>
      </c>
      <c r="I258" s="35">
        <v>1.2060999999999999</v>
      </c>
      <c r="J258" s="33"/>
    </row>
    <row r="259" spans="1:10">
      <c r="A259" s="7">
        <v>443</v>
      </c>
      <c r="B259" s="8">
        <f t="shared" si="11"/>
        <v>4.4300000000000004E-7</v>
      </c>
      <c r="C259" s="9">
        <f t="shared" si="9"/>
        <v>25221.698970492573</v>
      </c>
      <c r="D259" s="11">
        <v>2.6958570000000001E-2</v>
      </c>
      <c r="E259" s="18">
        <f t="shared" si="10"/>
        <v>1.713545489888336</v>
      </c>
      <c r="F259" s="18"/>
      <c r="G259" s="26">
        <v>403</v>
      </c>
      <c r="H259" s="35">
        <v>1.74</v>
      </c>
      <c r="I259" s="35">
        <v>1.1613</v>
      </c>
      <c r="J259" s="33"/>
    </row>
    <row r="260" spans="1:10">
      <c r="A260" s="7">
        <v>444</v>
      </c>
      <c r="B260" s="8">
        <f t="shared" si="11"/>
        <v>4.4400000000000001E-7</v>
      </c>
      <c r="C260" s="9">
        <f t="shared" si="9"/>
        <v>25258.174607155692</v>
      </c>
      <c r="D260" s="11">
        <v>2.8351250000000001E-2</v>
      </c>
      <c r="E260" s="18">
        <f t="shared" si="10"/>
        <v>1.7160236204364809</v>
      </c>
      <c r="F260" s="18"/>
      <c r="G260" s="26">
        <v>404</v>
      </c>
      <c r="H260" s="35">
        <v>1.7629999999999999</v>
      </c>
      <c r="I260" s="35">
        <v>1.1800999999999999</v>
      </c>
      <c r="J260" s="33"/>
    </row>
    <row r="261" spans="1:10">
      <c r="A261" s="7">
        <v>445</v>
      </c>
      <c r="B261" s="8">
        <f t="shared" si="11"/>
        <v>4.4500000000000003E-7</v>
      </c>
      <c r="C261" s="9">
        <f t="shared" si="9"/>
        <v>25293.913421976045</v>
      </c>
      <c r="D261" s="11">
        <v>2.98E-2</v>
      </c>
      <c r="E261" s="18">
        <f t="shared" si="10"/>
        <v>1.718451691797614</v>
      </c>
      <c r="F261" s="18"/>
      <c r="G261" s="26">
        <v>405</v>
      </c>
      <c r="H261" s="35">
        <v>1.7150000000000001</v>
      </c>
      <c r="I261" s="35">
        <v>1.1511</v>
      </c>
      <c r="J261" s="33"/>
    </row>
    <row r="262" spans="1:10">
      <c r="A262" s="7">
        <v>446</v>
      </c>
      <c r="B262" s="8">
        <f t="shared" si="11"/>
        <v>4.4600000000000005E-7</v>
      </c>
      <c r="C262" s="9">
        <f t="shared" si="9"/>
        <v>25328.91898362189</v>
      </c>
      <c r="D262" s="11">
        <v>3.1310829999999998E-2</v>
      </c>
      <c r="E262" s="18">
        <f t="shared" si="10"/>
        <v>1.7208299464246881</v>
      </c>
      <c r="F262" s="18"/>
      <c r="G262" s="26">
        <v>406</v>
      </c>
      <c r="H262" s="35">
        <v>1.6659999999999999</v>
      </c>
      <c r="I262" s="35">
        <v>1.1227</v>
      </c>
      <c r="J262" s="33"/>
    </row>
    <row r="263" spans="1:10">
      <c r="A263" s="7">
        <v>447</v>
      </c>
      <c r="B263" s="8">
        <f t="shared" si="11"/>
        <v>4.4700000000000002E-7</v>
      </c>
      <c r="C263" s="9">
        <f t="shared" si="9"/>
        <v>25363.194894722179</v>
      </c>
      <c r="D263" s="11">
        <v>3.2883679999999998E-2</v>
      </c>
      <c r="E263" s="18">
        <f t="shared" si="10"/>
        <v>1.7231586290779237</v>
      </c>
      <c r="F263" s="18"/>
      <c r="G263" s="26">
        <v>407</v>
      </c>
      <c r="H263" s="35">
        <v>1.63</v>
      </c>
      <c r="I263" s="35">
        <v>1.1026</v>
      </c>
      <c r="J263" s="33"/>
    </row>
    <row r="264" spans="1:10">
      <c r="A264" s="7">
        <v>448</v>
      </c>
      <c r="B264" s="8">
        <f t="shared" si="11"/>
        <v>4.4800000000000004E-7</v>
      </c>
      <c r="C264" s="9">
        <f t="shared" si="9"/>
        <v>25396.744790717799</v>
      </c>
      <c r="D264" s="11">
        <v>3.4521120000000002E-2</v>
      </c>
      <c r="E264" s="18">
        <f t="shared" si="10"/>
        <v>1.7254379867467617</v>
      </c>
      <c r="F264" s="18"/>
      <c r="G264" s="26">
        <v>408</v>
      </c>
      <c r="H264" s="35">
        <v>1.6990000000000001</v>
      </c>
      <c r="I264" s="35">
        <v>1.1514</v>
      </c>
      <c r="J264" s="33"/>
    </row>
    <row r="265" spans="1:10">
      <c r="A265" s="7">
        <v>449</v>
      </c>
      <c r="B265" s="8">
        <f t="shared" si="11"/>
        <v>4.4900000000000001E-7</v>
      </c>
      <c r="C265" s="9">
        <f t="shared" si="9"/>
        <v>25429.572338729929</v>
      </c>
      <c r="D265" s="11">
        <v>3.6225710000000001E-2</v>
      </c>
      <c r="E265" s="18">
        <f t="shared" si="10"/>
        <v>1.7276682685729816</v>
      </c>
      <c r="F265" s="18"/>
      <c r="G265" s="26">
        <v>409</v>
      </c>
      <c r="H265" s="35">
        <v>1.8089999999999999</v>
      </c>
      <c r="I265" s="35">
        <v>1.2299</v>
      </c>
      <c r="J265" s="33"/>
    </row>
    <row r="266" spans="1:10">
      <c r="A266" s="7">
        <v>450</v>
      </c>
      <c r="B266" s="8">
        <f t="shared" si="11"/>
        <v>4.5000000000000003E-7</v>
      </c>
      <c r="C266" s="9">
        <f t="shared" si="9"/>
        <v>25461.681236444671</v>
      </c>
      <c r="D266" s="11">
        <v>3.7999999999999999E-2</v>
      </c>
      <c r="E266" s="18">
        <f t="shared" si="10"/>
        <v>1.729849725774923</v>
      </c>
      <c r="F266" s="18"/>
      <c r="G266" s="26">
        <v>410</v>
      </c>
      <c r="H266" s="35">
        <v>1.5369999999999999</v>
      </c>
      <c r="I266" s="35">
        <v>1.0485</v>
      </c>
      <c r="J266" s="33"/>
    </row>
    <row r="267" spans="1:10">
      <c r="A267" s="7">
        <v>451</v>
      </c>
      <c r="B267" s="8">
        <f t="shared" si="11"/>
        <v>4.51E-7</v>
      </c>
      <c r="C267" s="9">
        <f t="shared" si="9"/>
        <v>25493.075211014613</v>
      </c>
      <c r="D267" s="11">
        <v>3.9846670000000001E-2</v>
      </c>
      <c r="E267" s="18">
        <f t="shared" si="10"/>
        <v>1.7319826115728596</v>
      </c>
      <c r="F267" s="18"/>
      <c r="G267" s="26">
        <v>411</v>
      </c>
      <c r="H267" s="35">
        <v>1.7150000000000001</v>
      </c>
      <c r="I267" s="35">
        <v>1.1738</v>
      </c>
      <c r="J267" s="33"/>
    </row>
    <row r="268" spans="1:10">
      <c r="A268" s="7">
        <v>452</v>
      </c>
      <c r="B268" s="8">
        <f t="shared" si="11"/>
        <v>4.5200000000000002E-7</v>
      </c>
      <c r="C268" s="9">
        <f t="shared" si="9"/>
        <v>25523.758017976506</v>
      </c>
      <c r="D268" s="11">
        <v>4.1768E-2</v>
      </c>
      <c r="E268" s="18">
        <f t="shared" si="10"/>
        <v>1.7340671811154658</v>
      </c>
      <c r="F268" s="18"/>
      <c r="G268" s="26">
        <v>412</v>
      </c>
      <c r="H268" s="35">
        <v>1.8160000000000001</v>
      </c>
      <c r="I268" s="35">
        <v>1.2478</v>
      </c>
      <c r="J268" s="33"/>
    </row>
    <row r="269" spans="1:10">
      <c r="A269" s="7">
        <v>453</v>
      </c>
      <c r="B269" s="8">
        <f t="shared" si="11"/>
        <v>4.5300000000000005E-7</v>
      </c>
      <c r="C269" s="9">
        <f t="shared" si="9"/>
        <v>25553.733440185566</v>
      </c>
      <c r="D269" s="11">
        <v>4.3765999999999999E-2</v>
      </c>
      <c r="E269" s="18">
        <f t="shared" si="10"/>
        <v>1.7361036914074142</v>
      </c>
      <c r="F269" s="18"/>
      <c r="G269" s="26">
        <v>413</v>
      </c>
      <c r="H269" s="35">
        <v>1.7392000000000001</v>
      </c>
      <c r="I269" s="35">
        <v>1.1971000000000001</v>
      </c>
      <c r="J269" s="33"/>
    </row>
    <row r="270" spans="1:10">
      <c r="A270" s="7">
        <v>454</v>
      </c>
      <c r="B270" s="8">
        <f t="shared" si="11"/>
        <v>4.5400000000000002E-7</v>
      </c>
      <c r="C270" s="9">
        <f t="shared" si="9"/>
        <v>25583.005286766118</v>
      </c>
      <c r="D270" s="11">
        <v>4.5842670000000002E-2</v>
      </c>
      <c r="E270" s="18">
        <f t="shared" si="10"/>
        <v>1.7380924012380836</v>
      </c>
      <c r="F270" s="18"/>
      <c r="G270" s="26">
        <v>414</v>
      </c>
      <c r="H270" s="35">
        <v>1.7143999999999999</v>
      </c>
      <c r="I270" s="35">
        <v>1.1841999999999999</v>
      </c>
      <c r="J270" s="33"/>
    </row>
    <row r="271" spans="1:10">
      <c r="A271" s="7">
        <v>455</v>
      </c>
      <c r="B271" s="8">
        <f t="shared" si="11"/>
        <v>4.5500000000000004E-7</v>
      </c>
      <c r="C271" s="9">
        <f t="shared" si="9"/>
        <v>25611.577392078041</v>
      </c>
      <c r="D271" s="11">
        <v>4.8000000000000001E-2</v>
      </c>
      <c r="E271" s="18">
        <f t="shared" si="10"/>
        <v>1.7400335711113399</v>
      </c>
      <c r="F271" s="18"/>
      <c r="G271" s="26">
        <v>415</v>
      </c>
      <c r="H271" s="35">
        <v>1.7687999999999999</v>
      </c>
      <c r="I271" s="35">
        <v>1.2258</v>
      </c>
      <c r="J271" s="33"/>
    </row>
    <row r="272" spans="1:10">
      <c r="A272" s="7">
        <v>456</v>
      </c>
      <c r="B272" s="8">
        <f t="shared" si="11"/>
        <v>4.5600000000000001E-7</v>
      </c>
      <c r="C272" s="9">
        <f t="shared" ref="C272:C335" si="12">2*$C$3*$C$2^2/$B272^5/(EXP($C$3*$C$2/$B272/$C$4/C$7)-1)/1000000000</f>
        <v>25639.453614699927</v>
      </c>
      <c r="D272" s="11">
        <v>5.0243679999999999E-2</v>
      </c>
      <c r="E272" s="18">
        <f t="shared" ref="E272:E335" si="13">C272*$E$2</f>
        <v>1.7419274631764519</v>
      </c>
      <c r="F272" s="18"/>
      <c r="G272" s="26">
        <v>416</v>
      </c>
      <c r="H272" s="35">
        <v>1.8149999999999999</v>
      </c>
      <c r="I272" s="35">
        <v>1.2624</v>
      </c>
      <c r="J272" s="33"/>
    </row>
    <row r="273" spans="1:10">
      <c r="A273" s="7">
        <v>457</v>
      </c>
      <c r="B273" s="8">
        <f t="shared" ref="B273:B336" si="14">A273*0.000000001</f>
        <v>4.5700000000000003E-7</v>
      </c>
      <c r="C273" s="9">
        <f t="shared" si="12"/>
        <v>25666.637836427493</v>
      </c>
      <c r="D273" s="11">
        <v>5.2573040000000001E-2</v>
      </c>
      <c r="E273" s="18">
        <f t="shared" si="13"/>
        <v>1.7437743411600442</v>
      </c>
      <c r="F273" s="18"/>
      <c r="G273" s="26">
        <v>417</v>
      </c>
      <c r="H273" s="35">
        <v>1.766</v>
      </c>
      <c r="I273" s="35">
        <v>1.2312000000000001</v>
      </c>
      <c r="J273" s="33"/>
    </row>
    <row r="274" spans="1:10">
      <c r="A274" s="7">
        <v>458</v>
      </c>
      <c r="B274" s="8">
        <f t="shared" si="14"/>
        <v>4.5800000000000005E-7</v>
      </c>
      <c r="C274" s="9">
        <f t="shared" si="12"/>
        <v>25693.133961288288</v>
      </c>
      <c r="D274" s="11">
        <v>5.4980559999999998E-2</v>
      </c>
      <c r="E274" s="18">
        <f t="shared" si="13"/>
        <v>1.7455744702991578</v>
      </c>
      <c r="F274" s="18"/>
      <c r="G274" s="26">
        <v>418</v>
      </c>
      <c r="H274" s="35">
        <v>1.6850000000000001</v>
      </c>
      <c r="I274" s="35">
        <v>1.1777</v>
      </c>
      <c r="J274" s="33"/>
    </row>
    <row r="275" spans="1:10">
      <c r="A275" s="7">
        <v>459</v>
      </c>
      <c r="B275" s="8">
        <f t="shared" si="14"/>
        <v>4.5900000000000002E-7</v>
      </c>
      <c r="C275" s="9">
        <f t="shared" si="12"/>
        <v>25718.945914572167</v>
      </c>
      <c r="D275" s="11">
        <v>5.7458719999999998E-2</v>
      </c>
      <c r="E275" s="18">
        <f t="shared" si="13"/>
        <v>1.7473281172753803</v>
      </c>
      <c r="F275" s="18"/>
      <c r="G275" s="26">
        <v>419</v>
      </c>
      <c r="H275" s="35">
        <v>1.7490000000000001</v>
      </c>
      <c r="I275" s="35">
        <v>1.2258</v>
      </c>
      <c r="J275" s="33"/>
    </row>
    <row r="276" spans="1:10">
      <c r="A276" s="7">
        <v>460</v>
      </c>
      <c r="B276" s="8">
        <f t="shared" si="14"/>
        <v>4.6000000000000004E-7</v>
      </c>
      <c r="C276" s="9">
        <f t="shared" si="12"/>
        <v>25744.077641877171</v>
      </c>
      <c r="D276" s="11">
        <v>0.06</v>
      </c>
      <c r="E276" s="18">
        <f t="shared" si="13"/>
        <v>1.7490355501500243</v>
      </c>
      <c r="F276" s="18"/>
      <c r="G276" s="26">
        <v>420</v>
      </c>
      <c r="H276" s="35">
        <v>1.599</v>
      </c>
      <c r="I276" s="35">
        <v>1.1232</v>
      </c>
      <c r="J276" s="33"/>
    </row>
    <row r="277" spans="1:10">
      <c r="A277" s="7">
        <v>461</v>
      </c>
      <c r="B277" s="8">
        <f t="shared" si="14"/>
        <v>4.6100000000000001E-7</v>
      </c>
      <c r="C277" s="9">
        <f t="shared" si="12"/>
        <v>25768.533108170996</v>
      </c>
      <c r="D277" s="11">
        <v>6.2601970000000007E-2</v>
      </c>
      <c r="E277" s="18">
        <f t="shared" si="13"/>
        <v>1.7506970383003635</v>
      </c>
      <c r="F277" s="18"/>
      <c r="G277" s="26">
        <v>421</v>
      </c>
      <c r="H277" s="35">
        <v>1.8109999999999999</v>
      </c>
      <c r="I277" s="35">
        <v>1.2757000000000001</v>
      </c>
      <c r="J277" s="33"/>
    </row>
    <row r="278" spans="1:10">
      <c r="A278" s="7">
        <v>462</v>
      </c>
      <c r="B278" s="8">
        <f t="shared" si="14"/>
        <v>4.6200000000000003E-7</v>
      </c>
      <c r="C278" s="9">
        <f t="shared" si="12"/>
        <v>25792.316296867935</v>
      </c>
      <c r="D278" s="11">
        <v>6.5277520000000006E-2</v>
      </c>
      <c r="E278" s="18">
        <f t="shared" si="13"/>
        <v>1.7523128523569218</v>
      </c>
      <c r="F278" s="18"/>
      <c r="G278" s="26">
        <v>422</v>
      </c>
      <c r="H278" s="35">
        <v>1.782</v>
      </c>
      <c r="I278" s="35">
        <v>1.2583</v>
      </c>
      <c r="J278" s="33"/>
    </row>
    <row r="279" spans="1:10">
      <c r="A279" s="7">
        <v>463</v>
      </c>
      <c r="B279" s="8">
        <f t="shared" si="14"/>
        <v>4.63E-7</v>
      </c>
      <c r="C279" s="9">
        <f t="shared" si="12"/>
        <v>25815.431208920974</v>
      </c>
      <c r="D279" s="11">
        <v>6.8042080000000005E-2</v>
      </c>
      <c r="E279" s="18">
        <f t="shared" si="13"/>
        <v>1.7538832641417896</v>
      </c>
      <c r="F279" s="18"/>
      <c r="G279" s="26">
        <v>423</v>
      </c>
      <c r="H279" s="35">
        <v>1.7210000000000001</v>
      </c>
      <c r="I279" s="35">
        <v>1.2183999999999999</v>
      </c>
      <c r="J279" s="33"/>
    </row>
    <row r="280" spans="1:10">
      <c r="A280" s="7">
        <v>464</v>
      </c>
      <c r="B280" s="8">
        <f t="shared" si="14"/>
        <v>4.6400000000000003E-7</v>
      </c>
      <c r="C280" s="9">
        <f t="shared" si="12"/>
        <v>25837.881861929112</v>
      </c>
      <c r="D280" s="11">
        <v>7.0911089999999996E-2</v>
      </c>
      <c r="E280" s="18">
        <f t="shared" si="13"/>
        <v>1.755408546607977</v>
      </c>
      <c r="F280" s="18"/>
      <c r="G280" s="26">
        <v>424</v>
      </c>
      <c r="H280" s="35">
        <v>1.708</v>
      </c>
      <c r="I280" s="35">
        <v>1.2117</v>
      </c>
      <c r="J280" s="33"/>
    </row>
    <row r="281" spans="1:10">
      <c r="A281" s="7">
        <v>465</v>
      </c>
      <c r="B281" s="8">
        <f t="shared" si="14"/>
        <v>4.6500000000000005E-7</v>
      </c>
      <c r="C281" s="9">
        <f t="shared" si="12"/>
        <v>25859.672289259655</v>
      </c>
      <c r="D281" s="11">
        <v>7.3899999999999993E-2</v>
      </c>
      <c r="E281" s="18">
        <f t="shared" si="13"/>
        <v>1.7568889737797815</v>
      </c>
      <c r="F281" s="18"/>
      <c r="G281" s="26">
        <v>425</v>
      </c>
      <c r="H281" s="35">
        <v>1.7549999999999999</v>
      </c>
      <c r="I281" s="35">
        <v>1.2487999999999999</v>
      </c>
      <c r="J281" s="33"/>
    </row>
    <row r="282" spans="1:10">
      <c r="A282" s="7">
        <v>466</v>
      </c>
      <c r="B282" s="8">
        <f t="shared" si="14"/>
        <v>4.6600000000000002E-7</v>
      </c>
      <c r="C282" s="9">
        <f t="shared" si="12"/>
        <v>25880.806539185363</v>
      </c>
      <c r="D282" s="11">
        <v>7.7016000000000001E-2</v>
      </c>
      <c r="E282" s="18">
        <f t="shared" si="13"/>
        <v>1.758324820694168</v>
      </c>
      <c r="F282" s="18"/>
      <c r="G282" s="26">
        <v>426</v>
      </c>
      <c r="H282" s="35">
        <v>1.6990000000000001</v>
      </c>
      <c r="I282" s="35">
        <v>1.2135</v>
      </c>
      <c r="J282" s="33"/>
    </row>
    <row r="283" spans="1:10">
      <c r="A283" s="7">
        <v>467</v>
      </c>
      <c r="B283" s="8">
        <f t="shared" si="14"/>
        <v>4.6700000000000004E-7</v>
      </c>
      <c r="C283" s="9">
        <f t="shared" si="12"/>
        <v>25901.288674036496</v>
      </c>
      <c r="D283" s="11">
        <v>8.0266400000000002E-2</v>
      </c>
      <c r="E283" s="18">
        <f t="shared" si="13"/>
        <v>1.7597163633431587</v>
      </c>
      <c r="F283" s="18"/>
      <c r="G283" s="26">
        <v>427</v>
      </c>
      <c r="H283" s="35">
        <v>1.6379999999999999</v>
      </c>
      <c r="I283" s="35">
        <v>1.1724000000000001</v>
      </c>
      <c r="J283" s="33"/>
    </row>
    <row r="284" spans="1:10">
      <c r="A284" s="7">
        <v>468</v>
      </c>
      <c r="B284" s="8">
        <f t="shared" si="14"/>
        <v>4.6800000000000001E-7</v>
      </c>
      <c r="C284" s="9">
        <f t="shared" si="12"/>
        <v>25921.122769367244</v>
      </c>
      <c r="D284" s="11">
        <v>8.36668E-2</v>
      </c>
      <c r="E284" s="18">
        <f t="shared" si="13"/>
        <v>1.7610638786172004</v>
      </c>
      <c r="F284" s="18"/>
      <c r="G284" s="26">
        <v>428</v>
      </c>
      <c r="H284" s="35">
        <v>1.651</v>
      </c>
      <c r="I284" s="35">
        <v>1.1839</v>
      </c>
      <c r="J284" s="33"/>
    </row>
    <row r="285" spans="1:10">
      <c r="A285" s="7">
        <v>469</v>
      </c>
      <c r="B285" s="8">
        <f t="shared" si="14"/>
        <v>4.6900000000000003E-7</v>
      </c>
      <c r="C285" s="9">
        <f t="shared" si="12"/>
        <v>25940.312913136833</v>
      </c>
      <c r="D285" s="11">
        <v>8.7232799999999999E-2</v>
      </c>
      <c r="E285" s="18">
        <f t="shared" si="13"/>
        <v>1.7623676442495297</v>
      </c>
      <c r="F285" s="18"/>
      <c r="G285" s="26">
        <v>429</v>
      </c>
      <c r="H285" s="35">
        <v>1.5229999999999999</v>
      </c>
      <c r="I285" s="35">
        <v>1.0963000000000001</v>
      </c>
      <c r="J285" s="33"/>
    </row>
    <row r="286" spans="1:10">
      <c r="A286" s="7">
        <v>470</v>
      </c>
      <c r="B286" s="8">
        <f t="shared" si="14"/>
        <v>4.7000000000000005E-7</v>
      </c>
      <c r="C286" s="9">
        <f t="shared" si="12"/>
        <v>25958.863204905087</v>
      </c>
      <c r="D286" s="11">
        <v>9.0980000000000005E-2</v>
      </c>
      <c r="E286" s="18">
        <f t="shared" si="13"/>
        <v>1.7636279387615208</v>
      </c>
      <c r="F286" s="18"/>
      <c r="G286" s="26">
        <v>430</v>
      </c>
      <c r="H286" s="35">
        <v>1.212</v>
      </c>
      <c r="I286" s="35">
        <v>0.87461999999999995</v>
      </c>
      <c r="J286" s="33"/>
    </row>
    <row r="287" spans="1:10">
      <c r="A287" s="7">
        <v>471</v>
      </c>
      <c r="B287" s="8">
        <f t="shared" si="14"/>
        <v>4.7100000000000002E-7</v>
      </c>
      <c r="C287" s="9">
        <f t="shared" si="12"/>
        <v>25976.777755041807</v>
      </c>
      <c r="D287" s="11">
        <v>9.4917550000000003E-2</v>
      </c>
      <c r="E287" s="18">
        <f t="shared" si="13"/>
        <v>1.76484504140897</v>
      </c>
      <c r="F287" s="18"/>
      <c r="G287" s="26">
        <v>431</v>
      </c>
      <c r="H287" s="35">
        <v>1.099</v>
      </c>
      <c r="I287" s="35">
        <v>0.79393999999999998</v>
      </c>
      <c r="J287" s="33"/>
    </row>
    <row r="288" spans="1:10">
      <c r="A288" s="7">
        <v>472</v>
      </c>
      <c r="B288" s="8">
        <f t="shared" si="14"/>
        <v>4.7200000000000004E-7</v>
      </c>
      <c r="C288" s="9">
        <f t="shared" si="12"/>
        <v>25994.060683950778</v>
      </c>
      <c r="D288" s="11">
        <v>9.9045839999999996E-2</v>
      </c>
      <c r="E288" s="18">
        <f t="shared" si="13"/>
        <v>1.7660192321293762</v>
      </c>
      <c r="F288" s="18"/>
      <c r="G288" s="26">
        <v>432</v>
      </c>
      <c r="H288" s="35">
        <v>1.8220000000000001</v>
      </c>
      <c r="I288" s="35">
        <v>1.3207</v>
      </c>
      <c r="J288" s="33"/>
    </row>
    <row r="289" spans="1:10">
      <c r="A289" s="7">
        <v>473</v>
      </c>
      <c r="B289" s="8">
        <f t="shared" si="14"/>
        <v>4.7300000000000001E-7</v>
      </c>
      <c r="C289" s="9">
        <f t="shared" si="12"/>
        <v>26010.716121307163</v>
      </c>
      <c r="D289" s="11">
        <v>0.1033674</v>
      </c>
      <c r="E289" s="18">
        <f t="shared" si="13"/>
        <v>1.767150791490129</v>
      </c>
      <c r="F289" s="18"/>
      <c r="G289" s="26">
        <v>433</v>
      </c>
      <c r="H289" s="35">
        <v>1.6913</v>
      </c>
      <c r="I289" s="35">
        <v>1.2287999999999999</v>
      </c>
      <c r="J289" s="33"/>
    </row>
    <row r="290" spans="1:10">
      <c r="A290" s="7">
        <v>474</v>
      </c>
      <c r="B290" s="8">
        <f t="shared" si="14"/>
        <v>4.7400000000000004E-7</v>
      </c>
      <c r="C290" s="9">
        <f t="shared" si="12"/>
        <v>26026.74820530933</v>
      </c>
      <c r="D290" s="11">
        <v>0.1078846</v>
      </c>
      <c r="E290" s="18">
        <f t="shared" si="13"/>
        <v>1.7682400006376795</v>
      </c>
      <c r="F290" s="18"/>
      <c r="G290" s="26">
        <v>434</v>
      </c>
      <c r="H290" s="35">
        <v>1.56</v>
      </c>
      <c r="I290" s="35">
        <v>1.1352</v>
      </c>
      <c r="J290" s="33"/>
    </row>
    <row r="291" spans="1:10">
      <c r="A291" s="7">
        <v>475</v>
      </c>
      <c r="B291" s="8">
        <f t="shared" si="14"/>
        <v>4.75E-7</v>
      </c>
      <c r="C291" s="9">
        <f t="shared" si="12"/>
        <v>26042.161081943683</v>
      </c>
      <c r="D291" s="11">
        <v>0.11260000000000001</v>
      </c>
      <c r="E291" s="18">
        <f t="shared" si="13"/>
        <v>1.7692871412475923</v>
      </c>
      <c r="F291" s="18"/>
      <c r="G291" s="26">
        <v>435</v>
      </c>
      <c r="H291" s="35">
        <v>1.7090000000000001</v>
      </c>
      <c r="I291" s="35">
        <v>1.2452000000000001</v>
      </c>
      <c r="J291" s="33"/>
    </row>
    <row r="292" spans="1:10">
      <c r="A292" s="7">
        <v>476</v>
      </c>
      <c r="B292" s="8">
        <f t="shared" si="14"/>
        <v>4.7600000000000003E-7</v>
      </c>
      <c r="C292" s="9">
        <f t="shared" si="12"/>
        <v>26056.9589042636</v>
      </c>
      <c r="D292" s="11">
        <v>0.117532</v>
      </c>
      <c r="E292" s="18">
        <f t="shared" si="13"/>
        <v>1.7702924954755581</v>
      </c>
      <c r="F292" s="18"/>
      <c r="G292" s="26">
        <v>436</v>
      </c>
      <c r="H292" s="35">
        <v>1.8680000000000001</v>
      </c>
      <c r="I292" s="35">
        <v>1.3658999999999999</v>
      </c>
      <c r="J292" s="33"/>
    </row>
    <row r="293" spans="1:10">
      <c r="A293" s="7">
        <v>477</v>
      </c>
      <c r="B293" s="8">
        <f t="shared" si="14"/>
        <v>4.7700000000000005E-7</v>
      </c>
      <c r="C293" s="9">
        <f t="shared" si="12"/>
        <v>26071.145831681446</v>
      </c>
      <c r="D293" s="11">
        <v>0.1226744</v>
      </c>
      <c r="E293" s="18">
        <f t="shared" si="13"/>
        <v>1.7712563459092923</v>
      </c>
      <c r="F293" s="18"/>
      <c r="G293" s="26">
        <v>437</v>
      </c>
      <c r="H293" s="35">
        <v>1.9</v>
      </c>
      <c r="I293" s="35">
        <v>1.3943000000000001</v>
      </c>
      <c r="J293" s="33"/>
    </row>
    <row r="294" spans="1:10">
      <c r="A294" s="7">
        <v>478</v>
      </c>
      <c r="B294" s="8">
        <f t="shared" si="14"/>
        <v>4.7800000000000002E-7</v>
      </c>
      <c r="C294" s="9">
        <f t="shared" si="12"/>
        <v>26084.72602927381</v>
      </c>
      <c r="D294" s="11">
        <v>0.12799279999999999</v>
      </c>
      <c r="E294" s="18">
        <f t="shared" si="13"/>
        <v>1.7721789755213344</v>
      </c>
      <c r="F294" s="18"/>
      <c r="G294" s="26">
        <v>438</v>
      </c>
      <c r="H294" s="35">
        <v>1.663</v>
      </c>
      <c r="I294" s="35">
        <v>1.2238</v>
      </c>
      <c r="J294" s="33"/>
    </row>
    <row r="295" spans="1:10">
      <c r="A295" s="7">
        <v>479</v>
      </c>
      <c r="B295" s="8">
        <f t="shared" si="14"/>
        <v>4.7899999999999999E-7</v>
      </c>
      <c r="C295" s="9">
        <f t="shared" si="12"/>
        <v>26097.703667100188</v>
      </c>
      <c r="D295" s="11">
        <v>0.13345280000000001</v>
      </c>
      <c r="E295" s="18">
        <f t="shared" si="13"/>
        <v>1.7730606676227592</v>
      </c>
      <c r="F295" s="18"/>
      <c r="G295" s="26">
        <v>439</v>
      </c>
      <c r="H295" s="35">
        <v>1.601</v>
      </c>
      <c r="I295" s="35">
        <v>1.1775</v>
      </c>
      <c r="J295" s="33"/>
    </row>
    <row r="296" spans="1:10">
      <c r="A296" s="7">
        <v>480</v>
      </c>
      <c r="B296" s="8">
        <f t="shared" si="14"/>
        <v>4.8000000000000006E-7</v>
      </c>
      <c r="C296" s="9">
        <f t="shared" si="12"/>
        <v>26110.082919534216</v>
      </c>
      <c r="D296" s="11">
        <v>0.13902</v>
      </c>
      <c r="E296" s="18">
        <f t="shared" si="13"/>
        <v>1.7739017058177409</v>
      </c>
      <c r="F296" s="18"/>
      <c r="G296" s="26">
        <v>440</v>
      </c>
      <c r="H296" s="35">
        <v>1.83</v>
      </c>
      <c r="I296" s="35">
        <v>1.3499000000000001</v>
      </c>
      <c r="J296" s="33"/>
    </row>
    <row r="297" spans="1:10">
      <c r="A297" s="7">
        <v>481</v>
      </c>
      <c r="B297" s="8">
        <f t="shared" si="14"/>
        <v>4.8100000000000003E-7</v>
      </c>
      <c r="C297" s="9">
        <f t="shared" si="12"/>
        <v>26121.867964607984</v>
      </c>
      <c r="D297" s="11">
        <v>0.14467640000000001</v>
      </c>
      <c r="E297" s="18">
        <f t="shared" si="13"/>
        <v>1.7747023739590073</v>
      </c>
      <c r="F297" s="18"/>
      <c r="G297" s="26">
        <v>441</v>
      </c>
      <c r="H297" s="35">
        <v>1.7989999999999999</v>
      </c>
      <c r="I297" s="35">
        <v>1.3312999999999999</v>
      </c>
      <c r="J297" s="33"/>
    </row>
    <row r="298" spans="1:10">
      <c r="A298" s="7">
        <v>482</v>
      </c>
      <c r="B298" s="8">
        <f t="shared" si="14"/>
        <v>4.82E-7</v>
      </c>
      <c r="C298" s="9">
        <f t="shared" si="12"/>
        <v>26133.062983369011</v>
      </c>
      <c r="D298" s="11">
        <v>0.1504693</v>
      </c>
      <c r="E298" s="18">
        <f t="shared" si="13"/>
        <v>1.7754629561041522</v>
      </c>
      <c r="F298" s="18"/>
      <c r="G298" s="26">
        <v>442</v>
      </c>
      <c r="H298" s="35">
        <v>1.9219999999999999</v>
      </c>
      <c r="I298" s="35">
        <v>1.425</v>
      </c>
      <c r="J298" s="33"/>
    </row>
    <row r="299" spans="1:10">
      <c r="A299" s="7">
        <v>483</v>
      </c>
      <c r="B299" s="8">
        <f t="shared" si="14"/>
        <v>4.8300000000000008E-7</v>
      </c>
      <c r="C299" s="9">
        <f t="shared" si="12"/>
        <v>26143.672159249661</v>
      </c>
      <c r="D299" s="11">
        <v>0.15646189999999999</v>
      </c>
      <c r="E299" s="18">
        <f t="shared" si="13"/>
        <v>1.7761837364727937</v>
      </c>
      <c r="F299" s="18"/>
      <c r="G299" s="26">
        <v>443</v>
      </c>
      <c r="H299" s="35">
        <v>1.9490000000000001</v>
      </c>
      <c r="I299" s="35">
        <v>1.4453</v>
      </c>
      <c r="J299" s="33"/>
    </row>
    <row r="300" spans="1:10">
      <c r="A300" s="7">
        <v>484</v>
      </c>
      <c r="B300" s="8">
        <f t="shared" si="14"/>
        <v>4.8400000000000005E-7</v>
      </c>
      <c r="C300" s="9">
        <f t="shared" si="12"/>
        <v>26153.699677449069</v>
      </c>
      <c r="D300" s="11">
        <v>0.16271769999999999</v>
      </c>
      <c r="E300" s="18">
        <f t="shared" si="13"/>
        <v>1.776864999404584</v>
      </c>
      <c r="F300" s="18"/>
      <c r="G300" s="26">
        <v>444</v>
      </c>
      <c r="H300" s="35">
        <v>1.8940999999999999</v>
      </c>
      <c r="I300" s="35">
        <v>1.4084000000000001</v>
      </c>
      <c r="J300" s="33"/>
    </row>
    <row r="301" spans="1:10">
      <c r="A301" s="7">
        <v>485</v>
      </c>
      <c r="B301" s="8">
        <f t="shared" si="14"/>
        <v>4.8500000000000002E-7</v>
      </c>
      <c r="C301" s="9">
        <f t="shared" si="12"/>
        <v>26163.149724327268</v>
      </c>
      <c r="D301" s="11">
        <v>0.16930000000000001</v>
      </c>
      <c r="E301" s="18">
        <f t="shared" si="13"/>
        <v>1.7775070293180453</v>
      </c>
      <c r="F301" s="18"/>
      <c r="G301" s="26">
        <v>445</v>
      </c>
      <c r="H301" s="35">
        <v>1.9650000000000001</v>
      </c>
      <c r="I301" s="35">
        <v>1.4619</v>
      </c>
      <c r="J301" s="33"/>
    </row>
    <row r="302" spans="1:10">
      <c r="A302" s="7">
        <v>486</v>
      </c>
      <c r="B302" s="8">
        <f t="shared" si="14"/>
        <v>4.8599999999999998E-7</v>
      </c>
      <c r="C302" s="9">
        <f t="shared" si="12"/>
        <v>26172.026486811439</v>
      </c>
      <c r="D302" s="11">
        <v>0.17624310000000001</v>
      </c>
      <c r="E302" s="18">
        <f t="shared" si="13"/>
        <v>1.7781101106702315</v>
      </c>
      <c r="F302" s="18"/>
      <c r="G302" s="26">
        <v>446</v>
      </c>
      <c r="H302" s="35">
        <v>1.7557</v>
      </c>
      <c r="I302" s="35">
        <v>1.3108</v>
      </c>
      <c r="J302" s="33"/>
    </row>
    <row r="303" spans="1:10">
      <c r="A303" s="7">
        <v>487</v>
      </c>
      <c r="B303" s="8">
        <f t="shared" si="14"/>
        <v>4.8700000000000006E-7</v>
      </c>
      <c r="C303" s="9">
        <f t="shared" si="12"/>
        <v>26180.334151814073</v>
      </c>
      <c r="D303" s="11">
        <v>0.1835581</v>
      </c>
      <c r="E303" s="18">
        <f t="shared" si="13"/>
        <v>1.7786745279171989</v>
      </c>
      <c r="F303" s="18"/>
      <c r="G303" s="26">
        <v>447</v>
      </c>
      <c r="H303" s="35">
        <v>1.99</v>
      </c>
      <c r="I303" s="35">
        <v>1.4903</v>
      </c>
      <c r="J303" s="33"/>
    </row>
    <row r="304" spans="1:10">
      <c r="A304" s="7">
        <v>488</v>
      </c>
      <c r="B304" s="8">
        <f t="shared" si="14"/>
        <v>4.8800000000000003E-7</v>
      </c>
      <c r="C304" s="9">
        <f t="shared" si="12"/>
        <v>26188.076905663223</v>
      </c>
      <c r="D304" s="11">
        <v>0.19127350000000001</v>
      </c>
      <c r="E304" s="18">
        <f t="shared" si="13"/>
        <v>1.7792005654752974</v>
      </c>
      <c r="F304" s="18"/>
      <c r="G304" s="26">
        <v>448</v>
      </c>
      <c r="H304" s="35">
        <v>2.0139999999999998</v>
      </c>
      <c r="I304" s="35">
        <v>1.5081</v>
      </c>
      <c r="J304" s="33"/>
    </row>
    <row r="305" spans="1:10">
      <c r="A305" s="7">
        <v>489</v>
      </c>
      <c r="B305" s="8">
        <f t="shared" si="14"/>
        <v>4.89E-7</v>
      </c>
      <c r="C305" s="9">
        <f t="shared" si="12"/>
        <v>26195.258933543973</v>
      </c>
      <c r="D305" s="11">
        <v>0.19941800000000001</v>
      </c>
      <c r="E305" s="18">
        <f t="shared" si="13"/>
        <v>1.7796885076832234</v>
      </c>
      <c r="F305" s="18"/>
      <c r="G305" s="26">
        <v>449</v>
      </c>
      <c r="H305" s="35">
        <v>2.0009999999999999</v>
      </c>
      <c r="I305" s="35">
        <v>1.5044999999999999</v>
      </c>
      <c r="J305" s="33"/>
    </row>
    <row r="306" spans="1:10">
      <c r="A306" s="7">
        <v>490</v>
      </c>
      <c r="B306" s="8">
        <f t="shared" si="14"/>
        <v>4.9000000000000007E-7</v>
      </c>
      <c r="C306" s="9">
        <f t="shared" si="12"/>
        <v>26201.884418951962</v>
      </c>
      <c r="D306" s="11">
        <v>0.20802000000000001</v>
      </c>
      <c r="E306" s="18">
        <f t="shared" si="13"/>
        <v>1.780138638764895</v>
      </c>
      <c r="F306" s="18"/>
      <c r="G306" s="26">
        <v>450</v>
      </c>
      <c r="H306" s="35">
        <v>2.069</v>
      </c>
      <c r="I306" s="35">
        <v>1.5595000000000001</v>
      </c>
      <c r="J306" s="33"/>
    </row>
    <row r="307" spans="1:10">
      <c r="A307" s="7">
        <v>491</v>
      </c>
      <c r="B307" s="8">
        <f t="shared" si="14"/>
        <v>4.9100000000000004E-7</v>
      </c>
      <c r="C307" s="9">
        <f t="shared" si="12"/>
        <v>26207.957543157881</v>
      </c>
      <c r="D307" s="11">
        <v>0.2171199</v>
      </c>
      <c r="E307" s="18">
        <f t="shared" si="13"/>
        <v>1.7805512427930676</v>
      </c>
      <c r="F307" s="18"/>
      <c r="G307" s="26">
        <v>451</v>
      </c>
      <c r="H307" s="35">
        <v>2.1419999999999999</v>
      </c>
      <c r="I307" s="35">
        <v>1.6173</v>
      </c>
      <c r="J307" s="33"/>
    </row>
    <row r="308" spans="1:10">
      <c r="A308" s="7">
        <v>492</v>
      </c>
      <c r="B308" s="8">
        <f t="shared" si="14"/>
        <v>4.9200000000000001E-7</v>
      </c>
      <c r="C308" s="9">
        <f t="shared" si="12"/>
        <v>26213.482484683565</v>
      </c>
      <c r="D308" s="11">
        <v>0.22673450000000001</v>
      </c>
      <c r="E308" s="18">
        <f t="shared" si="13"/>
        <v>1.7809266036537419</v>
      </c>
      <c r="F308" s="18"/>
      <c r="G308" s="26">
        <v>452</v>
      </c>
      <c r="H308" s="35">
        <v>2.0470000000000002</v>
      </c>
      <c r="I308" s="35">
        <v>1.5482</v>
      </c>
      <c r="J308" s="33"/>
    </row>
    <row r="309" spans="1:10">
      <c r="A309" s="7">
        <v>493</v>
      </c>
      <c r="B309" s="8">
        <f t="shared" si="14"/>
        <v>4.9299999999999998E-7</v>
      </c>
      <c r="C309" s="9">
        <f t="shared" si="12"/>
        <v>26218.463418789052</v>
      </c>
      <c r="D309" s="11">
        <v>0.23685709999999999</v>
      </c>
      <c r="E309" s="18">
        <f t="shared" si="13"/>
        <v>1.7812650050113139</v>
      </c>
      <c r="F309" s="18"/>
      <c r="G309" s="26">
        <v>453</v>
      </c>
      <c r="H309" s="35">
        <v>1.8864000000000001</v>
      </c>
      <c r="I309" s="35">
        <v>1.4297</v>
      </c>
      <c r="J309" s="33"/>
    </row>
    <row r="310" spans="1:10">
      <c r="A310" s="7">
        <v>494</v>
      </c>
      <c r="B310" s="8">
        <f t="shared" si="14"/>
        <v>4.9400000000000006E-7</v>
      </c>
      <c r="C310" s="9">
        <f t="shared" si="12"/>
        <v>26222.904516970597</v>
      </c>
      <c r="D310" s="11">
        <v>0.24748120000000001</v>
      </c>
      <c r="E310" s="18">
        <f t="shared" si="13"/>
        <v>1.7815667302744709</v>
      </c>
      <c r="F310" s="18"/>
      <c r="G310" s="26">
        <v>454</v>
      </c>
      <c r="H310" s="35">
        <v>2.0179999999999998</v>
      </c>
      <c r="I310" s="35">
        <v>1.5335000000000001</v>
      </c>
      <c r="J310" s="33"/>
    </row>
    <row r="311" spans="1:10">
      <c r="A311" s="7">
        <v>495</v>
      </c>
      <c r="B311" s="8">
        <f t="shared" si="14"/>
        <v>4.9500000000000003E-7</v>
      </c>
      <c r="C311" s="9">
        <f t="shared" si="12"/>
        <v>26226.809946469493</v>
      </c>
      <c r="D311" s="11">
        <v>0.2586</v>
      </c>
      <c r="E311" s="18">
        <f t="shared" si="13"/>
        <v>1.7818320625628208</v>
      </c>
      <c r="F311" s="18"/>
      <c r="G311" s="26">
        <v>455</v>
      </c>
      <c r="H311" s="35">
        <v>2.0009999999999999</v>
      </c>
      <c r="I311" s="35">
        <v>1.5224</v>
      </c>
      <c r="J311" s="33"/>
    </row>
    <row r="312" spans="1:10">
      <c r="A312" s="7">
        <v>496</v>
      </c>
      <c r="B312" s="8">
        <f t="shared" si="14"/>
        <v>4.9599999999999999E-7</v>
      </c>
      <c r="C312" s="9">
        <f t="shared" si="12"/>
        <v>26230.183869791821</v>
      </c>
      <c r="D312" s="11">
        <v>0.27018490000000001</v>
      </c>
      <c r="E312" s="18">
        <f t="shared" si="13"/>
        <v>1.7820612846742641</v>
      </c>
      <c r="F312" s="18"/>
      <c r="G312" s="26">
        <v>456</v>
      </c>
      <c r="H312" s="35">
        <v>2.0630000000000002</v>
      </c>
      <c r="I312" s="35">
        <v>1.5724</v>
      </c>
      <c r="J312" s="33"/>
    </row>
    <row r="313" spans="1:10">
      <c r="A313" s="7">
        <v>497</v>
      </c>
      <c r="B313" s="8">
        <f t="shared" si="14"/>
        <v>4.9700000000000007E-7</v>
      </c>
      <c r="C313" s="9">
        <f t="shared" si="12"/>
        <v>26233.030444238539</v>
      </c>
      <c r="D313" s="11">
        <v>0.28229389999999999</v>
      </c>
      <c r="E313" s="18">
        <f t="shared" si="13"/>
        <v>1.7822546790530691</v>
      </c>
      <c r="F313" s="18"/>
      <c r="G313" s="26">
        <v>457</v>
      </c>
      <c r="H313" s="35">
        <v>2.077</v>
      </c>
      <c r="I313" s="35">
        <v>1.5853999999999999</v>
      </c>
      <c r="J313" s="33"/>
    </row>
    <row r="314" spans="1:10">
      <c r="A314" s="7">
        <v>498</v>
      </c>
      <c r="B314" s="8">
        <f t="shared" si="14"/>
        <v>4.9800000000000004E-7</v>
      </c>
      <c r="C314" s="9">
        <f t="shared" si="12"/>
        <v>26235.353821445951</v>
      </c>
      <c r="D314" s="11">
        <v>0.29505049999999999</v>
      </c>
      <c r="E314" s="18">
        <f t="shared" si="13"/>
        <v>1.7824125277586511</v>
      </c>
      <c r="F314" s="18"/>
      <c r="G314" s="26">
        <v>458</v>
      </c>
      <c r="H314" s="35">
        <v>2.032</v>
      </c>
      <c r="I314" s="35">
        <v>1.5513999999999999</v>
      </c>
      <c r="J314" s="33"/>
    </row>
    <row r="315" spans="1:10">
      <c r="A315" s="7">
        <v>499</v>
      </c>
      <c r="B315" s="8">
        <f t="shared" si="14"/>
        <v>4.9900000000000001E-7</v>
      </c>
      <c r="C315" s="9">
        <f t="shared" si="12"/>
        <v>26237.158146936774</v>
      </c>
      <c r="D315" s="11">
        <v>0.30857800000000002</v>
      </c>
      <c r="E315" s="18">
        <f t="shared" si="13"/>
        <v>1.7825351124350721</v>
      </c>
      <c r="F315" s="18"/>
      <c r="G315" s="26">
        <v>459</v>
      </c>
      <c r="H315" s="35">
        <v>2.012</v>
      </c>
      <c r="I315" s="35">
        <v>1.5390999999999999</v>
      </c>
      <c r="J315" s="33"/>
    </row>
    <row r="316" spans="1:10">
      <c r="A316" s="7">
        <v>500</v>
      </c>
      <c r="B316" s="8">
        <f t="shared" si="14"/>
        <v>5.0000000000000008E-7</v>
      </c>
      <c r="C316" s="9">
        <f t="shared" si="12"/>
        <v>26238.447559680917</v>
      </c>
      <c r="D316" s="11">
        <v>0.32300000000000001</v>
      </c>
      <c r="E316" s="18">
        <f t="shared" si="13"/>
        <v>1.7826227142812014</v>
      </c>
      <c r="F316" s="18"/>
      <c r="G316" s="26">
        <v>460</v>
      </c>
      <c r="H316" s="35">
        <v>1.9973000000000001</v>
      </c>
      <c r="I316" s="35">
        <v>1.5290999999999999</v>
      </c>
      <c r="J316" s="33"/>
    </row>
    <row r="317" spans="1:10">
      <c r="A317" s="7">
        <v>501</v>
      </c>
      <c r="B317" s="8">
        <f t="shared" si="14"/>
        <v>5.0100000000000005E-7</v>
      </c>
      <c r="C317" s="9">
        <f t="shared" si="12"/>
        <v>26239.226191666679</v>
      </c>
      <c r="D317" s="11">
        <v>0.33840209999999998</v>
      </c>
      <c r="E317" s="18">
        <f t="shared" si="13"/>
        <v>1.7826756140215816</v>
      </c>
      <c r="F317" s="18"/>
      <c r="G317" s="26">
        <v>461</v>
      </c>
      <c r="H317" s="35">
        <v>2.0638999999999998</v>
      </c>
      <c r="I317" s="35">
        <v>1.5827</v>
      </c>
      <c r="J317" s="33"/>
    </row>
    <row r="318" spans="1:10">
      <c r="A318" s="7">
        <v>502</v>
      </c>
      <c r="B318" s="8">
        <f t="shared" si="14"/>
        <v>5.0200000000000002E-7</v>
      </c>
      <c r="C318" s="9">
        <f t="shared" si="12"/>
        <v>26239.498167481601</v>
      </c>
      <c r="D318" s="11">
        <v>0.3546858</v>
      </c>
      <c r="E318" s="18">
        <f t="shared" si="13"/>
        <v>1.7826940918779528</v>
      </c>
      <c r="F318" s="18"/>
      <c r="G318" s="26">
        <v>462</v>
      </c>
      <c r="H318" s="35">
        <v>2.0779999999999998</v>
      </c>
      <c r="I318" s="35">
        <v>1.5974999999999999</v>
      </c>
      <c r="J318" s="33"/>
    </row>
    <row r="319" spans="1:10">
      <c r="A319" s="7">
        <v>503</v>
      </c>
      <c r="B319" s="8">
        <f t="shared" si="14"/>
        <v>5.0299999999999999E-7</v>
      </c>
      <c r="C319" s="9">
        <f t="shared" si="12"/>
        <v>26239.267603902961</v>
      </c>
      <c r="D319" s="11">
        <v>0.37169859999999999</v>
      </c>
      <c r="E319" s="18">
        <f t="shared" si="13"/>
        <v>1.7826784275414318</v>
      </c>
      <c r="F319" s="18"/>
      <c r="G319" s="26">
        <v>463</v>
      </c>
      <c r="H319" s="35">
        <v>2.0840000000000001</v>
      </c>
      <c r="I319" s="35">
        <v>1.6031</v>
      </c>
      <c r="J319" s="33"/>
    </row>
    <row r="320" spans="1:10">
      <c r="A320" s="7">
        <v>504</v>
      </c>
      <c r="B320" s="8">
        <f t="shared" si="14"/>
        <v>5.0400000000000007E-7</v>
      </c>
      <c r="C320" s="9">
        <f t="shared" si="12"/>
        <v>26238.538609498126</v>
      </c>
      <c r="D320" s="11">
        <v>0.38928750000000001</v>
      </c>
      <c r="E320" s="18">
        <f t="shared" si="13"/>
        <v>1.7826289001453581</v>
      </c>
      <c r="F320" s="18"/>
      <c r="G320" s="26">
        <v>464</v>
      </c>
      <c r="H320" s="35">
        <v>2.0150000000000001</v>
      </c>
      <c r="I320" s="35">
        <v>1.5544</v>
      </c>
      <c r="J320" s="33"/>
    </row>
    <row r="321" spans="1:10">
      <c r="A321" s="7">
        <v>505</v>
      </c>
      <c r="B321" s="8">
        <f t="shared" si="14"/>
        <v>5.0500000000000004E-7</v>
      </c>
      <c r="C321" s="9">
        <f t="shared" si="12"/>
        <v>26237.315284234348</v>
      </c>
      <c r="D321" s="11">
        <v>0.4073</v>
      </c>
      <c r="E321" s="18">
        <f t="shared" si="13"/>
        <v>1.7825457882387865</v>
      </c>
      <c r="F321" s="18"/>
      <c r="G321" s="26">
        <v>465</v>
      </c>
      <c r="H321" s="35">
        <v>1.984</v>
      </c>
      <c r="I321" s="35">
        <v>1.5349999999999999</v>
      </c>
      <c r="J321" s="33"/>
    </row>
    <row r="322" spans="1:10">
      <c r="A322" s="7">
        <v>506</v>
      </c>
      <c r="B322" s="8">
        <f t="shared" si="14"/>
        <v>5.06E-7</v>
      </c>
      <c r="C322" s="9">
        <f t="shared" si="12"/>
        <v>26235.601719097529</v>
      </c>
      <c r="D322" s="11">
        <v>0.42562990000000001</v>
      </c>
      <c r="E322" s="18">
        <f t="shared" si="13"/>
        <v>1.782429369760584</v>
      </c>
      <c r="F322" s="18"/>
      <c r="G322" s="26">
        <v>466</v>
      </c>
      <c r="H322" s="35">
        <v>2.0209999999999999</v>
      </c>
      <c r="I322" s="35">
        <v>1.5672999999999999</v>
      </c>
      <c r="J322" s="33"/>
    </row>
    <row r="323" spans="1:10">
      <c r="A323" s="7">
        <v>507</v>
      </c>
      <c r="B323" s="8">
        <f t="shared" si="14"/>
        <v>5.0700000000000008E-7</v>
      </c>
      <c r="C323" s="9">
        <f t="shared" si="12"/>
        <v>26233.401995720684</v>
      </c>
      <c r="D323" s="11">
        <v>0.44430960000000003</v>
      </c>
      <c r="E323" s="18">
        <f t="shared" si="13"/>
        <v>1.7822799220141889</v>
      </c>
      <c r="F323" s="18"/>
      <c r="G323" s="26">
        <v>467</v>
      </c>
      <c r="H323" s="35">
        <v>1.931</v>
      </c>
      <c r="I323" s="35">
        <v>1.4973000000000001</v>
      </c>
      <c r="J323" s="33"/>
    </row>
    <row r="324" spans="1:10">
      <c r="A324" s="7">
        <v>508</v>
      </c>
      <c r="B324" s="8">
        <f t="shared" si="14"/>
        <v>5.0800000000000005E-7</v>
      </c>
      <c r="C324" s="9">
        <f t="shared" si="12"/>
        <v>26230.720186021168</v>
      </c>
      <c r="D324" s="11">
        <v>0.46339439999999998</v>
      </c>
      <c r="E324" s="18">
        <f t="shared" si="13"/>
        <v>1.7820977216429641</v>
      </c>
      <c r="F324" s="18"/>
      <c r="G324" s="26">
        <v>468</v>
      </c>
      <c r="H324" s="35">
        <v>2.012</v>
      </c>
      <c r="I324" s="35">
        <v>1.5619000000000001</v>
      </c>
      <c r="J324" s="33"/>
    </row>
    <row r="325" spans="1:10">
      <c r="A325" s="7">
        <v>509</v>
      </c>
      <c r="B325" s="8">
        <f t="shared" si="14"/>
        <v>5.0900000000000002E-7</v>
      </c>
      <c r="C325" s="9">
        <f t="shared" si="12"/>
        <v>26227.560351847009</v>
      </c>
      <c r="D325" s="11">
        <v>0.48293950000000002</v>
      </c>
      <c r="E325" s="18">
        <f t="shared" si="13"/>
        <v>1.7818830446061689</v>
      </c>
      <c r="F325" s="18"/>
      <c r="G325" s="26">
        <v>469</v>
      </c>
      <c r="H325" s="35">
        <v>2.0179999999999998</v>
      </c>
      <c r="I325" s="35">
        <v>1.5682</v>
      </c>
      <c r="J325" s="33"/>
    </row>
    <row r="326" spans="1:10">
      <c r="A326" s="7">
        <v>510</v>
      </c>
      <c r="B326" s="8">
        <f t="shared" si="14"/>
        <v>5.0999999999999999E-7</v>
      </c>
      <c r="C326" s="9">
        <f t="shared" si="12"/>
        <v>26223.926544631897</v>
      </c>
      <c r="D326" s="11">
        <v>0.503</v>
      </c>
      <c r="E326" s="18">
        <f t="shared" si="13"/>
        <v>1.7816361661555196</v>
      </c>
      <c r="F326" s="18"/>
      <c r="G326" s="26">
        <v>470</v>
      </c>
      <c r="H326" s="35">
        <v>1.9390000000000001</v>
      </c>
      <c r="I326" s="35">
        <v>1.5077</v>
      </c>
      <c r="J326" s="33"/>
    </row>
    <row r="327" spans="1:10">
      <c r="A327" s="7">
        <v>511</v>
      </c>
      <c r="B327" s="8">
        <f t="shared" si="14"/>
        <v>5.1100000000000006E-7</v>
      </c>
      <c r="C327" s="9">
        <f t="shared" si="12"/>
        <v>26219.822805058931</v>
      </c>
      <c r="D327" s="11">
        <v>0.52356930000000002</v>
      </c>
      <c r="E327" s="18">
        <f t="shared" si="13"/>
        <v>1.7813573608123443</v>
      </c>
      <c r="F327" s="18"/>
      <c r="G327" s="26">
        <v>471</v>
      </c>
      <c r="H327" s="35">
        <v>1.9690000000000001</v>
      </c>
      <c r="I327" s="35">
        <v>1.5330999999999999</v>
      </c>
      <c r="J327" s="33"/>
    </row>
    <row r="328" spans="1:10">
      <c r="A328" s="7">
        <v>512</v>
      </c>
      <c r="B328" s="8">
        <f t="shared" si="14"/>
        <v>5.1200000000000003E-7</v>
      </c>
      <c r="C328" s="9">
        <f t="shared" si="12"/>
        <v>26215.253162733006</v>
      </c>
      <c r="D328" s="11">
        <v>0.544512</v>
      </c>
      <c r="E328" s="18">
        <f t="shared" si="13"/>
        <v>1.7810469023453255</v>
      </c>
      <c r="F328" s="18"/>
      <c r="G328" s="26">
        <v>472</v>
      </c>
      <c r="H328" s="35">
        <v>2.0699999999999998</v>
      </c>
      <c r="I328" s="35">
        <v>1.6126</v>
      </c>
      <c r="J328" s="33"/>
    </row>
    <row r="329" spans="1:10">
      <c r="A329" s="7">
        <v>513</v>
      </c>
      <c r="B329" s="8">
        <f t="shared" si="14"/>
        <v>5.13E-7</v>
      </c>
      <c r="C329" s="9">
        <f t="shared" si="12"/>
        <v>26210.221635861591</v>
      </c>
      <c r="D329" s="11">
        <v>0.56569000000000003</v>
      </c>
      <c r="E329" s="18">
        <f t="shared" si="13"/>
        <v>1.7807050637488118</v>
      </c>
      <c r="F329" s="18"/>
      <c r="G329" s="26">
        <v>473</v>
      </c>
      <c r="H329" s="35">
        <v>1.9882</v>
      </c>
      <c r="I329" s="35">
        <v>1.5499000000000001</v>
      </c>
      <c r="J329" s="33"/>
    </row>
    <row r="330" spans="1:10">
      <c r="A330" s="7">
        <v>514</v>
      </c>
      <c r="B330" s="8">
        <f t="shared" si="14"/>
        <v>5.1400000000000008E-7</v>
      </c>
      <c r="C330" s="9">
        <f t="shared" si="12"/>
        <v>26204.732230943613</v>
      </c>
      <c r="D330" s="11">
        <v>0.58696530000000002</v>
      </c>
      <c r="E330" s="18">
        <f t="shared" si="13"/>
        <v>1.7803321172216813</v>
      </c>
      <c r="F330" s="18"/>
      <c r="G330" s="26">
        <v>474</v>
      </c>
      <c r="H330" s="35">
        <v>2.012</v>
      </c>
      <c r="I330" s="35">
        <v>1.5670999999999999</v>
      </c>
      <c r="J330" s="33"/>
    </row>
    <row r="331" spans="1:10">
      <c r="A331" s="7">
        <v>515</v>
      </c>
      <c r="B331" s="8">
        <f t="shared" si="14"/>
        <v>5.1500000000000005E-7</v>
      </c>
      <c r="C331" s="9">
        <f t="shared" si="12"/>
        <v>26198.788942466854</v>
      </c>
      <c r="D331" s="11">
        <v>0.60819999999999996</v>
      </c>
      <c r="E331" s="18">
        <f t="shared" si="13"/>
        <v>1.7799283341467833</v>
      </c>
      <c r="F331" s="18"/>
      <c r="G331" s="26">
        <v>475</v>
      </c>
      <c r="H331" s="35">
        <v>2.08</v>
      </c>
      <c r="I331" s="35">
        <v>1.6185</v>
      </c>
      <c r="J331" s="33"/>
    </row>
    <row r="332" spans="1:10">
      <c r="A332" s="7">
        <v>516</v>
      </c>
      <c r="B332" s="8">
        <f t="shared" si="14"/>
        <v>5.1600000000000001E-7</v>
      </c>
      <c r="C332" s="9">
        <f t="shared" si="12"/>
        <v>26192.39575261312</v>
      </c>
      <c r="D332" s="11">
        <v>0.62934559999999995</v>
      </c>
      <c r="E332" s="18">
        <f t="shared" si="13"/>
        <v>1.7794939850709071</v>
      </c>
      <c r="F332" s="18"/>
      <c r="G332" s="26">
        <v>476</v>
      </c>
      <c r="H332" s="35">
        <v>2.012</v>
      </c>
      <c r="I332" s="35">
        <v>1.5630999999999999</v>
      </c>
      <c r="J332" s="33"/>
    </row>
    <row r="333" spans="1:10">
      <c r="A333" s="7">
        <v>517</v>
      </c>
      <c r="B333" s="8">
        <f t="shared" si="14"/>
        <v>5.1699999999999998E-7</v>
      </c>
      <c r="C333" s="9">
        <f t="shared" si="12"/>
        <v>26185.556630971634</v>
      </c>
      <c r="D333" s="11">
        <v>0.65030679999999996</v>
      </c>
      <c r="E333" s="18">
        <f t="shared" si="13"/>
        <v>1.7790293396853096</v>
      </c>
      <c r="F333" s="18"/>
      <c r="G333" s="26">
        <v>477</v>
      </c>
      <c r="H333" s="35">
        <v>2.0249999999999999</v>
      </c>
      <c r="I333" s="35">
        <v>1.5724</v>
      </c>
      <c r="J333" s="33"/>
    </row>
    <row r="334" spans="1:10">
      <c r="A334" s="7">
        <v>518</v>
      </c>
      <c r="B334" s="8">
        <f t="shared" si="14"/>
        <v>5.1800000000000006E-7</v>
      </c>
      <c r="C334" s="9">
        <f t="shared" si="12"/>
        <v>26178.275534259799</v>
      </c>
      <c r="D334" s="11">
        <v>0.6708752</v>
      </c>
      <c r="E334" s="18">
        <f t="shared" si="13"/>
        <v>1.7785346668067459</v>
      </c>
      <c r="F334" s="18"/>
      <c r="G334" s="26">
        <v>478</v>
      </c>
      <c r="H334" s="35">
        <v>2.0859999999999999</v>
      </c>
      <c r="I334" s="35">
        <v>1.623</v>
      </c>
      <c r="J334" s="33"/>
    </row>
    <row r="335" spans="1:10">
      <c r="A335" s="7">
        <v>519</v>
      </c>
      <c r="B335" s="8">
        <f t="shared" si="14"/>
        <v>5.1900000000000003E-7</v>
      </c>
      <c r="C335" s="9">
        <f t="shared" si="12"/>
        <v>26170.556406052128</v>
      </c>
      <c r="D335" s="11">
        <v>0.69084239999999997</v>
      </c>
      <c r="E335" s="18">
        <f t="shared" si="13"/>
        <v>1.7780102343590507</v>
      </c>
      <c r="F335" s="18"/>
      <c r="G335" s="26">
        <v>479</v>
      </c>
      <c r="H335" s="35">
        <v>2.04</v>
      </c>
      <c r="I335" s="35">
        <v>1.5915999999999999</v>
      </c>
      <c r="J335" s="33"/>
    </row>
    <row r="336" spans="1:10">
      <c r="A336" s="7">
        <v>520</v>
      </c>
      <c r="B336" s="8">
        <f t="shared" si="14"/>
        <v>5.2E-7</v>
      </c>
      <c r="C336" s="9">
        <f t="shared" ref="C336:C399" si="15">2*$C$3*$C$2^2/$B336^5/(EXP($C$3*$C$2/$B336/$C$4/C$7)-1)/1000000000</f>
        <v>26162.403176516633</v>
      </c>
      <c r="D336" s="11">
        <v>0.71</v>
      </c>
      <c r="E336" s="18">
        <f t="shared" ref="E336:E399" si="16">C336*$E$2</f>
        <v>1.7774563093552309</v>
      </c>
      <c r="F336" s="18"/>
      <c r="G336" s="26">
        <v>480</v>
      </c>
      <c r="H336" s="35">
        <v>2.0680000000000001</v>
      </c>
      <c r="I336" s="35">
        <v>1.6181000000000001</v>
      </c>
      <c r="J336" s="33"/>
    </row>
    <row r="337" spans="1:10">
      <c r="A337" s="7">
        <v>521</v>
      </c>
      <c r="B337" s="8">
        <f t="shared" ref="B337:B400" si="17">A337*0.000000001</f>
        <v>5.2100000000000007E-7</v>
      </c>
      <c r="C337" s="9">
        <f t="shared" si="15"/>
        <v>26153.819762158266</v>
      </c>
      <c r="D337" s="11">
        <v>0.72818519999999998</v>
      </c>
      <c r="E337" s="18">
        <f t="shared" si="16"/>
        <v>1.7768731578800336</v>
      </c>
      <c r="F337" s="18"/>
      <c r="G337" s="26">
        <v>481</v>
      </c>
      <c r="H337" s="35">
        <v>2.0609999999999999</v>
      </c>
      <c r="I337" s="35">
        <v>1.6176999999999999</v>
      </c>
      <c r="J337" s="33"/>
    </row>
    <row r="338" spans="1:10">
      <c r="A338" s="7">
        <v>522</v>
      </c>
      <c r="B338" s="8">
        <f t="shared" si="17"/>
        <v>5.2200000000000004E-7</v>
      </c>
      <c r="C338" s="9">
        <f t="shared" si="15"/>
        <v>26144.810065570236</v>
      </c>
      <c r="D338" s="11">
        <v>0.7454636</v>
      </c>
      <c r="E338" s="18">
        <f t="shared" si="16"/>
        <v>1.7762610450730518</v>
      </c>
      <c r="F338" s="18"/>
      <c r="G338" s="26">
        <v>482</v>
      </c>
      <c r="H338" s="35">
        <v>2.0623</v>
      </c>
      <c r="I338" s="35">
        <v>1.6235999999999999</v>
      </c>
      <c r="J338" s="33"/>
    </row>
    <row r="339" spans="1:10">
      <c r="A339" s="7">
        <v>523</v>
      </c>
      <c r="B339" s="8">
        <f t="shared" si="17"/>
        <v>5.2300000000000001E-7</v>
      </c>
      <c r="C339" s="9">
        <f t="shared" si="15"/>
        <v>26135.377975192328</v>
      </c>
      <c r="D339" s="11">
        <v>0.76196940000000002</v>
      </c>
      <c r="E339" s="18">
        <f t="shared" si="16"/>
        <v>1.7756202351123036</v>
      </c>
      <c r="F339" s="18"/>
      <c r="G339" s="26">
        <v>483</v>
      </c>
      <c r="H339" s="35">
        <v>2.0310000000000001</v>
      </c>
      <c r="I339" s="35">
        <v>1.6037999999999999</v>
      </c>
      <c r="J339" s="33"/>
    </row>
    <row r="340" spans="1:10">
      <c r="A340" s="7">
        <v>524</v>
      </c>
      <c r="B340" s="8">
        <f t="shared" si="17"/>
        <v>5.2399999999999998E-7</v>
      </c>
      <c r="C340" s="9">
        <f t="shared" si="15"/>
        <v>26125.527365076181</v>
      </c>
      <c r="D340" s="11">
        <v>0.77783679999999999</v>
      </c>
      <c r="E340" s="18">
        <f t="shared" si="16"/>
        <v>1.7749509911982866</v>
      </c>
      <c r="F340" s="18"/>
      <c r="G340" s="26">
        <v>484</v>
      </c>
      <c r="H340" s="35">
        <v>1.9890000000000001</v>
      </c>
      <c r="I340" s="35">
        <v>1.5733999999999999</v>
      </c>
      <c r="J340" s="33"/>
    </row>
    <row r="341" spans="1:10">
      <c r="A341" s="7">
        <v>525</v>
      </c>
      <c r="B341" s="8">
        <f t="shared" si="17"/>
        <v>5.2500000000000006E-7</v>
      </c>
      <c r="C341" s="9">
        <f t="shared" si="15"/>
        <v>26115.262094657824</v>
      </c>
      <c r="D341" s="11">
        <v>0.79320000000000002</v>
      </c>
      <c r="E341" s="18">
        <f t="shared" si="16"/>
        <v>1.7742535755385231</v>
      </c>
      <c r="F341" s="18"/>
      <c r="G341" s="26">
        <v>485</v>
      </c>
      <c r="H341" s="35">
        <v>1.9790000000000001</v>
      </c>
      <c r="I341" s="35">
        <v>1.5683</v>
      </c>
      <c r="J341" s="33"/>
    </row>
    <row r="342" spans="1:10">
      <c r="A342" s="7">
        <v>526</v>
      </c>
      <c r="B342" s="8">
        <f t="shared" si="17"/>
        <v>5.2600000000000002E-7</v>
      </c>
      <c r="C342" s="9">
        <f t="shared" si="15"/>
        <v>26104.586008536829</v>
      </c>
      <c r="D342" s="11">
        <v>0.80811040000000001</v>
      </c>
      <c r="E342" s="18">
        <f t="shared" si="16"/>
        <v>1.7735282493325568</v>
      </c>
      <c r="F342" s="18"/>
      <c r="G342" s="26">
        <v>486</v>
      </c>
      <c r="H342" s="35">
        <v>1.601</v>
      </c>
      <c r="I342" s="35">
        <v>1.2716000000000001</v>
      </c>
      <c r="J342" s="33"/>
    </row>
    <row r="343" spans="1:10">
      <c r="A343" s="7">
        <v>527</v>
      </c>
      <c r="B343" s="8">
        <f t="shared" si="17"/>
        <v>5.2699999999999999E-7</v>
      </c>
      <c r="C343" s="9">
        <f t="shared" si="15"/>
        <v>26093.502936262579</v>
      </c>
      <c r="D343" s="11">
        <v>0.82249620000000001</v>
      </c>
      <c r="E343" s="18">
        <f t="shared" si="16"/>
        <v>1.7727752727574313</v>
      </c>
      <c r="F343" s="18"/>
      <c r="G343" s="26">
        <v>487</v>
      </c>
      <c r="H343" s="35">
        <v>1.7889999999999999</v>
      </c>
      <c r="I343" s="35">
        <v>1.4240999999999999</v>
      </c>
      <c r="J343" s="33"/>
    </row>
    <row r="344" spans="1:10">
      <c r="A344" s="7">
        <v>528</v>
      </c>
      <c r="B344" s="8">
        <f t="shared" si="17"/>
        <v>5.2800000000000007E-7</v>
      </c>
      <c r="C344" s="9">
        <f t="shared" si="15"/>
        <v>26082.016692126675</v>
      </c>
      <c r="D344" s="11">
        <v>0.83630680000000002</v>
      </c>
      <c r="E344" s="18">
        <f t="shared" si="16"/>
        <v>1.7719949049535868</v>
      </c>
      <c r="F344" s="18"/>
      <c r="G344" s="26">
        <v>488</v>
      </c>
      <c r="H344" s="35">
        <v>1.9350000000000001</v>
      </c>
      <c r="I344" s="35">
        <v>1.5412999999999999</v>
      </c>
      <c r="J344" s="33"/>
    </row>
    <row r="345" spans="1:10">
      <c r="A345" s="7">
        <v>529</v>
      </c>
      <c r="B345" s="8">
        <f t="shared" si="17"/>
        <v>5.2900000000000004E-7</v>
      </c>
      <c r="C345" s="9">
        <f t="shared" si="15"/>
        <v>26070.13107496253</v>
      </c>
      <c r="D345" s="11">
        <v>0.84949160000000001</v>
      </c>
      <c r="E345" s="18">
        <f t="shared" si="16"/>
        <v>1.7711874040112439</v>
      </c>
      <c r="F345" s="18"/>
      <c r="G345" s="26">
        <v>489</v>
      </c>
      <c r="H345" s="35">
        <v>1.8224</v>
      </c>
      <c r="I345" s="35">
        <v>1.4519</v>
      </c>
      <c r="J345" s="33"/>
    </row>
    <row r="346" spans="1:10">
      <c r="A346" s="7">
        <v>530</v>
      </c>
      <c r="B346" s="8">
        <f t="shared" si="17"/>
        <v>5.3000000000000001E-7</v>
      </c>
      <c r="C346" s="9">
        <f t="shared" si="15"/>
        <v>26057.849867950696</v>
      </c>
      <c r="D346" s="11">
        <v>0.86199999999999999</v>
      </c>
      <c r="E346" s="18">
        <f t="shared" si="16"/>
        <v>1.7703530269571788</v>
      </c>
      <c r="F346" s="18"/>
      <c r="G346" s="26">
        <v>490</v>
      </c>
      <c r="H346" s="35">
        <v>2.032</v>
      </c>
      <c r="I346" s="35">
        <v>1.6224000000000001</v>
      </c>
      <c r="J346" s="33"/>
    </row>
    <row r="347" spans="1:10">
      <c r="A347" s="7">
        <v>531</v>
      </c>
      <c r="B347" s="8">
        <f t="shared" si="17"/>
        <v>5.3100000000000008E-7</v>
      </c>
      <c r="C347" s="9">
        <f t="shared" si="15"/>
        <v>26045.176838431235</v>
      </c>
      <c r="D347" s="11">
        <v>0.8738108</v>
      </c>
      <c r="E347" s="18">
        <f t="shared" si="16"/>
        <v>1.7694920297419754</v>
      </c>
      <c r="F347" s="18"/>
      <c r="G347" s="26">
        <v>491</v>
      </c>
      <c r="H347" s="35">
        <v>1.9490000000000001</v>
      </c>
      <c r="I347" s="35">
        <v>1.5595000000000001</v>
      </c>
      <c r="J347" s="33"/>
    </row>
    <row r="348" spans="1:10">
      <c r="A348" s="7">
        <v>532</v>
      </c>
      <c r="B348" s="8">
        <f t="shared" si="17"/>
        <v>5.3200000000000005E-7</v>
      </c>
      <c r="C348" s="9">
        <f t="shared" si="15"/>
        <v>26032.115737721706</v>
      </c>
      <c r="D348" s="11">
        <v>0.88496240000000004</v>
      </c>
      <c r="E348" s="18">
        <f t="shared" si="16"/>
        <v>1.768604667227659</v>
      </c>
      <c r="F348" s="18"/>
      <c r="G348" s="26">
        <v>492</v>
      </c>
      <c r="H348" s="35">
        <v>1.8560000000000001</v>
      </c>
      <c r="I348" s="35">
        <v>1.4869000000000001</v>
      </c>
      <c r="J348" s="33"/>
    </row>
    <row r="349" spans="1:10">
      <c r="A349" s="7">
        <v>533</v>
      </c>
      <c r="B349" s="8">
        <f t="shared" si="17"/>
        <v>5.3300000000000002E-7</v>
      </c>
      <c r="C349" s="9">
        <f t="shared" si="15"/>
        <v>26018.67030094166</v>
      </c>
      <c r="D349" s="11">
        <v>0.8954936</v>
      </c>
      <c r="E349" s="18">
        <f t="shared" si="16"/>
        <v>1.7676911931757728</v>
      </c>
      <c r="F349" s="18"/>
      <c r="G349" s="26">
        <v>493</v>
      </c>
      <c r="H349" s="35">
        <v>1.9830000000000001</v>
      </c>
      <c r="I349" s="35">
        <v>1.5903</v>
      </c>
      <c r="J349" s="33"/>
    </row>
    <row r="350" spans="1:10">
      <c r="A350" s="7">
        <v>534</v>
      </c>
      <c r="B350" s="8">
        <f t="shared" si="17"/>
        <v>5.3399999999999999E-7</v>
      </c>
      <c r="C350" s="9">
        <f t="shared" si="15"/>
        <v>26004.844246843004</v>
      </c>
      <c r="D350" s="11">
        <v>0.9054432</v>
      </c>
      <c r="E350" s="18">
        <f t="shared" si="16"/>
        <v>1.7667518602358538</v>
      </c>
      <c r="F350" s="18"/>
      <c r="G350" s="26">
        <v>494</v>
      </c>
      <c r="H350" s="35">
        <v>1.9339</v>
      </c>
      <c r="I350" s="35">
        <v>1.5525</v>
      </c>
      <c r="J350" s="33"/>
    </row>
    <row r="351" spans="1:10">
      <c r="A351" s="7">
        <v>535</v>
      </c>
      <c r="B351" s="8">
        <f t="shared" si="17"/>
        <v>5.3500000000000007E-7</v>
      </c>
      <c r="C351" s="9">
        <f t="shared" si="15"/>
        <v>25990.641277646206</v>
      </c>
      <c r="D351" s="11">
        <v>0.9148501</v>
      </c>
      <c r="E351" s="18">
        <f t="shared" si="16"/>
        <v>1.7657869199343037</v>
      </c>
      <c r="F351" s="18"/>
      <c r="G351" s="26">
        <v>495</v>
      </c>
      <c r="H351" s="35">
        <v>2.0510000000000002</v>
      </c>
      <c r="I351" s="35">
        <v>1.6485000000000001</v>
      </c>
      <c r="J351" s="33"/>
    </row>
    <row r="352" spans="1:10">
      <c r="A352" s="7">
        <v>536</v>
      </c>
      <c r="B352" s="8">
        <f t="shared" si="17"/>
        <v>5.3600000000000004E-7</v>
      </c>
      <c r="C352" s="9">
        <f t="shared" si="15"/>
        <v>25976.065078882555</v>
      </c>
      <c r="D352" s="11">
        <v>0.92373479999999997</v>
      </c>
      <c r="E352" s="18">
        <f t="shared" si="16"/>
        <v>1.764796622663672</v>
      </c>
      <c r="F352" s="18"/>
      <c r="G352" s="26">
        <v>496</v>
      </c>
      <c r="H352" s="35">
        <v>1.9490000000000001</v>
      </c>
      <c r="I352" s="35">
        <v>1.5676000000000001</v>
      </c>
      <c r="J352" s="33"/>
    </row>
    <row r="353" spans="1:10">
      <c r="A353" s="7">
        <v>537</v>
      </c>
      <c r="B353" s="8">
        <f t="shared" si="17"/>
        <v>5.37E-7</v>
      </c>
      <c r="C353" s="9">
        <f t="shared" si="15"/>
        <v>25961.119319241829</v>
      </c>
      <c r="D353" s="11">
        <v>0.93209240000000004</v>
      </c>
      <c r="E353" s="18">
        <f t="shared" si="16"/>
        <v>1.763781217672308</v>
      </c>
      <c r="F353" s="18"/>
      <c r="G353" s="26">
        <v>497</v>
      </c>
      <c r="H353" s="35">
        <v>1.98</v>
      </c>
      <c r="I353" s="35">
        <v>1.5944</v>
      </c>
      <c r="J353" s="33"/>
    </row>
    <row r="354" spans="1:10">
      <c r="A354" s="7">
        <v>538</v>
      </c>
      <c r="B354" s="8">
        <f t="shared" si="17"/>
        <v>5.3800000000000008E-7</v>
      </c>
      <c r="C354" s="9">
        <f t="shared" si="15"/>
        <v>25945.807650425817</v>
      </c>
      <c r="D354" s="11">
        <v>0.93992260000000005</v>
      </c>
      <c r="E354" s="18">
        <f t="shared" si="16"/>
        <v>1.7627409530544074</v>
      </c>
      <c r="F354" s="18"/>
      <c r="G354" s="26">
        <v>498</v>
      </c>
      <c r="H354" s="35">
        <v>1.9239999999999999</v>
      </c>
      <c r="I354" s="35">
        <v>1.5508999999999999</v>
      </c>
      <c r="J354" s="33"/>
    </row>
    <row r="355" spans="1:10">
      <c r="A355" s="7">
        <v>539</v>
      </c>
      <c r="B355" s="8">
        <f t="shared" si="17"/>
        <v>5.3900000000000005E-7</v>
      </c>
      <c r="C355" s="9">
        <f t="shared" si="15"/>
        <v>25930.133707007146</v>
      </c>
      <c r="D355" s="11">
        <v>0.94722519999999999</v>
      </c>
      <c r="E355" s="18">
        <f t="shared" si="16"/>
        <v>1.7616760757404228</v>
      </c>
      <c r="F355" s="18"/>
      <c r="G355" s="26">
        <v>499</v>
      </c>
      <c r="H355" s="35">
        <v>1.923</v>
      </c>
      <c r="I355" s="35">
        <v>1.5507</v>
      </c>
      <c r="J355" s="33"/>
    </row>
    <row r="356" spans="1:10">
      <c r="A356" s="7">
        <v>540</v>
      </c>
      <c r="B356" s="8">
        <f t="shared" si="17"/>
        <v>5.4000000000000002E-7</v>
      </c>
      <c r="C356" s="9">
        <f t="shared" si="15"/>
        <v>25914.101106293736</v>
      </c>
      <c r="D356" s="11">
        <v>0.95399999999999996</v>
      </c>
      <c r="E356" s="18">
        <f t="shared" si="16"/>
        <v>1.7605868314878534</v>
      </c>
      <c r="F356" s="18"/>
      <c r="G356" s="26">
        <v>500</v>
      </c>
      <c r="H356" s="35">
        <v>1.9159999999999999</v>
      </c>
      <c r="I356" s="35">
        <v>1.5450999999999999</v>
      </c>
      <c r="J356" s="33"/>
    </row>
    <row r="357" spans="1:10">
      <c r="A357" s="7">
        <v>541</v>
      </c>
      <c r="B357" s="8">
        <f t="shared" si="17"/>
        <v>5.4099999999999999E-7</v>
      </c>
      <c r="C357" s="9">
        <f t="shared" si="15"/>
        <v>25897.713448198487</v>
      </c>
      <c r="D357" s="11">
        <v>0.96025609999999995</v>
      </c>
      <c r="E357" s="18">
        <f t="shared" si="16"/>
        <v>1.7594734648723926</v>
      </c>
      <c r="F357" s="18"/>
      <c r="G357" s="26">
        <v>501</v>
      </c>
      <c r="H357" s="35">
        <v>1.8580000000000001</v>
      </c>
      <c r="I357" s="35">
        <v>1.4978</v>
      </c>
      <c r="J357" s="33"/>
    </row>
    <row r="358" spans="1:10">
      <c r="A358" s="7">
        <v>542</v>
      </c>
      <c r="B358" s="8">
        <f t="shared" si="17"/>
        <v>5.4200000000000006E-7</v>
      </c>
      <c r="C358" s="9">
        <f t="shared" si="15"/>
        <v>25880.97431511401</v>
      </c>
      <c r="D358" s="11">
        <v>0.96600739999999996</v>
      </c>
      <c r="E358" s="18">
        <f t="shared" si="16"/>
        <v>1.7583362192794172</v>
      </c>
      <c r="F358" s="18"/>
      <c r="G358" s="26">
        <v>502</v>
      </c>
      <c r="H358" s="35">
        <v>1.86</v>
      </c>
      <c r="I358" s="35">
        <v>1.4965999999999999</v>
      </c>
      <c r="J358" s="33"/>
    </row>
    <row r="359" spans="1:10">
      <c r="A359" s="7">
        <v>543</v>
      </c>
      <c r="B359" s="8">
        <f t="shared" si="17"/>
        <v>5.4300000000000003E-7</v>
      </c>
      <c r="C359" s="9">
        <f t="shared" si="15"/>
        <v>25863.887271792879</v>
      </c>
      <c r="D359" s="11">
        <v>0.97126060000000003</v>
      </c>
      <c r="E359" s="18">
        <f t="shared" si="16"/>
        <v>1.7571753368958511</v>
      </c>
      <c r="F359" s="18"/>
      <c r="G359" s="26">
        <v>503</v>
      </c>
      <c r="H359" s="35">
        <v>1.9490000000000001</v>
      </c>
      <c r="I359" s="35">
        <v>1.5652999999999999</v>
      </c>
      <c r="J359" s="33"/>
    </row>
    <row r="360" spans="1:10">
      <c r="A360" s="7">
        <v>544</v>
      </c>
      <c r="B360" s="8">
        <f t="shared" si="17"/>
        <v>5.44E-7</v>
      </c>
      <c r="C360" s="9">
        <f t="shared" si="15"/>
        <v>25846.455865232492</v>
      </c>
      <c r="D360" s="11">
        <v>0.97602250000000002</v>
      </c>
      <c r="E360" s="18">
        <f t="shared" si="16"/>
        <v>1.7559910587023437</v>
      </c>
      <c r="F360" s="18"/>
      <c r="G360" s="26">
        <v>504</v>
      </c>
      <c r="H360" s="35">
        <v>1.833</v>
      </c>
      <c r="I360" s="35">
        <v>1.4587000000000001</v>
      </c>
      <c r="J360" s="33"/>
    </row>
    <row r="361" spans="1:10">
      <c r="A361" s="7">
        <v>545</v>
      </c>
      <c r="B361" s="8">
        <f t="shared" si="17"/>
        <v>5.4500000000000008E-7</v>
      </c>
      <c r="C361" s="9">
        <f t="shared" si="15"/>
        <v>25828.683624565132</v>
      </c>
      <c r="D361" s="11">
        <v>0.98029999999999995</v>
      </c>
      <c r="E361" s="18">
        <f t="shared" si="16"/>
        <v>1.7547836244658004</v>
      </c>
      <c r="F361" s="18"/>
      <c r="G361" s="26">
        <v>505</v>
      </c>
      <c r="H361" s="35">
        <v>1.9472</v>
      </c>
      <c r="I361" s="35">
        <v>1.5634999999999999</v>
      </c>
      <c r="J361" s="33"/>
    </row>
    <row r="362" spans="1:10">
      <c r="A362" s="7">
        <v>546</v>
      </c>
      <c r="B362" s="8">
        <f t="shared" si="17"/>
        <v>5.4600000000000005E-7</v>
      </c>
      <c r="C362" s="9">
        <f t="shared" si="15"/>
        <v>25810.574060953011</v>
      </c>
      <c r="D362" s="11">
        <v>0.98409239999999998</v>
      </c>
      <c r="E362" s="18">
        <f t="shared" si="16"/>
        <v>1.7535532727322514</v>
      </c>
      <c r="F362" s="18"/>
      <c r="G362" s="26">
        <v>506</v>
      </c>
      <c r="H362" s="35">
        <v>2.0249999999999999</v>
      </c>
      <c r="I362" s="35">
        <v>1.6264000000000001</v>
      </c>
      <c r="J362" s="33"/>
    </row>
    <row r="363" spans="1:10">
      <c r="A363" s="7">
        <v>547</v>
      </c>
      <c r="B363" s="8">
        <f t="shared" si="17"/>
        <v>5.4700000000000001E-7</v>
      </c>
      <c r="C363" s="9">
        <f t="shared" si="15"/>
        <v>25792.130667487654</v>
      </c>
      <c r="D363" s="11">
        <v>0.98741820000000002</v>
      </c>
      <c r="E363" s="18">
        <f t="shared" si="16"/>
        <v>1.752300240820017</v>
      </c>
      <c r="F363" s="18"/>
      <c r="G363" s="26">
        <v>507</v>
      </c>
      <c r="H363" s="35">
        <v>1.9354</v>
      </c>
      <c r="I363" s="35">
        <v>1.556</v>
      </c>
      <c r="J363" s="33"/>
    </row>
    <row r="364" spans="1:10">
      <c r="A364" s="7">
        <v>548</v>
      </c>
      <c r="B364" s="8">
        <f t="shared" si="17"/>
        <v>5.4799999999999998E-7</v>
      </c>
      <c r="C364" s="9">
        <f t="shared" si="15"/>
        <v>25773.356919094313</v>
      </c>
      <c r="D364" s="11">
        <v>0.99031279999999999</v>
      </c>
      <c r="E364" s="18">
        <f t="shared" si="16"/>
        <v>1.7510247648132125</v>
      </c>
      <c r="F364" s="18"/>
      <c r="G364" s="26">
        <v>508</v>
      </c>
      <c r="H364" s="35">
        <v>1.88</v>
      </c>
      <c r="I364" s="35">
        <v>1.5165</v>
      </c>
      <c r="J364" s="33"/>
    </row>
    <row r="365" spans="1:10">
      <c r="A365" s="7">
        <v>549</v>
      </c>
      <c r="B365" s="8">
        <f t="shared" si="17"/>
        <v>5.4900000000000006E-7</v>
      </c>
      <c r="C365" s="9">
        <f t="shared" si="15"/>
        <v>25754.256272440918</v>
      </c>
      <c r="D365" s="11">
        <v>0.99281160000000002</v>
      </c>
      <c r="E365" s="18">
        <f t="shared" si="16"/>
        <v>1.7497270795555633</v>
      </c>
      <c r="F365" s="18"/>
      <c r="G365" s="26">
        <v>509</v>
      </c>
      <c r="H365" s="35">
        <v>1.9650000000000001</v>
      </c>
      <c r="I365" s="35">
        <v>1.5892999999999999</v>
      </c>
      <c r="J365" s="33"/>
    </row>
    <row r="366" spans="1:10">
      <c r="A366" s="7">
        <v>550</v>
      </c>
      <c r="B366" s="8">
        <f t="shared" si="17"/>
        <v>5.5000000000000003E-7</v>
      </c>
      <c r="C366" s="9">
        <f t="shared" si="15"/>
        <v>25734.832165851403</v>
      </c>
      <c r="D366" s="11">
        <v>0.99495009999999995</v>
      </c>
      <c r="E366" s="18">
        <f t="shared" si="16"/>
        <v>1.7484074186445155</v>
      </c>
      <c r="F366" s="18"/>
      <c r="G366" s="26">
        <v>510</v>
      </c>
      <c r="H366" s="35">
        <v>1.91</v>
      </c>
      <c r="I366" s="35">
        <v>1.5481</v>
      </c>
      <c r="J366" s="33"/>
    </row>
    <row r="367" spans="1:10">
      <c r="A367" s="7">
        <v>551</v>
      </c>
      <c r="B367" s="8">
        <f t="shared" si="17"/>
        <v>5.51E-7</v>
      </c>
      <c r="C367" s="9">
        <f t="shared" si="15"/>
        <v>25715.088019223578</v>
      </c>
      <c r="D367" s="11">
        <v>0.99671080000000001</v>
      </c>
      <c r="E367" s="18">
        <f t="shared" si="16"/>
        <v>1.7470660144256567</v>
      </c>
      <c r="F367" s="18"/>
      <c r="G367" s="26">
        <v>511</v>
      </c>
      <c r="H367" s="35">
        <v>1.9410000000000001</v>
      </c>
      <c r="I367" s="35">
        <v>1.5769</v>
      </c>
      <c r="J367" s="33"/>
    </row>
    <row r="368" spans="1:10">
      <c r="A368" s="7">
        <v>552</v>
      </c>
      <c r="B368" s="8">
        <f t="shared" si="17"/>
        <v>5.5200000000000007E-7</v>
      </c>
      <c r="C368" s="9">
        <f t="shared" si="15"/>
        <v>25695.027233951347</v>
      </c>
      <c r="D368" s="11">
        <v>0.99809829999999999</v>
      </c>
      <c r="E368" s="18">
        <f t="shared" si="16"/>
        <v>1.7457030979874315</v>
      </c>
      <c r="F368" s="18"/>
      <c r="G368" s="26">
        <v>512</v>
      </c>
      <c r="H368" s="35">
        <v>1.9890000000000001</v>
      </c>
      <c r="I368" s="35">
        <v>1.6186</v>
      </c>
      <c r="J368" s="33"/>
    </row>
    <row r="369" spans="1:10">
      <c r="A369" s="7">
        <v>553</v>
      </c>
      <c r="B369" s="8">
        <f t="shared" si="17"/>
        <v>5.5300000000000004E-7</v>
      </c>
      <c r="C369" s="9">
        <f t="shared" si="15"/>
        <v>25674.653192850961</v>
      </c>
      <c r="D369" s="11">
        <v>0.999112</v>
      </c>
      <c r="E369" s="18">
        <f t="shared" si="16"/>
        <v>1.7443188991561311</v>
      </c>
      <c r="F369" s="18"/>
      <c r="G369" s="26">
        <v>513</v>
      </c>
      <c r="H369" s="35">
        <v>1.8660000000000001</v>
      </c>
      <c r="I369" s="35">
        <v>1.5206</v>
      </c>
      <c r="J369" s="33"/>
    </row>
    <row r="370" spans="1:10">
      <c r="A370" s="7">
        <v>554</v>
      </c>
      <c r="B370" s="8">
        <f t="shared" si="17"/>
        <v>5.5400000000000001E-7</v>
      </c>
      <c r="C370" s="9">
        <f t="shared" si="15"/>
        <v>25653.969260091857</v>
      </c>
      <c r="D370" s="11">
        <v>0.99974819999999998</v>
      </c>
      <c r="E370" s="18">
        <f t="shared" si="16"/>
        <v>1.7429136464911945</v>
      </c>
      <c r="F370" s="18"/>
      <c r="G370" s="26">
        <v>514</v>
      </c>
      <c r="H370" s="35">
        <v>1.8240000000000001</v>
      </c>
      <c r="I370" s="35">
        <v>1.4884999999999999</v>
      </c>
      <c r="J370" s="33"/>
    </row>
    <row r="371" spans="1:10">
      <c r="A371" s="7">
        <v>555</v>
      </c>
      <c r="B371" s="8">
        <f t="shared" si="17"/>
        <v>5.5500000000000009E-7</v>
      </c>
      <c r="C371" s="9">
        <f t="shared" si="15"/>
        <v>25632.978781131078</v>
      </c>
      <c r="D371" s="11">
        <v>1</v>
      </c>
      <c r="E371" s="18">
        <f t="shared" si="16"/>
        <v>1.7414875672807528</v>
      </c>
      <c r="F371" s="18"/>
      <c r="G371" s="26">
        <v>515</v>
      </c>
      <c r="H371" s="35">
        <v>1.875</v>
      </c>
      <c r="I371" s="35">
        <v>1.5314000000000001</v>
      </c>
      <c r="J371" s="33"/>
    </row>
    <row r="372" spans="1:10">
      <c r="A372" s="7">
        <v>556</v>
      </c>
      <c r="B372" s="8">
        <f t="shared" si="17"/>
        <v>5.5600000000000006E-7</v>
      </c>
      <c r="C372" s="9">
        <f t="shared" si="15"/>
        <v>25611.685082652228</v>
      </c>
      <c r="D372" s="11">
        <v>0.99985670000000004</v>
      </c>
      <c r="E372" s="18">
        <f t="shared" si="16"/>
        <v>1.7400408875374824</v>
      </c>
      <c r="F372" s="18"/>
      <c r="G372" s="26">
        <v>516</v>
      </c>
      <c r="H372" s="35">
        <v>1.891</v>
      </c>
      <c r="I372" s="35">
        <v>1.5455000000000001</v>
      </c>
      <c r="J372" s="33"/>
    </row>
    <row r="373" spans="1:10">
      <c r="A373" s="7">
        <v>557</v>
      </c>
      <c r="B373" s="8">
        <f t="shared" si="17"/>
        <v>5.5700000000000002E-7</v>
      </c>
      <c r="C373" s="9">
        <f t="shared" si="15"/>
        <v>25590.091472507862</v>
      </c>
      <c r="D373" s="11">
        <v>0.99930459999999999</v>
      </c>
      <c r="E373" s="18">
        <f t="shared" si="16"/>
        <v>1.7385738319946906</v>
      </c>
      <c r="F373" s="18"/>
      <c r="G373" s="26">
        <v>517</v>
      </c>
      <c r="H373" s="35">
        <v>1.5389999999999999</v>
      </c>
      <c r="I373" s="35">
        <v>1.2594000000000001</v>
      </c>
      <c r="J373" s="33"/>
    </row>
    <row r="374" spans="1:10">
      <c r="A374" s="7">
        <v>558</v>
      </c>
      <c r="B374" s="8">
        <f t="shared" si="17"/>
        <v>5.5799999999999999E-7</v>
      </c>
      <c r="C374" s="9">
        <f t="shared" si="15"/>
        <v>25568.201239666218</v>
      </c>
      <c r="D374" s="11">
        <v>0.99832549999999998</v>
      </c>
      <c r="E374" s="18">
        <f t="shared" si="16"/>
        <v>1.737086624102697</v>
      </c>
      <c r="F374" s="18"/>
      <c r="G374" s="26">
        <v>518</v>
      </c>
      <c r="H374" s="35">
        <v>1.7589999999999999</v>
      </c>
      <c r="I374" s="35">
        <v>1.4402999999999999</v>
      </c>
      <c r="J374" s="33"/>
    </row>
    <row r="375" spans="1:10">
      <c r="A375" s="7">
        <v>559</v>
      </c>
      <c r="B375" s="8">
        <f t="shared" si="17"/>
        <v>5.5900000000000007E-7</v>
      </c>
      <c r="C375" s="9">
        <f t="shared" si="15"/>
        <v>25546.017654161253</v>
      </c>
      <c r="D375" s="11">
        <v>0.99689870000000003</v>
      </c>
      <c r="E375" s="18">
        <f t="shared" si="16"/>
        <v>1.7355794860254383</v>
      </c>
      <c r="F375" s="18"/>
      <c r="G375" s="26">
        <v>519</v>
      </c>
      <c r="H375" s="35">
        <v>1.704</v>
      </c>
      <c r="I375" s="35">
        <v>1.3956999999999999</v>
      </c>
      <c r="J375" s="33"/>
    </row>
    <row r="376" spans="1:10">
      <c r="A376" s="7">
        <v>560</v>
      </c>
      <c r="B376" s="8">
        <f t="shared" si="17"/>
        <v>5.6000000000000004E-7</v>
      </c>
      <c r="C376" s="9">
        <f t="shared" si="15"/>
        <v>25523.543967046829</v>
      </c>
      <c r="D376" s="11">
        <v>0.995</v>
      </c>
      <c r="E376" s="18">
        <f t="shared" si="16"/>
        <v>1.7340526386373565</v>
      </c>
      <c r="F376" s="18"/>
      <c r="G376" s="26">
        <v>520</v>
      </c>
      <c r="H376" s="35">
        <v>1.86</v>
      </c>
      <c r="I376" s="35">
        <v>1.5236000000000001</v>
      </c>
      <c r="J376" s="33"/>
    </row>
    <row r="377" spans="1:10">
      <c r="A377" s="7">
        <v>561</v>
      </c>
      <c r="B377" s="8">
        <f t="shared" si="17"/>
        <v>5.6100000000000001E-7</v>
      </c>
      <c r="C377" s="9">
        <f t="shared" si="15"/>
        <v>25500.783410354135</v>
      </c>
      <c r="D377" s="11">
        <v>0.9926005</v>
      </c>
      <c r="E377" s="18">
        <f t="shared" si="16"/>
        <v>1.7325063015205056</v>
      </c>
      <c r="F377" s="18"/>
      <c r="G377" s="26">
        <v>521</v>
      </c>
      <c r="H377" s="35">
        <v>1.873</v>
      </c>
      <c r="I377" s="35">
        <v>1.5346</v>
      </c>
      <c r="J377" s="33"/>
    </row>
    <row r="378" spans="1:10">
      <c r="A378" s="7">
        <v>562</v>
      </c>
      <c r="B378" s="8">
        <f t="shared" si="17"/>
        <v>5.6200000000000008E-7</v>
      </c>
      <c r="C378" s="9">
        <f t="shared" si="15"/>
        <v>25477.739197052993</v>
      </c>
      <c r="D378" s="11">
        <v>0.98974260000000003</v>
      </c>
      <c r="E378" s="18">
        <f t="shared" si="16"/>
        <v>1.7309406929619231</v>
      </c>
      <c r="F378" s="18"/>
      <c r="G378" s="26">
        <v>522</v>
      </c>
      <c r="H378" s="35">
        <v>1.915</v>
      </c>
      <c r="I378" s="35">
        <v>1.569</v>
      </c>
      <c r="J378" s="33"/>
    </row>
    <row r="379" spans="1:10">
      <c r="A379" s="7">
        <v>563</v>
      </c>
      <c r="B379" s="8">
        <f t="shared" si="17"/>
        <v>5.6300000000000005E-7</v>
      </c>
      <c r="C379" s="9">
        <f t="shared" si="15"/>
        <v>25454.414521016457</v>
      </c>
      <c r="D379" s="11">
        <v>0.9864444</v>
      </c>
      <c r="E379" s="18">
        <f t="shared" si="16"/>
        <v>1.7293560299512245</v>
      </c>
      <c r="F379" s="18"/>
      <c r="G379" s="26">
        <v>523</v>
      </c>
      <c r="H379" s="35">
        <v>1.804</v>
      </c>
      <c r="I379" s="35">
        <v>1.4789000000000001</v>
      </c>
      <c r="J379" s="33"/>
    </row>
    <row r="380" spans="1:10">
      <c r="A380" s="7">
        <v>564</v>
      </c>
      <c r="B380" s="8">
        <f t="shared" si="17"/>
        <v>5.6400000000000002E-7</v>
      </c>
      <c r="C380" s="9">
        <f t="shared" si="15"/>
        <v>25430.812556988789</v>
      </c>
      <c r="D380" s="11">
        <v>0.98272409999999999</v>
      </c>
      <c r="E380" s="18">
        <f t="shared" si="16"/>
        <v>1.7277525281784283</v>
      </c>
      <c r="F380" s="18"/>
      <c r="G380" s="26">
        <v>524</v>
      </c>
      <c r="H380" s="35">
        <v>1.9410000000000001</v>
      </c>
      <c r="I380" s="35">
        <v>1.5905</v>
      </c>
      <c r="J380" s="33"/>
    </row>
    <row r="381" spans="1:10">
      <c r="A381" s="7">
        <v>565</v>
      </c>
      <c r="B381" s="8">
        <f t="shared" si="17"/>
        <v>5.6499999999999999E-7</v>
      </c>
      <c r="C381" s="9">
        <f t="shared" si="15"/>
        <v>25406.936460557106</v>
      </c>
      <c r="D381" s="11">
        <v>0.97860000000000003</v>
      </c>
      <c r="E381" s="18">
        <f t="shared" si="16"/>
        <v>1.7261304020320289</v>
      </c>
      <c r="F381" s="18"/>
      <c r="G381" s="26">
        <v>525</v>
      </c>
      <c r="H381" s="35">
        <v>1.9279999999999999</v>
      </c>
      <c r="I381" s="35">
        <v>1.5781000000000001</v>
      </c>
      <c r="J381" s="33"/>
    </row>
    <row r="382" spans="1:10">
      <c r="A382" s="7">
        <v>566</v>
      </c>
      <c r="B382" s="8">
        <f t="shared" si="17"/>
        <v>5.6600000000000007E-7</v>
      </c>
      <c r="C382" s="9">
        <f t="shared" si="15"/>
        <v>25382.789368125777</v>
      </c>
      <c r="D382" s="11">
        <v>0.9740837</v>
      </c>
      <c r="E382" s="18">
        <f t="shared" si="16"/>
        <v>1.7244898645972577</v>
      </c>
      <c r="F382" s="18"/>
      <c r="G382" s="26">
        <v>526</v>
      </c>
      <c r="H382" s="35">
        <v>1.8740000000000001</v>
      </c>
      <c r="I382" s="35">
        <v>1.5341</v>
      </c>
      <c r="J382" s="33"/>
    </row>
    <row r="383" spans="1:10">
      <c r="A383" s="7">
        <v>567</v>
      </c>
      <c r="B383" s="8">
        <f t="shared" si="17"/>
        <v>5.6700000000000003E-7</v>
      </c>
      <c r="C383" s="9">
        <f t="shared" si="15"/>
        <v>25358.37439689448</v>
      </c>
      <c r="D383" s="11">
        <v>0.96917120000000001</v>
      </c>
      <c r="E383" s="18">
        <f t="shared" si="16"/>
        <v>1.7228311276545925</v>
      </c>
      <c r="F383" s="18"/>
      <c r="G383" s="26">
        <v>527</v>
      </c>
      <c r="H383" s="35">
        <v>1.641</v>
      </c>
      <c r="I383" s="35">
        <v>1.3416999999999999</v>
      </c>
      <c r="J383" s="33"/>
    </row>
    <row r="384" spans="1:10">
      <c r="A384" s="7">
        <v>568</v>
      </c>
      <c r="B384" s="8">
        <f t="shared" si="17"/>
        <v>5.68E-7</v>
      </c>
      <c r="C384" s="9">
        <f t="shared" si="15"/>
        <v>25333.694644839219</v>
      </c>
      <c r="D384" s="11">
        <v>0.96385679999999996</v>
      </c>
      <c r="E384" s="18">
        <f t="shared" si="16"/>
        <v>1.7211544016784663</v>
      </c>
      <c r="F384" s="18"/>
      <c r="G384" s="26">
        <v>528</v>
      </c>
      <c r="H384" s="35">
        <v>1.88</v>
      </c>
      <c r="I384" s="35">
        <v>1.5357000000000001</v>
      </c>
      <c r="J384" s="33"/>
    </row>
    <row r="385" spans="1:10">
      <c r="A385" s="7">
        <v>569</v>
      </c>
      <c r="B385" s="8">
        <f t="shared" si="17"/>
        <v>5.6900000000000008E-7</v>
      </c>
      <c r="C385" s="9">
        <f t="shared" si="15"/>
        <v>25308.75319069641</v>
      </c>
      <c r="D385" s="11">
        <v>0.95813490000000001</v>
      </c>
      <c r="E385" s="18">
        <f t="shared" si="16"/>
        <v>1.7194598958361889</v>
      </c>
      <c r="F385" s="18"/>
      <c r="G385" s="26">
        <v>529</v>
      </c>
      <c r="H385" s="35">
        <v>1.9690000000000001</v>
      </c>
      <c r="I385" s="35">
        <v>1.6071</v>
      </c>
      <c r="J385" s="33"/>
    </row>
    <row r="386" spans="1:10">
      <c r="A386" s="7">
        <v>570</v>
      </c>
      <c r="B386" s="8">
        <f t="shared" si="17"/>
        <v>5.7000000000000005E-7</v>
      </c>
      <c r="C386" s="9">
        <f t="shared" si="15"/>
        <v>25283.553093949955</v>
      </c>
      <c r="D386" s="11">
        <v>0.95199999999999996</v>
      </c>
      <c r="E386" s="18">
        <f t="shared" si="16"/>
        <v>1.7177478179870653</v>
      </c>
      <c r="F386" s="18"/>
      <c r="G386" s="26">
        <v>530</v>
      </c>
      <c r="H386" s="35">
        <v>1.8919999999999999</v>
      </c>
      <c r="I386" s="35">
        <v>1.5446</v>
      </c>
      <c r="J386" s="33"/>
    </row>
    <row r="387" spans="1:10">
      <c r="A387" s="7">
        <v>571</v>
      </c>
      <c r="B387" s="8">
        <f t="shared" si="17"/>
        <v>5.7100000000000002E-7</v>
      </c>
      <c r="C387" s="9">
        <f t="shared" si="15"/>
        <v>25258.097394821354</v>
      </c>
      <c r="D387" s="11">
        <v>0.94545040000000002</v>
      </c>
      <c r="E387" s="18">
        <f t="shared" si="16"/>
        <v>1.7160183746817275</v>
      </c>
      <c r="F387" s="18"/>
      <c r="G387" s="26">
        <v>531</v>
      </c>
      <c r="H387" s="35">
        <v>1.9950000000000001</v>
      </c>
      <c r="I387" s="35">
        <v>1.6292</v>
      </c>
      <c r="J387" s="33"/>
    </row>
    <row r="388" spans="1:10">
      <c r="A388" s="7">
        <v>572</v>
      </c>
      <c r="B388" s="8">
        <f t="shared" si="17"/>
        <v>5.7199999999999999E-7</v>
      </c>
      <c r="C388" s="9">
        <f t="shared" si="15"/>
        <v>25232.389114262627</v>
      </c>
      <c r="D388" s="11">
        <v>0.93849919999999998</v>
      </c>
      <c r="E388" s="18">
        <f t="shared" si="16"/>
        <v>1.7142717711616502</v>
      </c>
      <c r="F388" s="18"/>
      <c r="G388" s="26">
        <v>532</v>
      </c>
      <c r="H388" s="35">
        <v>1.958</v>
      </c>
      <c r="I388" s="35">
        <v>1.5998000000000001</v>
      </c>
      <c r="J388" s="33"/>
    </row>
    <row r="389" spans="1:10">
      <c r="A389" s="7">
        <v>573</v>
      </c>
      <c r="B389" s="8">
        <f t="shared" si="17"/>
        <v>5.7300000000000006E-7</v>
      </c>
      <c r="C389" s="9">
        <f t="shared" si="15"/>
        <v>25206.431253951985</v>
      </c>
      <c r="D389" s="11">
        <v>0.93116279999999996</v>
      </c>
      <c r="E389" s="18">
        <f t="shared" si="16"/>
        <v>1.7125082113588594</v>
      </c>
      <c r="F389" s="18"/>
      <c r="G389" s="26">
        <v>533</v>
      </c>
      <c r="H389" s="35">
        <v>1.7470000000000001</v>
      </c>
      <c r="I389" s="35">
        <v>1.4286000000000001</v>
      </c>
      <c r="J389" s="33"/>
    </row>
    <row r="390" spans="1:10">
      <c r="A390" s="7">
        <v>574</v>
      </c>
      <c r="B390" s="8">
        <f t="shared" si="17"/>
        <v>5.7400000000000003E-7</v>
      </c>
      <c r="C390" s="9">
        <f t="shared" si="15"/>
        <v>25180.226796292529</v>
      </c>
      <c r="D390" s="11">
        <v>0.92345759999999999</v>
      </c>
      <c r="E390" s="18">
        <f t="shared" si="16"/>
        <v>1.7107278978958422</v>
      </c>
      <c r="F390" s="18"/>
      <c r="G390" s="26">
        <v>534</v>
      </c>
      <c r="H390" s="35">
        <v>1.869</v>
      </c>
      <c r="I390" s="35">
        <v>1.5302</v>
      </c>
      <c r="J390" s="33"/>
    </row>
    <row r="391" spans="1:10">
      <c r="A391" s="7">
        <v>575</v>
      </c>
      <c r="B391" s="8">
        <f t="shared" si="17"/>
        <v>5.75E-7</v>
      </c>
      <c r="C391" s="9">
        <f t="shared" si="15"/>
        <v>25153.778704413162</v>
      </c>
      <c r="D391" s="11">
        <v>0.91539999999999999</v>
      </c>
      <c r="E391" s="18">
        <f t="shared" si="16"/>
        <v>1.7089310320856104</v>
      </c>
      <c r="F391" s="18"/>
      <c r="G391" s="26">
        <v>535</v>
      </c>
      <c r="H391" s="35">
        <v>1.895</v>
      </c>
      <c r="I391" s="35">
        <v>1.5535000000000001</v>
      </c>
      <c r="J391" s="33"/>
    </row>
    <row r="392" spans="1:10">
      <c r="A392" s="7">
        <v>576</v>
      </c>
      <c r="B392" s="8">
        <f t="shared" si="17"/>
        <v>5.7600000000000008E-7</v>
      </c>
      <c r="C392" s="9">
        <f t="shared" si="15"/>
        <v>25127.089922172741</v>
      </c>
      <c r="D392" s="11">
        <v>0.90700639999999999</v>
      </c>
      <c r="E392" s="18">
        <f t="shared" si="16"/>
        <v>1.7071178139319805</v>
      </c>
      <c r="F392" s="18"/>
      <c r="G392" s="26">
        <v>536</v>
      </c>
      <c r="H392" s="35">
        <v>1.974</v>
      </c>
      <c r="I392" s="35">
        <v>1.6198999999999999</v>
      </c>
      <c r="J392" s="33"/>
    </row>
    <row r="393" spans="1:10">
      <c r="A393" s="7">
        <v>577</v>
      </c>
      <c r="B393" s="8">
        <f t="shared" si="17"/>
        <v>5.7700000000000004E-7</v>
      </c>
      <c r="C393" s="9">
        <f t="shared" si="15"/>
        <v>25100.16337416631</v>
      </c>
      <c r="D393" s="11">
        <v>0.8982772</v>
      </c>
      <c r="E393" s="18">
        <f t="shared" si="16"/>
        <v>1.705288442129999</v>
      </c>
      <c r="F393" s="18"/>
      <c r="G393" s="26">
        <v>537</v>
      </c>
      <c r="H393" s="35">
        <v>1.8240000000000001</v>
      </c>
      <c r="I393" s="35">
        <v>1.4988999999999999</v>
      </c>
      <c r="J393" s="33"/>
    </row>
    <row r="394" spans="1:10">
      <c r="A394" s="7">
        <v>578</v>
      </c>
      <c r="B394" s="8">
        <f t="shared" si="17"/>
        <v>5.7800000000000001E-7</v>
      </c>
      <c r="C394" s="9">
        <f t="shared" si="15"/>
        <v>25073.001965733969</v>
      </c>
      <c r="D394" s="11">
        <v>0.88920480000000002</v>
      </c>
      <c r="E394" s="18">
        <f t="shared" si="16"/>
        <v>1.7034431140665445</v>
      </c>
      <c r="F394" s="18"/>
      <c r="G394" s="26">
        <v>538</v>
      </c>
      <c r="H394" s="35">
        <v>1.913</v>
      </c>
      <c r="I394" s="35">
        <v>1.5738000000000001</v>
      </c>
      <c r="J394" s="33"/>
    </row>
    <row r="395" spans="1:10">
      <c r="A395" s="7">
        <v>579</v>
      </c>
      <c r="B395" s="8">
        <f t="shared" si="17"/>
        <v>5.7899999999999998E-7</v>
      </c>
      <c r="C395" s="9">
        <f t="shared" si="15"/>
        <v>25045.608582972505</v>
      </c>
      <c r="D395" s="11">
        <v>0.87978160000000005</v>
      </c>
      <c r="E395" s="18">
        <f t="shared" si="16"/>
        <v>1.7015820258211172</v>
      </c>
      <c r="F395" s="18"/>
      <c r="G395" s="26">
        <v>539</v>
      </c>
      <c r="H395" s="35">
        <v>1.8640000000000001</v>
      </c>
      <c r="I395" s="35">
        <v>1.5351999999999999</v>
      </c>
      <c r="J395" s="33"/>
    </row>
    <row r="396" spans="1:10">
      <c r="A396" s="7">
        <v>580</v>
      </c>
      <c r="B396" s="8">
        <f t="shared" si="17"/>
        <v>5.8000000000000006E-7</v>
      </c>
      <c r="C396" s="9">
        <f t="shared" si="15"/>
        <v>25017.98609274899</v>
      </c>
      <c r="D396" s="11">
        <v>0.87</v>
      </c>
      <c r="E396" s="18">
        <f t="shared" si="16"/>
        <v>1.6997053721667632</v>
      </c>
      <c r="F396" s="18"/>
      <c r="G396" s="26">
        <v>540</v>
      </c>
      <c r="H396" s="35">
        <v>1.8</v>
      </c>
      <c r="I396" s="35">
        <v>1.4824999999999999</v>
      </c>
      <c r="J396" s="33"/>
    </row>
    <row r="397" spans="1:10">
      <c r="A397" s="7">
        <v>581</v>
      </c>
      <c r="B397" s="8">
        <f t="shared" si="17"/>
        <v>5.8100000000000003E-7</v>
      </c>
      <c r="C397" s="9">
        <f t="shared" si="15"/>
        <v>24990.137342716978</v>
      </c>
      <c r="D397" s="11">
        <v>0.85986130000000005</v>
      </c>
      <c r="E397" s="18">
        <f t="shared" si="16"/>
        <v>1.6978133465711756</v>
      </c>
      <c r="F397" s="18"/>
      <c r="G397" s="26">
        <v>541</v>
      </c>
      <c r="H397" s="35">
        <v>1.734</v>
      </c>
      <c r="I397" s="35">
        <v>1.4251</v>
      </c>
      <c r="J397" s="33"/>
    </row>
    <row r="398" spans="1:10">
      <c r="A398" s="7">
        <v>582</v>
      </c>
      <c r="B398" s="8">
        <f t="shared" si="17"/>
        <v>5.82E-7</v>
      </c>
      <c r="C398" s="9">
        <f t="shared" si="15"/>
        <v>24962.065161335064</v>
      </c>
      <c r="D398" s="11">
        <v>0.84939200000000004</v>
      </c>
      <c r="E398" s="18">
        <f t="shared" si="16"/>
        <v>1.6959061411979537</v>
      </c>
      <c r="F398" s="18"/>
      <c r="G398" s="26">
        <v>542</v>
      </c>
      <c r="H398" s="35">
        <v>1.8879999999999999</v>
      </c>
      <c r="I398" s="35">
        <v>1.5510999999999999</v>
      </c>
      <c r="J398" s="33"/>
    </row>
    <row r="399" spans="1:10">
      <c r="A399" s="7">
        <v>583</v>
      </c>
      <c r="B399" s="8">
        <f t="shared" si="17"/>
        <v>5.8300000000000007E-7</v>
      </c>
      <c r="C399" s="9">
        <f t="shared" si="15"/>
        <v>24933.772357887319</v>
      </c>
      <c r="D399" s="11">
        <v>0.83862199999999998</v>
      </c>
      <c r="E399" s="18">
        <f t="shared" si="16"/>
        <v>1.6939839469079934</v>
      </c>
      <c r="F399" s="18"/>
      <c r="G399" s="26">
        <v>543</v>
      </c>
      <c r="H399" s="35">
        <v>1.851</v>
      </c>
      <c r="I399" s="35">
        <v>1.5256000000000001</v>
      </c>
      <c r="J399" s="33"/>
    </row>
    <row r="400" spans="1:10">
      <c r="A400" s="7">
        <v>584</v>
      </c>
      <c r="B400" s="8">
        <f t="shared" si="17"/>
        <v>5.8400000000000004E-7</v>
      </c>
      <c r="C400" s="9">
        <f t="shared" ref="C400:C463" si="18">2*$C$3*$C$2^2/$B400^5/(EXP($C$3*$C$2/$B400/$C$4/C$7)-1)/1000000000</f>
        <v>24905.261722506519</v>
      </c>
      <c r="D400" s="11">
        <v>0.82758129999999996</v>
      </c>
      <c r="E400" s="18">
        <f t="shared" ref="E400:E463" si="19">C400*$E$2</f>
        <v>1.6920469532610634</v>
      </c>
      <c r="F400" s="18"/>
      <c r="G400" s="26">
        <v>544</v>
      </c>
      <c r="H400" s="35">
        <v>1.919</v>
      </c>
      <c r="I400" s="35">
        <v>1.5791999999999999</v>
      </c>
      <c r="J400" s="33"/>
    </row>
    <row r="401" spans="1:10">
      <c r="A401" s="7">
        <v>585</v>
      </c>
      <c r="B401" s="8">
        <f t="shared" ref="B401:B464" si="20">A401*0.000000001</f>
        <v>5.8500000000000001E-7</v>
      </c>
      <c r="C401" s="9">
        <f t="shared" si="18"/>
        <v>24876.536026198835</v>
      </c>
      <c r="D401" s="11">
        <v>0.81630000000000003</v>
      </c>
      <c r="E401" s="18">
        <f t="shared" si="19"/>
        <v>1.6900953485174846</v>
      </c>
      <c r="F401" s="18"/>
      <c r="G401" s="26">
        <v>545</v>
      </c>
      <c r="H401" s="35">
        <v>1.8740000000000001</v>
      </c>
      <c r="I401" s="35">
        <v>1.5435000000000001</v>
      </c>
      <c r="J401" s="33"/>
    </row>
    <row r="402" spans="1:10">
      <c r="A402" s="7">
        <v>586</v>
      </c>
      <c r="B402" s="8">
        <f t="shared" si="20"/>
        <v>5.8600000000000009E-7</v>
      </c>
      <c r="C402" s="9">
        <f t="shared" si="18"/>
        <v>24847.598020871097</v>
      </c>
      <c r="D402" s="11">
        <v>0.80479469999999997</v>
      </c>
      <c r="E402" s="18">
        <f t="shared" si="19"/>
        <v>1.68812931963998</v>
      </c>
      <c r="F402" s="18"/>
      <c r="G402" s="26">
        <v>546</v>
      </c>
      <c r="H402" s="35">
        <v>1.8609</v>
      </c>
      <c r="I402" s="35">
        <v>1.5290999999999999</v>
      </c>
      <c r="J402" s="33"/>
    </row>
    <row r="403" spans="1:10">
      <c r="A403" s="7">
        <v>587</v>
      </c>
      <c r="B403" s="8">
        <f t="shared" si="20"/>
        <v>5.8700000000000005E-7</v>
      </c>
      <c r="C403" s="9">
        <f t="shared" si="18"/>
        <v>24818.45043935996</v>
      </c>
      <c r="D403" s="11">
        <v>0.79308199999999995</v>
      </c>
      <c r="E403" s="18">
        <f t="shared" si="19"/>
        <v>1.686149052295659</v>
      </c>
      <c r="F403" s="18"/>
      <c r="G403" s="26">
        <v>547</v>
      </c>
      <c r="H403" s="35">
        <v>1.8819999999999999</v>
      </c>
      <c r="I403" s="35">
        <v>1.5489999999999999</v>
      </c>
      <c r="J403" s="33"/>
    </row>
    <row r="404" spans="1:10">
      <c r="A404" s="7">
        <v>588</v>
      </c>
      <c r="B404" s="8">
        <f t="shared" si="20"/>
        <v>5.8800000000000002E-7</v>
      </c>
      <c r="C404" s="9">
        <f t="shared" si="18"/>
        <v>24789.095995462903</v>
      </c>
      <c r="D404" s="11">
        <v>0.781192</v>
      </c>
      <c r="E404" s="18">
        <f t="shared" si="19"/>
        <v>1.6841547308581213</v>
      </c>
      <c r="F404" s="18"/>
      <c r="G404" s="26">
        <v>548</v>
      </c>
      <c r="H404" s="35">
        <v>1.8260000000000001</v>
      </c>
      <c r="I404" s="35">
        <v>1.5048999999999999</v>
      </c>
      <c r="J404" s="33"/>
    </row>
    <row r="405" spans="1:10">
      <c r="A405" s="7">
        <v>589</v>
      </c>
      <c r="B405" s="8">
        <f t="shared" si="20"/>
        <v>5.8899999999999999E-7</v>
      </c>
      <c r="C405" s="9">
        <f t="shared" si="18"/>
        <v>24759.537383971372</v>
      </c>
      <c r="D405" s="11">
        <v>0.76915469999999997</v>
      </c>
      <c r="E405" s="18">
        <f t="shared" si="19"/>
        <v>1.6821465384097087</v>
      </c>
      <c r="F405" s="18"/>
      <c r="G405" s="26">
        <v>549</v>
      </c>
      <c r="H405" s="35">
        <v>1.88</v>
      </c>
      <c r="I405" s="35">
        <v>1.552</v>
      </c>
      <c r="J405" s="33"/>
    </row>
    <row r="406" spans="1:10">
      <c r="A406" s="7">
        <v>590</v>
      </c>
      <c r="B406" s="8">
        <f t="shared" si="20"/>
        <v>5.9000000000000007E-7</v>
      </c>
      <c r="C406" s="9">
        <f t="shared" si="18"/>
        <v>24729.777280705715</v>
      </c>
      <c r="D406" s="11">
        <v>0.75700000000000001</v>
      </c>
      <c r="E406" s="18">
        <f t="shared" si="19"/>
        <v>1.6801246567438806</v>
      </c>
      <c r="F406" s="18"/>
      <c r="G406" s="26">
        <v>550</v>
      </c>
      <c r="H406" s="35">
        <v>1.863</v>
      </c>
      <c r="I406" s="35">
        <v>1.5399</v>
      </c>
      <c r="J406" s="33"/>
    </row>
    <row r="407" spans="1:10">
      <c r="A407" s="7">
        <v>591</v>
      </c>
      <c r="B407" s="8">
        <f t="shared" si="20"/>
        <v>5.9100000000000004E-7</v>
      </c>
      <c r="C407" s="9">
        <f t="shared" si="18"/>
        <v>24699.81834255204</v>
      </c>
      <c r="D407" s="11">
        <v>0.74475409999999997</v>
      </c>
      <c r="E407" s="18">
        <f t="shared" si="19"/>
        <v>1.6780892663677154</v>
      </c>
      <c r="F407" s="18"/>
      <c r="G407" s="26">
        <v>551</v>
      </c>
      <c r="H407" s="35">
        <v>1.859</v>
      </c>
      <c r="I407" s="35">
        <v>1.5382</v>
      </c>
      <c r="J407" s="33"/>
    </row>
    <row r="408" spans="1:10">
      <c r="A408" s="7">
        <v>592</v>
      </c>
      <c r="B408" s="8">
        <f t="shared" si="20"/>
        <v>5.9200000000000001E-7</v>
      </c>
      <c r="C408" s="9">
        <f t="shared" si="18"/>
        <v>24669.66320750062</v>
      </c>
      <c r="D408" s="11">
        <v>0.73242240000000003</v>
      </c>
      <c r="E408" s="18">
        <f t="shared" si="19"/>
        <v>1.6760405465045221</v>
      </c>
      <c r="F408" s="18"/>
      <c r="G408" s="26">
        <v>552</v>
      </c>
      <c r="H408" s="35">
        <v>1.8959999999999999</v>
      </c>
      <c r="I408" s="35">
        <v>1.5697000000000001</v>
      </c>
      <c r="J408" s="33"/>
    </row>
    <row r="409" spans="1:10">
      <c r="A409" s="7">
        <v>593</v>
      </c>
      <c r="B409" s="8">
        <f t="shared" si="20"/>
        <v>5.9300000000000008E-7</v>
      </c>
      <c r="C409" s="9">
        <f t="shared" si="18"/>
        <v>24639.314494686423</v>
      </c>
      <c r="D409" s="11">
        <v>0.72000359999999997</v>
      </c>
      <c r="E409" s="18">
        <f t="shared" si="19"/>
        <v>1.6739786750965917</v>
      </c>
      <c r="F409" s="18"/>
      <c r="G409" s="26">
        <v>553</v>
      </c>
      <c r="H409" s="35">
        <v>1.8420000000000001</v>
      </c>
      <c r="I409" s="35">
        <v>1.5249999999999999</v>
      </c>
      <c r="J409" s="33"/>
    </row>
    <row r="410" spans="1:10">
      <c r="A410" s="7">
        <v>594</v>
      </c>
      <c r="B410" s="8">
        <f t="shared" si="20"/>
        <v>5.9400000000000005E-7</v>
      </c>
      <c r="C410" s="9">
        <f t="shared" si="18"/>
        <v>24608.774804431065</v>
      </c>
      <c r="D410" s="11">
        <v>0.70749649999999997</v>
      </c>
      <c r="E410" s="18">
        <f t="shared" si="19"/>
        <v>1.6719038288080494</v>
      </c>
      <c r="F410" s="18"/>
      <c r="G410" s="26">
        <v>554</v>
      </c>
      <c r="H410" s="35">
        <v>1.8779999999999999</v>
      </c>
      <c r="I410" s="35">
        <v>1.5548999999999999</v>
      </c>
      <c r="J410" s="33"/>
    </row>
    <row r="411" spans="1:10">
      <c r="A411" s="7">
        <v>595</v>
      </c>
      <c r="B411" s="8">
        <f t="shared" si="20"/>
        <v>5.9500000000000002E-7</v>
      </c>
      <c r="C411" s="9">
        <f t="shared" si="18"/>
        <v>24578.046718286561</v>
      </c>
      <c r="D411" s="11">
        <v>0.69489999999999996</v>
      </c>
      <c r="E411" s="18">
        <f t="shared" si="19"/>
        <v>1.669816183027826</v>
      </c>
      <c r="F411" s="18"/>
      <c r="G411" s="26">
        <v>555</v>
      </c>
      <c r="H411" s="35">
        <v>1.889</v>
      </c>
      <c r="I411" s="35">
        <v>1.5633999999999999</v>
      </c>
      <c r="J411" s="33"/>
    </row>
    <row r="412" spans="1:10">
      <c r="A412" s="7">
        <v>596</v>
      </c>
      <c r="B412" s="8">
        <f t="shared" si="20"/>
        <v>5.9599999999999999E-7</v>
      </c>
      <c r="C412" s="9">
        <f t="shared" si="18"/>
        <v>24547.132799080566</v>
      </c>
      <c r="D412" s="11">
        <v>0.68221920000000003</v>
      </c>
      <c r="E412" s="18">
        <f t="shared" si="19"/>
        <v>1.6677159118727314</v>
      </c>
      <c r="F412" s="18"/>
      <c r="G412" s="26">
        <v>556</v>
      </c>
      <c r="H412" s="35">
        <v>1.857</v>
      </c>
      <c r="I412" s="35">
        <v>1.5366</v>
      </c>
      <c r="J412" s="33"/>
    </row>
    <row r="413" spans="1:10">
      <c r="A413" s="7">
        <v>597</v>
      </c>
      <c r="B413" s="8">
        <f t="shared" si="20"/>
        <v>5.9700000000000007E-7</v>
      </c>
      <c r="C413" s="9">
        <f t="shared" si="18"/>
        <v>24516.035590963391</v>
      </c>
      <c r="D413" s="11">
        <v>0.66947159999999994</v>
      </c>
      <c r="E413" s="18">
        <f t="shared" si="19"/>
        <v>1.6656031881906492</v>
      </c>
      <c r="F413" s="18"/>
      <c r="G413" s="26">
        <v>557</v>
      </c>
      <c r="H413" s="35">
        <v>1.8120000000000001</v>
      </c>
      <c r="I413" s="35">
        <v>1.4987999999999999</v>
      </c>
      <c r="J413" s="33"/>
    </row>
    <row r="414" spans="1:10">
      <c r="A414" s="7">
        <v>598</v>
      </c>
      <c r="B414" s="8">
        <f t="shared" si="20"/>
        <v>5.9800000000000003E-7</v>
      </c>
      <c r="C414" s="9">
        <f t="shared" si="18"/>
        <v>24484.757619456308</v>
      </c>
      <c r="D414" s="11">
        <v>0.65667439999999999</v>
      </c>
      <c r="E414" s="18">
        <f t="shared" si="19"/>
        <v>1.663478183563819</v>
      </c>
      <c r="F414" s="18"/>
      <c r="G414" s="26">
        <v>558</v>
      </c>
      <c r="H414" s="35">
        <v>1.853</v>
      </c>
      <c r="I414" s="35">
        <v>1.5309999999999999</v>
      </c>
      <c r="J414" s="33"/>
    </row>
    <row r="415" spans="1:10">
      <c r="A415" s="7">
        <v>599</v>
      </c>
      <c r="B415" s="8">
        <f t="shared" si="20"/>
        <v>5.99E-7</v>
      </c>
      <c r="C415" s="9">
        <f t="shared" si="18"/>
        <v>24453.301391501602</v>
      </c>
      <c r="D415" s="11">
        <v>0.64384479999999999</v>
      </c>
      <c r="E415" s="18">
        <f t="shared" si="19"/>
        <v>1.6613410683122356</v>
      </c>
      <c r="F415" s="18"/>
      <c r="G415" s="26">
        <v>559</v>
      </c>
      <c r="H415" s="35">
        <v>1.7549999999999999</v>
      </c>
      <c r="I415" s="35">
        <v>1.4482999999999999</v>
      </c>
      <c r="J415" s="33"/>
    </row>
    <row r="416" spans="1:10">
      <c r="A416" s="7">
        <v>600</v>
      </c>
      <c r="B416" s="8">
        <f t="shared" si="20"/>
        <v>6.0000000000000008E-7</v>
      </c>
      <c r="C416" s="9">
        <f t="shared" si="18"/>
        <v>24421.669395513803</v>
      </c>
      <c r="D416" s="11">
        <v>0.63100000000000001</v>
      </c>
      <c r="E416" s="18">
        <f t="shared" si="19"/>
        <v>1.6591920114971308</v>
      </c>
      <c r="F416" s="18"/>
      <c r="G416" s="26">
        <v>560</v>
      </c>
      <c r="H416" s="35">
        <v>1.786</v>
      </c>
      <c r="I416" s="35">
        <v>1.474</v>
      </c>
      <c r="J416" s="33"/>
    </row>
    <row r="417" spans="1:10">
      <c r="A417" s="7">
        <v>601</v>
      </c>
      <c r="B417" s="8">
        <f t="shared" si="20"/>
        <v>6.0100000000000005E-7</v>
      </c>
      <c r="C417" s="9">
        <f t="shared" si="18"/>
        <v>24389.864101432675</v>
      </c>
      <c r="D417" s="11">
        <v>0.61815549999999997</v>
      </c>
      <c r="E417" s="18">
        <f t="shared" si="19"/>
        <v>1.657031180924573</v>
      </c>
      <c r="F417" s="18"/>
      <c r="G417" s="26">
        <v>561</v>
      </c>
      <c r="H417" s="35">
        <v>1.89</v>
      </c>
      <c r="I417" s="35">
        <v>1.5595000000000001</v>
      </c>
      <c r="J417" s="33"/>
    </row>
    <row r="418" spans="1:10">
      <c r="A418" s="7">
        <v>602</v>
      </c>
      <c r="B418" s="8">
        <f t="shared" si="20"/>
        <v>6.0200000000000002E-7</v>
      </c>
      <c r="C418" s="9">
        <f t="shared" si="18"/>
        <v>24357.88796077712</v>
      </c>
      <c r="D418" s="11">
        <v>0.60531440000000003</v>
      </c>
      <c r="E418" s="18">
        <f t="shared" si="19"/>
        <v>1.6548587431491295</v>
      </c>
      <c r="F418" s="18"/>
      <c r="G418" s="26">
        <v>562</v>
      </c>
      <c r="H418" s="35">
        <v>1.8009999999999999</v>
      </c>
      <c r="I418" s="35">
        <v>1.4846999999999999</v>
      </c>
      <c r="J418" s="33"/>
    </row>
    <row r="419" spans="1:10">
      <c r="A419" s="7">
        <v>603</v>
      </c>
      <c r="B419" s="8">
        <f t="shared" si="20"/>
        <v>6.0299999999999999E-7</v>
      </c>
      <c r="C419" s="9">
        <f t="shared" si="18"/>
        <v>24325.743406700902</v>
      </c>
      <c r="D419" s="11">
        <v>0.59247559999999999</v>
      </c>
      <c r="E419" s="18">
        <f t="shared" si="19"/>
        <v>1.6526748634776525</v>
      </c>
      <c r="F419" s="18"/>
      <c r="G419" s="26">
        <v>563</v>
      </c>
      <c r="H419" s="35">
        <v>1.871</v>
      </c>
      <c r="I419" s="35">
        <v>1.5407999999999999</v>
      </c>
      <c r="J419" s="33"/>
    </row>
    <row r="420" spans="1:10">
      <c r="A420" s="7">
        <v>604</v>
      </c>
      <c r="B420" s="8">
        <f t="shared" si="20"/>
        <v>6.0400000000000006E-7</v>
      </c>
      <c r="C420" s="9">
        <f t="shared" si="18"/>
        <v>24293.432854049268</v>
      </c>
      <c r="D420" s="11">
        <v>0.57963699999999996</v>
      </c>
      <c r="E420" s="18">
        <f t="shared" si="19"/>
        <v>1.6504797059731251</v>
      </c>
      <c r="F420" s="18"/>
      <c r="G420" s="26">
        <v>564</v>
      </c>
      <c r="H420" s="35">
        <v>1.8360000000000001</v>
      </c>
      <c r="I420" s="35">
        <v>1.5105999999999999</v>
      </c>
      <c r="J420" s="33"/>
    </row>
    <row r="421" spans="1:10">
      <c r="A421" s="7">
        <v>605</v>
      </c>
      <c r="B421" s="8">
        <f t="shared" si="20"/>
        <v>6.0500000000000003E-7</v>
      </c>
      <c r="C421" s="9">
        <f t="shared" si="18"/>
        <v>24260.958699417108</v>
      </c>
      <c r="D421" s="11">
        <v>0.56679999999999997</v>
      </c>
      <c r="E421" s="18">
        <f t="shared" si="19"/>
        <v>1.6482734334586138</v>
      </c>
      <c r="F421" s="18"/>
      <c r="G421" s="26">
        <v>565</v>
      </c>
      <c r="H421" s="35">
        <v>1.849</v>
      </c>
      <c r="I421" s="35">
        <v>1.5201</v>
      </c>
      <c r="J421" s="33"/>
    </row>
    <row r="422" spans="1:10">
      <c r="A422" s="7">
        <v>606</v>
      </c>
      <c r="B422" s="8">
        <f t="shared" si="20"/>
        <v>6.06E-7</v>
      </c>
      <c r="C422" s="9">
        <f t="shared" si="18"/>
        <v>24228.323321208154</v>
      </c>
      <c r="D422" s="11">
        <v>0.55396109999999998</v>
      </c>
      <c r="E422" s="18">
        <f t="shared" si="19"/>
        <v>1.6460562075212899</v>
      </c>
      <c r="F422" s="18"/>
      <c r="G422" s="26">
        <v>566</v>
      </c>
      <c r="H422" s="35">
        <v>1.75</v>
      </c>
      <c r="I422" s="35">
        <v>1.4374</v>
      </c>
      <c r="J422" s="33"/>
    </row>
    <row r="423" spans="1:10">
      <c r="A423" s="7">
        <v>607</v>
      </c>
      <c r="B423" s="8">
        <f t="shared" si="20"/>
        <v>6.0700000000000008E-7</v>
      </c>
      <c r="C423" s="9">
        <f t="shared" si="18"/>
        <v>24195.529079695516</v>
      </c>
      <c r="D423" s="11">
        <v>0.54113719999999998</v>
      </c>
      <c r="E423" s="18">
        <f t="shared" si="19"/>
        <v>1.6438281885165418</v>
      </c>
      <c r="F423" s="18"/>
      <c r="G423" s="26">
        <v>567</v>
      </c>
      <c r="H423" s="35">
        <v>1.8680000000000001</v>
      </c>
      <c r="I423" s="35">
        <v>1.532</v>
      </c>
      <c r="J423" s="33"/>
    </row>
    <row r="424" spans="1:10">
      <c r="A424" s="7">
        <v>608</v>
      </c>
      <c r="B424" s="8">
        <f t="shared" si="20"/>
        <v>6.0800000000000004E-7</v>
      </c>
      <c r="C424" s="9">
        <f t="shared" si="18"/>
        <v>24162.578317083178</v>
      </c>
      <c r="D424" s="11">
        <v>0.52835279999999996</v>
      </c>
      <c r="E424" s="18">
        <f t="shared" si="19"/>
        <v>1.6415895355721541</v>
      </c>
      <c r="F424" s="18"/>
      <c r="G424" s="26">
        <v>568</v>
      </c>
      <c r="H424" s="35">
        <v>1.859</v>
      </c>
      <c r="I424" s="35">
        <v>1.518</v>
      </c>
      <c r="J424" s="33"/>
    </row>
    <row r="425" spans="1:10">
      <c r="A425" s="7">
        <v>609</v>
      </c>
      <c r="B425" s="8">
        <f t="shared" si="20"/>
        <v>6.0900000000000001E-7</v>
      </c>
      <c r="C425" s="9">
        <f t="shared" si="18"/>
        <v>24129.473357568764</v>
      </c>
      <c r="D425" s="11">
        <v>0.51563230000000004</v>
      </c>
      <c r="E425" s="18">
        <f t="shared" si="19"/>
        <v>1.639340406592571</v>
      </c>
      <c r="F425" s="18"/>
      <c r="G425" s="26">
        <v>569</v>
      </c>
      <c r="H425" s="35">
        <v>1.831</v>
      </c>
      <c r="I425" s="35">
        <v>1.4806999999999999</v>
      </c>
      <c r="J425" s="33"/>
    </row>
    <row r="426" spans="1:10">
      <c r="A426" s="7">
        <v>610</v>
      </c>
      <c r="B426" s="8">
        <f t="shared" si="20"/>
        <v>6.1000000000000009E-7</v>
      </c>
      <c r="C426" s="9">
        <f t="shared" si="18"/>
        <v>24096.216507407407</v>
      </c>
      <c r="D426" s="11">
        <v>0.503</v>
      </c>
      <c r="E426" s="18">
        <f t="shared" si="19"/>
        <v>1.6370809582632353</v>
      </c>
      <c r="F426" s="18"/>
      <c r="G426" s="26">
        <v>570</v>
      </c>
      <c r="H426" s="35">
        <v>1.8280000000000001</v>
      </c>
      <c r="I426" s="35">
        <v>1.4816</v>
      </c>
      <c r="J426" s="33"/>
    </row>
    <row r="427" spans="1:10">
      <c r="A427" s="7">
        <v>611</v>
      </c>
      <c r="B427" s="8">
        <f t="shared" si="20"/>
        <v>6.1100000000000006E-7</v>
      </c>
      <c r="C427" s="9">
        <f t="shared" si="18"/>
        <v>24062.810054976544</v>
      </c>
      <c r="D427" s="11">
        <v>0.49046879999999998</v>
      </c>
      <c r="E427" s="18">
        <f t="shared" si="19"/>
        <v>1.6348113460549918</v>
      </c>
      <c r="F427" s="18"/>
      <c r="G427" s="26">
        <v>571</v>
      </c>
      <c r="H427" s="35">
        <v>1.762</v>
      </c>
      <c r="I427" s="35">
        <v>1.4331</v>
      </c>
      <c r="J427" s="33"/>
    </row>
    <row r="428" spans="1:10">
      <c r="A428" s="7">
        <v>612</v>
      </c>
      <c r="B428" s="8">
        <f t="shared" si="20"/>
        <v>6.1200000000000003E-7</v>
      </c>
      <c r="C428" s="9">
        <f t="shared" si="18"/>
        <v>24029.256270841783</v>
      </c>
      <c r="D428" s="11">
        <v>0.47803040000000002</v>
      </c>
      <c r="E428" s="18">
        <f t="shared" si="19"/>
        <v>1.6325317242285606</v>
      </c>
      <c r="F428" s="18"/>
      <c r="G428" s="26">
        <v>572</v>
      </c>
      <c r="H428" s="35">
        <v>1.8720000000000001</v>
      </c>
      <c r="I428" s="35">
        <v>1.5134000000000001</v>
      </c>
      <c r="J428" s="33"/>
    </row>
    <row r="429" spans="1:10">
      <c r="A429" s="7">
        <v>613</v>
      </c>
      <c r="B429" s="8">
        <f t="shared" si="20"/>
        <v>6.13E-7</v>
      </c>
      <c r="C429" s="9">
        <f t="shared" si="18"/>
        <v>23995.557407823751</v>
      </c>
      <c r="D429" s="11">
        <v>0.46567760000000002</v>
      </c>
      <c r="E429" s="18">
        <f t="shared" si="19"/>
        <v>1.6302422458390806</v>
      </c>
      <c r="F429" s="18"/>
      <c r="G429" s="26">
        <v>573</v>
      </c>
      <c r="H429" s="35">
        <v>1.881</v>
      </c>
      <c r="I429" s="35">
        <v>1.5198</v>
      </c>
      <c r="J429" s="33"/>
    </row>
    <row r="430" spans="1:10">
      <c r="A430" s="7">
        <v>614</v>
      </c>
      <c r="B430" s="8">
        <f t="shared" si="20"/>
        <v>6.1400000000000007E-7</v>
      </c>
      <c r="C430" s="9">
        <f t="shared" si="18"/>
        <v>23961.715701065918</v>
      </c>
      <c r="D430" s="11">
        <v>0.45340320000000001</v>
      </c>
      <c r="E430" s="18">
        <f t="shared" si="19"/>
        <v>1.6279430627407157</v>
      </c>
      <c r="F430" s="18"/>
      <c r="G430" s="26">
        <v>574</v>
      </c>
      <c r="H430" s="35">
        <v>1.873</v>
      </c>
      <c r="I430" s="35">
        <v>1.5119</v>
      </c>
      <c r="J430" s="33"/>
    </row>
    <row r="431" spans="1:10">
      <c r="A431" s="7">
        <v>615</v>
      </c>
      <c r="B431" s="8">
        <f t="shared" si="20"/>
        <v>6.1500000000000004E-7</v>
      </c>
      <c r="C431" s="9">
        <f t="shared" si="18"/>
        <v>23927.733368103341</v>
      </c>
      <c r="D431" s="11">
        <v>0.44119999999999998</v>
      </c>
      <c r="E431" s="18">
        <f t="shared" si="19"/>
        <v>1.6256343255913257</v>
      </c>
      <c r="F431" s="18"/>
      <c r="G431" s="26">
        <v>575</v>
      </c>
      <c r="H431" s="35">
        <v>1.8340000000000001</v>
      </c>
      <c r="I431" s="35">
        <v>1.4777</v>
      </c>
      <c r="J431" s="33"/>
    </row>
    <row r="432" spans="1:10">
      <c r="A432" s="7">
        <v>616</v>
      </c>
      <c r="B432" s="8">
        <f t="shared" si="20"/>
        <v>6.1600000000000001E-7</v>
      </c>
      <c r="C432" s="9">
        <f t="shared" si="18"/>
        <v>23893.612608932224</v>
      </c>
      <c r="D432" s="11">
        <v>0.42908000000000002</v>
      </c>
      <c r="E432" s="18">
        <f t="shared" si="19"/>
        <v>1.6233161838571928</v>
      </c>
      <c r="F432" s="18"/>
      <c r="G432" s="26">
        <v>576</v>
      </c>
      <c r="H432" s="35">
        <v>1.8180000000000001</v>
      </c>
      <c r="I432" s="35">
        <v>1.4654</v>
      </c>
      <c r="J432" s="33"/>
    </row>
    <row r="433" spans="1:10">
      <c r="A433" s="7">
        <v>617</v>
      </c>
      <c r="B433" s="8">
        <f t="shared" si="20"/>
        <v>6.1700000000000009E-7</v>
      </c>
      <c r="C433" s="9">
        <f t="shared" si="18"/>
        <v>23859.355606080462</v>
      </c>
      <c r="D433" s="11">
        <v>0.41703600000000002</v>
      </c>
      <c r="E433" s="18">
        <f t="shared" si="19"/>
        <v>1.620988785817814</v>
      </c>
      <c r="F433" s="18"/>
      <c r="G433" s="26">
        <v>577</v>
      </c>
      <c r="H433" s="35">
        <v>1.8620000000000001</v>
      </c>
      <c r="I433" s="35">
        <v>1.5023</v>
      </c>
      <c r="J433" s="33"/>
    </row>
    <row r="434" spans="1:10">
      <c r="A434" s="7">
        <v>618</v>
      </c>
      <c r="B434" s="8">
        <f t="shared" si="20"/>
        <v>6.1800000000000005E-7</v>
      </c>
      <c r="C434" s="9">
        <f t="shared" si="18"/>
        <v>23824.964524678875</v>
      </c>
      <c r="D434" s="11">
        <v>0.405032</v>
      </c>
      <c r="E434" s="18">
        <f t="shared" si="19"/>
        <v>1.61865227857074</v>
      </c>
      <c r="F434" s="18"/>
      <c r="G434" s="26">
        <v>578</v>
      </c>
      <c r="H434" s="35">
        <v>1.7989999999999999</v>
      </c>
      <c r="I434" s="35">
        <v>1.456</v>
      </c>
      <c r="J434" s="33"/>
    </row>
    <row r="435" spans="1:10">
      <c r="A435" s="7">
        <v>619</v>
      </c>
      <c r="B435" s="8">
        <f t="shared" si="20"/>
        <v>6.1900000000000002E-7</v>
      </c>
      <c r="C435" s="9">
        <f t="shared" si="18"/>
        <v>23790.441512533409</v>
      </c>
      <c r="D435" s="11">
        <v>0.39303199999999999</v>
      </c>
      <c r="E435" s="18">
        <f t="shared" si="19"/>
        <v>1.6163068080364817</v>
      </c>
      <c r="F435" s="18"/>
      <c r="G435" s="26">
        <v>579</v>
      </c>
      <c r="H435" s="35">
        <v>1.8160000000000001</v>
      </c>
      <c r="I435" s="35">
        <v>1.4770000000000001</v>
      </c>
      <c r="J435" s="33"/>
    </row>
    <row r="436" spans="1:10">
      <c r="A436" s="7">
        <v>620</v>
      </c>
      <c r="B436" s="8">
        <f t="shared" si="20"/>
        <v>6.1999999999999999E-7</v>
      </c>
      <c r="C436" s="9">
        <f t="shared" si="18"/>
        <v>23755.788700197907</v>
      </c>
      <c r="D436" s="11">
        <v>0.38100000000000001</v>
      </c>
      <c r="E436" s="18">
        <f t="shared" si="19"/>
        <v>1.6139525189634532</v>
      </c>
      <c r="F436" s="18"/>
      <c r="G436" s="26">
        <v>580</v>
      </c>
      <c r="H436" s="35">
        <v>1.8340000000000001</v>
      </c>
      <c r="I436" s="35">
        <v>1.502</v>
      </c>
      <c r="J436" s="33"/>
    </row>
    <row r="437" spans="1:10">
      <c r="A437" s="7">
        <v>621</v>
      </c>
      <c r="B437" s="8">
        <f t="shared" si="20"/>
        <v>6.2100000000000007E-7</v>
      </c>
      <c r="C437" s="9">
        <f t="shared" si="18"/>
        <v>23721.008201047836</v>
      </c>
      <c r="D437" s="11">
        <v>0.36891839999999998</v>
      </c>
      <c r="E437" s="18">
        <f t="shared" si="19"/>
        <v>1.6115895549329811</v>
      </c>
      <c r="F437" s="18"/>
      <c r="G437" s="26">
        <v>581</v>
      </c>
      <c r="H437" s="35">
        <v>1.833</v>
      </c>
      <c r="I437" s="35">
        <v>1.5088999999999999</v>
      </c>
      <c r="J437" s="33"/>
    </row>
    <row r="438" spans="1:10">
      <c r="A438" s="7">
        <v>622</v>
      </c>
      <c r="B438" s="8">
        <f t="shared" si="20"/>
        <v>6.2200000000000004E-7</v>
      </c>
      <c r="C438" s="9">
        <f t="shared" si="18"/>
        <v>23686.102111354521</v>
      </c>
      <c r="D438" s="11">
        <v>0.35682720000000001</v>
      </c>
      <c r="E438" s="18">
        <f t="shared" si="19"/>
        <v>1.6092180583643481</v>
      </c>
      <c r="F438" s="18"/>
      <c r="G438" s="26">
        <v>582</v>
      </c>
      <c r="H438" s="35">
        <v>1.8520000000000001</v>
      </c>
      <c r="I438" s="35">
        <v>1.532</v>
      </c>
      <c r="J438" s="33"/>
    </row>
    <row r="439" spans="1:10">
      <c r="A439" s="7">
        <v>623</v>
      </c>
      <c r="B439" s="8">
        <f t="shared" si="20"/>
        <v>6.2300000000000001E-7</v>
      </c>
      <c r="C439" s="9">
        <f t="shared" si="18"/>
        <v>23651.072510360325</v>
      </c>
      <c r="D439" s="11">
        <v>0.34477679999999999</v>
      </c>
      <c r="E439" s="18">
        <f t="shared" si="19"/>
        <v>1.6068381705199004</v>
      </c>
      <c r="F439" s="18"/>
      <c r="G439" s="26">
        <v>583</v>
      </c>
      <c r="H439" s="35">
        <v>1.863</v>
      </c>
      <c r="I439" s="35">
        <v>1.5479000000000001</v>
      </c>
      <c r="J439" s="33"/>
    </row>
    <row r="440" spans="1:10">
      <c r="A440" s="7">
        <v>624</v>
      </c>
      <c r="B440" s="8">
        <f t="shared" si="20"/>
        <v>6.2400000000000008E-7</v>
      </c>
      <c r="C440" s="9">
        <f t="shared" si="18"/>
        <v>23615.921460354253</v>
      </c>
      <c r="D440" s="11">
        <v>0.33281759999999999</v>
      </c>
      <c r="E440" s="18">
        <f t="shared" si="19"/>
        <v>1.6044500315101846</v>
      </c>
      <c r="F440" s="18"/>
      <c r="G440" s="26">
        <v>584</v>
      </c>
      <c r="H440" s="35">
        <v>1.8540000000000001</v>
      </c>
      <c r="I440" s="35">
        <v>1.5448</v>
      </c>
      <c r="J440" s="33"/>
    </row>
    <row r="441" spans="1:10">
      <c r="A441" s="7">
        <v>625</v>
      </c>
      <c r="B441" s="8">
        <f t="shared" si="20"/>
        <v>6.2500000000000005E-7</v>
      </c>
      <c r="C441" s="9">
        <f t="shared" si="18"/>
        <v>23580.65100674834</v>
      </c>
      <c r="D441" s="11">
        <v>0.32100000000000001</v>
      </c>
      <c r="E441" s="18">
        <f t="shared" si="19"/>
        <v>1.6020537802991366</v>
      </c>
      <c r="F441" s="18"/>
      <c r="G441" s="26">
        <v>585</v>
      </c>
      <c r="H441" s="35">
        <v>1.8360000000000001</v>
      </c>
      <c r="I441" s="35">
        <v>1.5324</v>
      </c>
      <c r="J441" s="33"/>
    </row>
    <row r="442" spans="1:10">
      <c r="A442" s="7">
        <v>626</v>
      </c>
      <c r="B442" s="8">
        <f t="shared" si="20"/>
        <v>6.2600000000000002E-7</v>
      </c>
      <c r="C442" s="9">
        <f t="shared" si="18"/>
        <v>23545.263178154568</v>
      </c>
      <c r="D442" s="11">
        <v>0.309338</v>
      </c>
      <c r="E442" s="18">
        <f t="shared" si="19"/>
        <v>1.5996495547093086</v>
      </c>
      <c r="F442" s="18"/>
      <c r="G442" s="26">
        <v>586</v>
      </c>
      <c r="H442" s="35">
        <v>1.792</v>
      </c>
      <c r="I442" s="35">
        <v>1.4953000000000001</v>
      </c>
      <c r="J442" s="33"/>
    </row>
    <row r="443" spans="1:10">
      <c r="A443" s="7">
        <v>627</v>
      </c>
      <c r="B443" s="8">
        <f t="shared" si="20"/>
        <v>6.2699999999999999E-7</v>
      </c>
      <c r="C443" s="9">
        <f t="shared" si="18"/>
        <v>23509.759986462406</v>
      </c>
      <c r="D443" s="11">
        <v>0.29785040000000002</v>
      </c>
      <c r="E443" s="18">
        <f t="shared" si="19"/>
        <v>1.5972374914271357</v>
      </c>
      <c r="F443" s="18"/>
      <c r="G443" s="26">
        <v>587</v>
      </c>
      <c r="H443" s="35">
        <v>1.8380000000000001</v>
      </c>
      <c r="I443" s="35">
        <v>1.5281</v>
      </c>
      <c r="J443" s="33"/>
    </row>
    <row r="444" spans="1:10">
      <c r="A444" s="7">
        <v>628</v>
      </c>
      <c r="B444" s="8">
        <f t="shared" si="20"/>
        <v>6.2800000000000006E-7</v>
      </c>
      <c r="C444" s="9">
        <f t="shared" si="18"/>
        <v>23474.143426917028</v>
      </c>
      <c r="D444" s="11">
        <v>0.2865936</v>
      </c>
      <c r="E444" s="18">
        <f t="shared" si="19"/>
        <v>1.5948177260082508</v>
      </c>
      <c r="F444" s="18"/>
      <c r="G444" s="26">
        <v>588</v>
      </c>
      <c r="H444" s="35">
        <v>1.821</v>
      </c>
      <c r="I444" s="35">
        <v>1.4934000000000001</v>
      </c>
      <c r="J444" s="33"/>
    </row>
    <row r="445" spans="1:10">
      <c r="A445" s="7">
        <v>629</v>
      </c>
      <c r="B445" s="8">
        <f t="shared" si="20"/>
        <v>6.2900000000000003E-7</v>
      </c>
      <c r="C445" s="9">
        <f t="shared" si="18"/>
        <v>23438.415478197832</v>
      </c>
      <c r="D445" s="11">
        <v>0.27562449999999999</v>
      </c>
      <c r="E445" s="18">
        <f t="shared" si="19"/>
        <v>1.5923903928828191</v>
      </c>
      <c r="F445" s="18"/>
      <c r="G445" s="26">
        <v>589</v>
      </c>
      <c r="H445" s="35">
        <v>1.6240000000000001</v>
      </c>
      <c r="I445" s="35">
        <v>1.2894000000000001</v>
      </c>
      <c r="J445" s="33"/>
    </row>
    <row r="446" spans="1:10">
      <c r="A446" s="7">
        <v>630</v>
      </c>
      <c r="B446" s="8">
        <f t="shared" si="20"/>
        <v>6.3E-7</v>
      </c>
      <c r="C446" s="9">
        <f t="shared" si="18"/>
        <v>23402.57810249765</v>
      </c>
      <c r="D446" s="11">
        <v>0.26500000000000001</v>
      </c>
      <c r="E446" s="18">
        <f t="shared" si="19"/>
        <v>1.5899556253609197</v>
      </c>
      <c r="F446" s="18"/>
      <c r="G446" s="26">
        <v>590</v>
      </c>
      <c r="H446" s="35">
        <v>1.7218</v>
      </c>
      <c r="I446" s="35">
        <v>1.3709</v>
      </c>
      <c r="J446" s="33"/>
    </row>
    <row r="447" spans="1:10">
      <c r="A447" s="7">
        <v>631</v>
      </c>
      <c r="B447" s="8">
        <f t="shared" si="20"/>
        <v>6.3100000000000008E-7</v>
      </c>
      <c r="C447" s="9">
        <f t="shared" si="18"/>
        <v>23366.633245602534</v>
      </c>
      <c r="D447" s="11">
        <v>0.25476320000000002</v>
      </c>
      <c r="E447" s="18">
        <f t="shared" si="19"/>
        <v>1.5875135556379654</v>
      </c>
      <c r="F447" s="18"/>
      <c r="G447" s="26">
        <v>591</v>
      </c>
      <c r="H447" s="35">
        <v>1.8089999999999999</v>
      </c>
      <c r="I447" s="35">
        <v>1.4661999999999999</v>
      </c>
      <c r="J447" s="33"/>
    </row>
    <row r="448" spans="1:10">
      <c r="A448" s="7">
        <v>632</v>
      </c>
      <c r="B448" s="8">
        <f t="shared" si="20"/>
        <v>6.3200000000000005E-7</v>
      </c>
      <c r="C448" s="9">
        <f t="shared" si="18"/>
        <v>23330.582836971644</v>
      </c>
      <c r="D448" s="11">
        <v>0.24488960000000001</v>
      </c>
      <c r="E448" s="18">
        <f t="shared" si="19"/>
        <v>1.5850643148001311</v>
      </c>
      <c r="F448" s="18"/>
      <c r="G448" s="26">
        <v>592</v>
      </c>
      <c r="H448" s="35">
        <v>1.788</v>
      </c>
      <c r="I448" s="35">
        <v>1.4354</v>
      </c>
      <c r="J448" s="33"/>
    </row>
    <row r="449" spans="1:10">
      <c r="A449" s="7">
        <v>633</v>
      </c>
      <c r="B449" s="8">
        <f t="shared" si="20"/>
        <v>6.3300000000000002E-7</v>
      </c>
      <c r="C449" s="9">
        <f t="shared" si="18"/>
        <v>23294.428789818125</v>
      </c>
      <c r="D449" s="11">
        <v>0.2353344</v>
      </c>
      <c r="E449" s="18">
        <f t="shared" si="19"/>
        <v>1.5826080328298482</v>
      </c>
      <c r="F449" s="18"/>
      <c r="G449" s="26">
        <v>593</v>
      </c>
      <c r="H449" s="35">
        <v>1.792</v>
      </c>
      <c r="I449" s="35">
        <v>1.4560999999999999</v>
      </c>
      <c r="J449" s="33"/>
    </row>
    <row r="450" spans="1:10">
      <c r="A450" s="7">
        <v>634</v>
      </c>
      <c r="B450" s="8">
        <f t="shared" si="20"/>
        <v>6.3400000000000009E-7</v>
      </c>
      <c r="C450" s="9">
        <f t="shared" si="18"/>
        <v>23258.173001189909</v>
      </c>
      <c r="D450" s="11">
        <v>0.2260528</v>
      </c>
      <c r="E450" s="18">
        <f t="shared" si="19"/>
        <v>1.5801448386112944</v>
      </c>
      <c r="F450" s="18"/>
      <c r="G450" s="26">
        <v>594</v>
      </c>
      <c r="H450" s="35">
        <v>1.7889999999999999</v>
      </c>
      <c r="I450" s="35">
        <v>1.4491000000000001</v>
      </c>
      <c r="J450" s="33"/>
    </row>
    <row r="451" spans="1:10">
      <c r="A451" s="7">
        <v>635</v>
      </c>
      <c r="B451" s="8">
        <f t="shared" si="20"/>
        <v>6.3500000000000006E-7</v>
      </c>
      <c r="C451" s="9">
        <f t="shared" si="18"/>
        <v>23221.817352051206</v>
      </c>
      <c r="D451" s="11">
        <v>0.217</v>
      </c>
      <c r="E451" s="18">
        <f t="shared" si="19"/>
        <v>1.5776748599359296</v>
      </c>
      <c r="F451" s="18"/>
      <c r="G451" s="26">
        <v>595</v>
      </c>
      <c r="H451" s="35">
        <v>1.778</v>
      </c>
      <c r="I451" s="35">
        <v>1.4308000000000001</v>
      </c>
      <c r="J451" s="33"/>
    </row>
    <row r="452" spans="1:10">
      <c r="A452" s="7">
        <v>636</v>
      </c>
      <c r="B452" s="8">
        <f t="shared" si="20"/>
        <v>6.3600000000000003E-7</v>
      </c>
      <c r="C452" s="9">
        <f t="shared" si="18"/>
        <v>23185.363707364399</v>
      </c>
      <c r="D452" s="11">
        <v>0.2081616</v>
      </c>
      <c r="E452" s="18">
        <f t="shared" si="19"/>
        <v>1.5751982235080604</v>
      </c>
      <c r="F452" s="18"/>
      <c r="G452" s="26">
        <v>596</v>
      </c>
      <c r="H452" s="35">
        <v>1.796</v>
      </c>
      <c r="I452" s="35">
        <v>1.4744999999999999</v>
      </c>
      <c r="J452" s="33"/>
    </row>
    <row r="453" spans="1:10">
      <c r="A453" s="7">
        <v>637</v>
      </c>
      <c r="B453" s="8">
        <f t="shared" si="20"/>
        <v>6.37E-7</v>
      </c>
      <c r="C453" s="9">
        <f t="shared" si="18"/>
        <v>23148.813916172086</v>
      </c>
      <c r="D453" s="11">
        <v>0.1995488</v>
      </c>
      <c r="E453" s="18">
        <f t="shared" si="19"/>
        <v>1.5727150549504141</v>
      </c>
      <c r="F453" s="18"/>
      <c r="G453" s="26">
        <v>597</v>
      </c>
      <c r="H453" s="35">
        <v>1.806</v>
      </c>
      <c r="I453" s="35">
        <v>1.4787999999999999</v>
      </c>
      <c r="J453" s="33"/>
    </row>
    <row r="454" spans="1:10">
      <c r="A454" s="7">
        <v>638</v>
      </c>
      <c r="B454" s="8">
        <f t="shared" si="20"/>
        <v>6.3800000000000007E-7</v>
      </c>
      <c r="C454" s="9">
        <f t="shared" si="18"/>
        <v>23112.169811679698</v>
      </c>
      <c r="D454" s="11">
        <v>0.1911552</v>
      </c>
      <c r="E454" s="18">
        <f t="shared" si="19"/>
        <v>1.5702254788097509</v>
      </c>
      <c r="F454" s="18"/>
      <c r="G454" s="26">
        <v>598</v>
      </c>
      <c r="H454" s="35">
        <v>1.772</v>
      </c>
      <c r="I454" s="35">
        <v>1.4607000000000001</v>
      </c>
      <c r="J454" s="33"/>
    </row>
    <row r="455" spans="1:10">
      <c r="A455" s="7">
        <v>639</v>
      </c>
      <c r="B455" s="8">
        <f t="shared" si="20"/>
        <v>6.3900000000000004E-7</v>
      </c>
      <c r="C455" s="9">
        <f t="shared" si="18"/>
        <v>23075.43321133831</v>
      </c>
      <c r="D455" s="11">
        <v>0.18297440000000001</v>
      </c>
      <c r="E455" s="18">
        <f t="shared" si="19"/>
        <v>1.5677296185624907</v>
      </c>
      <c r="F455" s="18"/>
      <c r="G455" s="26">
        <v>599</v>
      </c>
      <c r="H455" s="35">
        <v>1.764</v>
      </c>
      <c r="I455" s="35">
        <v>1.4605999999999999</v>
      </c>
      <c r="J455" s="33"/>
    </row>
    <row r="456" spans="1:10">
      <c r="A456" s="7">
        <v>640</v>
      </c>
      <c r="B456" s="8">
        <f t="shared" si="20"/>
        <v>6.4000000000000001E-7</v>
      </c>
      <c r="C456" s="9">
        <f t="shared" si="18"/>
        <v>23038.605916927827</v>
      </c>
      <c r="D456" s="11">
        <v>0.17499999999999999</v>
      </c>
      <c r="E456" s="18">
        <f t="shared" si="19"/>
        <v>1.5652275966203646</v>
      </c>
      <c r="F456" s="18"/>
      <c r="G456" s="26">
        <v>600</v>
      </c>
      <c r="H456" s="35">
        <v>1.77</v>
      </c>
      <c r="I456" s="35">
        <v>1.4753000000000001</v>
      </c>
      <c r="J456" s="33"/>
    </row>
    <row r="457" spans="1:10">
      <c r="A457" s="7">
        <v>641</v>
      </c>
      <c r="B457" s="8">
        <f t="shared" si="20"/>
        <v>6.4100000000000009E-7</v>
      </c>
      <c r="C457" s="9">
        <f t="shared" si="18"/>
        <v>23001.689714640477</v>
      </c>
      <c r="D457" s="11">
        <v>0.1672235</v>
      </c>
      <c r="E457" s="18">
        <f t="shared" si="19"/>
        <v>1.5627195343360869</v>
      </c>
      <c r="F457" s="18"/>
      <c r="G457" s="26">
        <v>601</v>
      </c>
      <c r="H457" s="35">
        <v>1.742</v>
      </c>
      <c r="I457" s="35">
        <v>1.4579</v>
      </c>
      <c r="J457" s="33"/>
    </row>
    <row r="458" spans="1:10">
      <c r="A458" s="7">
        <v>642</v>
      </c>
      <c r="B458" s="8">
        <f t="shared" si="20"/>
        <v>6.4200000000000006E-7</v>
      </c>
      <c r="C458" s="9">
        <f t="shared" si="18"/>
        <v>22964.686375164365</v>
      </c>
      <c r="D458" s="11">
        <v>0.15964639999999999</v>
      </c>
      <c r="E458" s="18">
        <f t="shared" si="19"/>
        <v>1.5602055520090328</v>
      </c>
      <c r="F458" s="18"/>
      <c r="G458" s="26">
        <v>602</v>
      </c>
      <c r="H458" s="35">
        <v>1.7150000000000001</v>
      </c>
      <c r="I458" s="35">
        <v>1.4359999999999999</v>
      </c>
      <c r="J458" s="33"/>
    </row>
    <row r="459" spans="1:10">
      <c r="A459" s="7">
        <v>643</v>
      </c>
      <c r="B459" s="8">
        <f t="shared" si="20"/>
        <v>6.4300000000000003E-7</v>
      </c>
      <c r="C459" s="9">
        <f t="shared" si="18"/>
        <v>22927.597653767691</v>
      </c>
      <c r="D459" s="11">
        <v>0.15227760000000001</v>
      </c>
      <c r="E459" s="18">
        <f t="shared" si="19"/>
        <v>1.5576857688909587</v>
      </c>
      <c r="F459" s="18"/>
      <c r="G459" s="26">
        <v>603</v>
      </c>
      <c r="H459" s="35">
        <v>1.7490000000000001</v>
      </c>
      <c r="I459" s="35">
        <v>1.4663999999999999</v>
      </c>
      <c r="J459" s="33"/>
    </row>
    <row r="460" spans="1:10">
      <c r="A460" s="7">
        <v>644</v>
      </c>
      <c r="B460" s="8">
        <f t="shared" si="20"/>
        <v>6.44E-7</v>
      </c>
      <c r="C460" s="9">
        <f t="shared" si="18"/>
        <v>22890.425290382726</v>
      </c>
      <c r="D460" s="11">
        <v>0.1451259</v>
      </c>
      <c r="E460" s="18">
        <f t="shared" si="19"/>
        <v>1.5551603031917083</v>
      </c>
      <c r="F460" s="18"/>
      <c r="G460" s="26">
        <v>604</v>
      </c>
      <c r="H460" s="35">
        <v>1.7789999999999999</v>
      </c>
      <c r="I460" s="35">
        <v>1.4921</v>
      </c>
      <c r="J460" s="33"/>
    </row>
    <row r="461" spans="1:10">
      <c r="A461" s="7">
        <v>645</v>
      </c>
      <c r="B461" s="8">
        <f t="shared" si="20"/>
        <v>6.4500000000000007E-7</v>
      </c>
      <c r="C461" s="9">
        <f t="shared" si="18"/>
        <v>22853.171009690428</v>
      </c>
      <c r="D461" s="11">
        <v>0.13819999999999999</v>
      </c>
      <c r="E461" s="18">
        <f t="shared" si="19"/>
        <v>1.5526292720849615</v>
      </c>
      <c r="F461" s="18"/>
      <c r="G461" s="26">
        <v>605</v>
      </c>
      <c r="H461" s="35">
        <v>1.7729999999999999</v>
      </c>
      <c r="I461" s="35">
        <v>1.4895</v>
      </c>
      <c r="J461" s="33"/>
    </row>
    <row r="462" spans="1:10">
      <c r="A462" s="7">
        <v>646</v>
      </c>
      <c r="B462" s="8">
        <f t="shared" si="20"/>
        <v>6.4600000000000004E-7</v>
      </c>
      <c r="C462" s="9">
        <f t="shared" si="18"/>
        <v>22815.836521204947</v>
      </c>
      <c r="D462" s="11">
        <v>0.13150029999999999</v>
      </c>
      <c r="E462" s="18">
        <f t="shared" si="19"/>
        <v>1.5500927917139748</v>
      </c>
      <c r="F462" s="18"/>
      <c r="G462" s="26">
        <v>606</v>
      </c>
      <c r="H462" s="35">
        <v>1.758</v>
      </c>
      <c r="I462" s="35">
        <v>1.4822</v>
      </c>
      <c r="J462" s="33"/>
    </row>
    <row r="463" spans="1:10">
      <c r="A463" s="7">
        <v>647</v>
      </c>
      <c r="B463" s="8">
        <f t="shared" si="20"/>
        <v>6.4700000000000001E-7</v>
      </c>
      <c r="C463" s="9">
        <f t="shared" si="18"/>
        <v>22778.42351935849</v>
      </c>
      <c r="D463" s="11">
        <v>0.12502479999999999</v>
      </c>
      <c r="E463" s="18">
        <f t="shared" si="19"/>
        <v>1.5475509771973486</v>
      </c>
      <c r="F463" s="18"/>
      <c r="G463" s="26">
        <v>607</v>
      </c>
      <c r="H463" s="35">
        <v>1.762</v>
      </c>
      <c r="I463" s="35">
        <v>1.4911000000000001</v>
      </c>
      <c r="J463" s="33"/>
    </row>
    <row r="464" spans="1:10">
      <c r="A464" s="7">
        <v>648</v>
      </c>
      <c r="B464" s="8">
        <f t="shared" si="20"/>
        <v>6.4800000000000009E-7</v>
      </c>
      <c r="C464" s="9">
        <f t="shared" ref="C464:C527" si="21">2*$C$3*$C$2^2/$B464^5/(EXP($C$3*$C$2/$B464/$C$4/C$7)-1)/1000000000</f>
        <v>22740.933683586281</v>
      </c>
      <c r="D464" s="11">
        <v>0.1187792</v>
      </c>
      <c r="E464" s="18">
        <f t="shared" ref="E464:E527" si="22">C464*$E$2</f>
        <v>1.5450039426347968</v>
      </c>
      <c r="F464" s="18"/>
      <c r="G464" s="26">
        <v>608</v>
      </c>
      <c r="H464" s="35">
        <v>1.7509999999999999</v>
      </c>
      <c r="I464" s="35">
        <v>1.4862</v>
      </c>
      <c r="J464" s="33"/>
    </row>
    <row r="465" spans="1:10">
      <c r="A465" s="7">
        <v>649</v>
      </c>
      <c r="B465" s="8">
        <f t="shared" ref="B465:B528" si="23">A465*0.000000001</f>
        <v>6.4900000000000005E-7</v>
      </c>
      <c r="C465" s="9">
        <f t="shared" si="21"/>
        <v>22703.368678411774</v>
      </c>
      <c r="D465" s="11">
        <v>0.1127691</v>
      </c>
      <c r="E465" s="18">
        <f t="shared" si="22"/>
        <v>1.5424518011129382</v>
      </c>
      <c r="F465" s="18"/>
      <c r="G465" s="26">
        <v>609</v>
      </c>
      <c r="H465" s="35">
        <v>1.734</v>
      </c>
      <c r="I465" s="35">
        <v>1.4749000000000001</v>
      </c>
      <c r="J465" s="33"/>
    </row>
    <row r="466" spans="1:10">
      <c r="A466" s="7">
        <v>650</v>
      </c>
      <c r="B466" s="8">
        <f t="shared" si="23"/>
        <v>6.5000000000000002E-7</v>
      </c>
      <c r="C466" s="9">
        <f t="shared" si="21"/>
        <v>22665.730153531829</v>
      </c>
      <c r="D466" s="11">
        <v>0.107</v>
      </c>
      <c r="E466" s="18">
        <f t="shared" si="22"/>
        <v>1.5398946647110832</v>
      </c>
      <c r="F466" s="18"/>
      <c r="G466" s="26">
        <v>610</v>
      </c>
      <c r="H466" s="35">
        <v>1.724</v>
      </c>
      <c r="I466" s="35">
        <v>1.4685999999999999</v>
      </c>
      <c r="J466" s="33"/>
    </row>
    <row r="467" spans="1:10">
      <c r="A467" s="7">
        <v>651</v>
      </c>
      <c r="B467" s="8">
        <f t="shared" si="23"/>
        <v>6.5099999999999999E-7</v>
      </c>
      <c r="C467" s="9">
        <f t="shared" si="21"/>
        <v>22628.019743902114</v>
      </c>
      <c r="D467" s="11">
        <v>0.1014762</v>
      </c>
      <c r="E467" s="18">
        <f t="shared" si="22"/>
        <v>1.5373326445070341</v>
      </c>
      <c r="F467" s="18"/>
      <c r="G467" s="26">
        <v>611</v>
      </c>
      <c r="H467" s="35">
        <v>1.712</v>
      </c>
      <c r="I467" s="35">
        <v>1.4611000000000001</v>
      </c>
      <c r="J467" s="33"/>
    </row>
    <row r="468" spans="1:10">
      <c r="A468" s="7">
        <v>652</v>
      </c>
      <c r="B468" s="8">
        <f t="shared" si="23"/>
        <v>6.5200000000000007E-7</v>
      </c>
      <c r="C468" s="9">
        <f t="shared" si="21"/>
        <v>22590.239069822706</v>
      </c>
      <c r="D468" s="11">
        <v>9.6188640000000006E-2</v>
      </c>
      <c r="E468" s="18">
        <f t="shared" si="22"/>
        <v>1.5347658505829036</v>
      </c>
      <c r="F468" s="18"/>
      <c r="G468" s="26">
        <v>612</v>
      </c>
      <c r="H468" s="35">
        <v>1.736</v>
      </c>
      <c r="I468" s="35">
        <v>1.4831000000000001</v>
      </c>
      <c r="J468" s="33"/>
    </row>
    <row r="469" spans="1:10">
      <c r="A469" s="7">
        <v>653</v>
      </c>
      <c r="B469" s="8">
        <f t="shared" si="23"/>
        <v>6.5300000000000004E-7</v>
      </c>
      <c r="C469" s="9">
        <f t="shared" si="21"/>
        <v>22552.389737023608</v>
      </c>
      <c r="D469" s="11">
        <v>9.1122960000000003E-2</v>
      </c>
      <c r="E469" s="18">
        <f t="shared" si="22"/>
        <v>1.532194392030922</v>
      </c>
      <c r="F469" s="18"/>
      <c r="G469" s="26">
        <v>613</v>
      </c>
      <c r="H469" s="35">
        <v>1.71</v>
      </c>
      <c r="I469" s="35">
        <v>1.4621</v>
      </c>
      <c r="J469" s="33"/>
    </row>
    <row r="470" spans="1:10">
      <c r="A470" s="7">
        <v>654</v>
      </c>
      <c r="B470" s="8">
        <f t="shared" si="23"/>
        <v>6.5400000000000001E-7</v>
      </c>
      <c r="C470" s="9">
        <f t="shared" si="21"/>
        <v>22514.473336750445</v>
      </c>
      <c r="D470" s="11">
        <v>8.6264850000000004E-2</v>
      </c>
      <c r="E470" s="18">
        <f t="shared" si="22"/>
        <v>1.5296183769592613</v>
      </c>
      <c r="F470" s="18"/>
      <c r="G470" s="26">
        <v>614</v>
      </c>
      <c r="H470" s="35">
        <v>1.655</v>
      </c>
      <c r="I470" s="35">
        <v>1.4176</v>
      </c>
      <c r="J470" s="33"/>
    </row>
    <row r="471" spans="1:10">
      <c r="A471" s="7">
        <v>655</v>
      </c>
      <c r="B471" s="8">
        <f t="shared" si="23"/>
        <v>6.5500000000000008E-7</v>
      </c>
      <c r="C471" s="9">
        <f t="shared" si="21"/>
        <v>22476.491445850192</v>
      </c>
      <c r="D471" s="11">
        <v>8.1600000000000006E-2</v>
      </c>
      <c r="E471" s="18">
        <f t="shared" si="22"/>
        <v>1.5270379124978584</v>
      </c>
      <c r="F471" s="18"/>
      <c r="G471" s="26">
        <v>615</v>
      </c>
      <c r="H471" s="35">
        <v>1.712</v>
      </c>
      <c r="I471" s="35">
        <v>1.4697</v>
      </c>
      <c r="J471" s="33"/>
    </row>
    <row r="472" spans="1:10">
      <c r="A472" s="7">
        <v>656</v>
      </c>
      <c r="B472" s="8">
        <f t="shared" si="23"/>
        <v>6.5600000000000005E-7</v>
      </c>
      <c r="C472" s="9">
        <f t="shared" si="21"/>
        <v>22438.445626856974</v>
      </c>
      <c r="D472" s="11">
        <v>7.7120640000000004E-2</v>
      </c>
      <c r="E472" s="18">
        <f t="shared" si="22"/>
        <v>1.5244531048042447</v>
      </c>
      <c r="F472" s="18"/>
      <c r="G472" s="26">
        <v>616</v>
      </c>
      <c r="H472" s="35">
        <v>1.6639999999999999</v>
      </c>
      <c r="I472" s="35">
        <v>1.431</v>
      </c>
      <c r="J472" s="33"/>
    </row>
    <row r="473" spans="1:10">
      <c r="A473" s="7">
        <v>657</v>
      </c>
      <c r="B473" s="8">
        <f t="shared" si="23"/>
        <v>6.5700000000000002E-7</v>
      </c>
      <c r="C473" s="9">
        <f t="shared" si="21"/>
        <v>22400.337428077946</v>
      </c>
      <c r="D473" s="11">
        <v>7.2825520000000005E-2</v>
      </c>
      <c r="E473" s="18">
        <f t="shared" si="22"/>
        <v>1.521864059069381</v>
      </c>
      <c r="F473" s="18"/>
      <c r="G473" s="26">
        <v>617</v>
      </c>
      <c r="H473" s="35">
        <v>1.641</v>
      </c>
      <c r="I473" s="35">
        <v>1.4128000000000001</v>
      </c>
      <c r="J473" s="33"/>
    </row>
    <row r="474" spans="1:10">
      <c r="A474" s="7">
        <v>658</v>
      </c>
      <c r="B474" s="8">
        <f t="shared" si="23"/>
        <v>6.5799999999999999E-7</v>
      </c>
      <c r="C474" s="9">
        <f t="shared" si="21"/>
        <v>22362.168383679098</v>
      </c>
      <c r="D474" s="11">
        <v>6.8710080000000007E-2</v>
      </c>
      <c r="E474" s="18">
        <f t="shared" si="22"/>
        <v>1.5192708795234864</v>
      </c>
      <c r="F474" s="18"/>
      <c r="G474" s="26">
        <v>618</v>
      </c>
      <c r="H474" s="35">
        <v>1.702</v>
      </c>
      <c r="I474" s="35">
        <v>1.4663999999999999</v>
      </c>
      <c r="J474" s="33"/>
    </row>
    <row r="475" spans="1:10">
      <c r="A475" s="7">
        <v>659</v>
      </c>
      <c r="B475" s="8">
        <f t="shared" si="23"/>
        <v>6.5900000000000006E-7</v>
      </c>
      <c r="C475" s="9">
        <f t="shared" si="21"/>
        <v>22323.940013771149</v>
      </c>
      <c r="D475" s="11">
        <v>6.4769759999999996E-2</v>
      </c>
      <c r="E475" s="18">
        <f t="shared" si="22"/>
        <v>1.5166736694418743</v>
      </c>
      <c r="F475" s="18"/>
      <c r="G475" s="26">
        <v>619</v>
      </c>
      <c r="H475" s="35">
        <v>1.7090000000000001</v>
      </c>
      <c r="I475" s="35">
        <v>1.4733000000000001</v>
      </c>
      <c r="J475" s="33"/>
    </row>
    <row r="476" spans="1:10">
      <c r="A476" s="7">
        <v>660</v>
      </c>
      <c r="B476" s="8">
        <f t="shared" si="23"/>
        <v>6.6000000000000003E-7</v>
      </c>
      <c r="C476" s="9">
        <f t="shared" si="21"/>
        <v>22285.653824495392</v>
      </c>
      <c r="D476" s="11">
        <v>6.0999999999999999E-2</v>
      </c>
      <c r="E476" s="18">
        <f t="shared" si="22"/>
        <v>1.5140725311507846</v>
      </c>
      <c r="F476" s="18"/>
      <c r="G476" s="26">
        <v>620</v>
      </c>
      <c r="H476" s="35">
        <v>1.7110000000000001</v>
      </c>
      <c r="I476" s="35">
        <v>1.4739</v>
      </c>
      <c r="J476" s="33"/>
    </row>
    <row r="477" spans="1:10">
      <c r="A477" s="7">
        <v>661</v>
      </c>
      <c r="B477" s="8">
        <f t="shared" si="23"/>
        <v>6.61E-7</v>
      </c>
      <c r="C477" s="9">
        <f t="shared" si="21"/>
        <v>22247.311308109587</v>
      </c>
      <c r="D477" s="11">
        <v>5.7396210000000003E-2</v>
      </c>
      <c r="E477" s="18">
        <f t="shared" si="22"/>
        <v>1.5114675660332193</v>
      </c>
      <c r="F477" s="18"/>
      <c r="G477" s="26">
        <v>621</v>
      </c>
      <c r="H477" s="35">
        <v>1.724</v>
      </c>
      <c r="I477" s="35">
        <v>1.4802</v>
      </c>
      <c r="J477" s="33"/>
    </row>
    <row r="478" spans="1:10">
      <c r="A478" s="7">
        <v>662</v>
      </c>
      <c r="B478" s="8">
        <f t="shared" si="23"/>
        <v>6.6200000000000008E-7</v>
      </c>
      <c r="C478" s="9">
        <f t="shared" si="21"/>
        <v>22208.913943073803</v>
      </c>
      <c r="D478" s="11">
        <v>5.3955040000000003E-2</v>
      </c>
      <c r="E478" s="18">
        <f t="shared" si="22"/>
        <v>1.5088588745347742</v>
      </c>
      <c r="F478" s="18"/>
      <c r="G478" s="26">
        <v>622</v>
      </c>
      <c r="H478" s="35">
        <v>1.6783999999999999</v>
      </c>
      <c r="I478" s="35">
        <v>1.4269000000000001</v>
      </c>
      <c r="J478" s="33"/>
    </row>
    <row r="479" spans="1:10">
      <c r="A479" s="7">
        <v>663</v>
      </c>
      <c r="B479" s="8">
        <f t="shared" si="23"/>
        <v>6.6300000000000005E-7</v>
      </c>
      <c r="C479" s="9">
        <f t="shared" si="21"/>
        <v>22170.463194136206</v>
      </c>
      <c r="D479" s="11">
        <v>5.0673759999999998E-2</v>
      </c>
      <c r="E479" s="18">
        <f t="shared" si="22"/>
        <v>1.5062465561694678</v>
      </c>
      <c r="F479" s="18"/>
      <c r="G479" s="26">
        <v>623</v>
      </c>
      <c r="H479" s="35">
        <v>1.6819999999999999</v>
      </c>
      <c r="I479" s="35">
        <v>1.4165000000000001</v>
      </c>
      <c r="J479" s="33"/>
    </row>
    <row r="480" spans="1:10">
      <c r="A480" s="7">
        <v>664</v>
      </c>
      <c r="B480" s="8">
        <f t="shared" si="23"/>
        <v>6.6400000000000002E-7</v>
      </c>
      <c r="C480" s="9">
        <f t="shared" si="21"/>
        <v>22131.96051241878</v>
      </c>
      <c r="D480" s="11">
        <v>4.7549649999999999E-2</v>
      </c>
      <c r="E480" s="18">
        <f t="shared" si="22"/>
        <v>1.5036307095255645</v>
      </c>
      <c r="F480" s="18"/>
      <c r="G480" s="26">
        <v>624</v>
      </c>
      <c r="H480" s="35">
        <v>1.667</v>
      </c>
      <c r="I480" s="35">
        <v>1.4117999999999999</v>
      </c>
      <c r="J480" s="33"/>
    </row>
    <row r="481" spans="1:10">
      <c r="A481" s="7">
        <v>665</v>
      </c>
      <c r="B481" s="8">
        <f t="shared" si="23"/>
        <v>6.6500000000000009E-7</v>
      </c>
      <c r="C481" s="9">
        <f t="shared" si="21"/>
        <v>22093.407335503121</v>
      </c>
      <c r="D481" s="11">
        <v>4.4580000000000002E-2</v>
      </c>
      <c r="E481" s="18">
        <f t="shared" si="22"/>
        <v>1.5010114322714041</v>
      </c>
      <c r="F481" s="18"/>
      <c r="G481" s="26">
        <v>625</v>
      </c>
      <c r="H481" s="35">
        <v>1.6439999999999999</v>
      </c>
      <c r="I481" s="35">
        <v>1.4026000000000001</v>
      </c>
      <c r="J481" s="33"/>
    </row>
    <row r="482" spans="1:10">
      <c r="A482" s="7">
        <v>666</v>
      </c>
      <c r="B482" s="8">
        <f t="shared" si="23"/>
        <v>6.6600000000000006E-7</v>
      </c>
      <c r="C482" s="9">
        <f t="shared" si="21"/>
        <v>22054.805087516019</v>
      </c>
      <c r="D482" s="11">
        <v>4.1758719999999999E-2</v>
      </c>
      <c r="E482" s="18">
        <f t="shared" si="22"/>
        <v>1.4983888211612153</v>
      </c>
      <c r="F482" s="18"/>
      <c r="G482" s="26">
        <v>626</v>
      </c>
      <c r="H482" s="35">
        <v>1.64</v>
      </c>
      <c r="I482" s="35">
        <v>1.4012</v>
      </c>
      <c r="J482" s="33"/>
    </row>
    <row r="483" spans="1:10">
      <c r="A483" s="7">
        <v>667</v>
      </c>
      <c r="B483" s="8">
        <f t="shared" si="23"/>
        <v>6.6700000000000003E-7</v>
      </c>
      <c r="C483" s="9">
        <f t="shared" si="21"/>
        <v>22016.155179214973</v>
      </c>
      <c r="D483" s="11">
        <v>3.9084960000000002E-2</v>
      </c>
      <c r="E483" s="18">
        <f t="shared" si="22"/>
        <v>1.4957629720409267</v>
      </c>
      <c r="F483" s="18"/>
      <c r="G483" s="26">
        <v>627</v>
      </c>
      <c r="H483" s="35">
        <v>1.6930000000000001</v>
      </c>
      <c r="I483" s="35">
        <v>1.4417</v>
      </c>
      <c r="J483" s="33"/>
    </row>
    <row r="484" spans="1:10">
      <c r="A484" s="7">
        <v>668</v>
      </c>
      <c r="B484" s="8">
        <f t="shared" si="23"/>
        <v>6.68E-7</v>
      </c>
      <c r="C484" s="9">
        <f t="shared" si="21"/>
        <v>21977.459008073736</v>
      </c>
      <c r="D484" s="11">
        <v>3.656384E-2</v>
      </c>
      <c r="E484" s="18">
        <f t="shared" si="22"/>
        <v>1.4931339798539771</v>
      </c>
      <c r="F484" s="18"/>
      <c r="G484" s="26">
        <v>628</v>
      </c>
      <c r="H484" s="35">
        <v>1.6930000000000001</v>
      </c>
      <c r="I484" s="35">
        <v>1.3631</v>
      </c>
      <c r="J484" s="33"/>
    </row>
    <row r="485" spans="1:10">
      <c r="A485" s="7">
        <v>669</v>
      </c>
      <c r="B485" s="8">
        <f t="shared" si="23"/>
        <v>6.6900000000000007E-7</v>
      </c>
      <c r="C485" s="9">
        <f t="shared" si="21"/>
        <v>21938.717958367612</v>
      </c>
      <c r="D485" s="11">
        <v>3.4200479999999998E-2</v>
      </c>
      <c r="E485" s="18">
        <f t="shared" si="22"/>
        <v>1.4905019386471126</v>
      </c>
      <c r="F485" s="18"/>
      <c r="G485" s="26">
        <v>629</v>
      </c>
      <c r="H485" s="35">
        <v>1.6870000000000001</v>
      </c>
      <c r="I485" s="35">
        <v>1.4114</v>
      </c>
      <c r="J485" s="33"/>
    </row>
    <row r="486" spans="1:10">
      <c r="A486" s="7">
        <v>670</v>
      </c>
      <c r="B486" s="8">
        <f t="shared" si="23"/>
        <v>6.7000000000000004E-7</v>
      </c>
      <c r="C486" s="9">
        <f t="shared" si="21"/>
        <v>21899.933401258844</v>
      </c>
      <c r="D486" s="11">
        <v>3.2000000000000001E-2</v>
      </c>
      <c r="E486" s="18">
        <f t="shared" si="22"/>
        <v>1.4878669415761858</v>
      </c>
      <c r="F486" s="18"/>
      <c r="G486" s="26">
        <v>630</v>
      </c>
      <c r="H486" s="35">
        <v>1.665</v>
      </c>
      <c r="I486" s="35">
        <v>1.3924000000000001</v>
      </c>
      <c r="J486" s="33"/>
    </row>
    <row r="487" spans="1:10">
      <c r="A487" s="7">
        <v>671</v>
      </c>
      <c r="B487" s="8">
        <f t="shared" si="23"/>
        <v>6.7100000000000001E-7</v>
      </c>
      <c r="C487" s="9">
        <f t="shared" si="21"/>
        <v>21861.106694881571</v>
      </c>
      <c r="D487" s="11">
        <v>2.9962610000000001E-2</v>
      </c>
      <c r="E487" s="18">
        <f t="shared" si="22"/>
        <v>1.4852290809119288</v>
      </c>
      <c r="F487" s="18"/>
      <c r="G487" s="26">
        <v>631</v>
      </c>
      <c r="H487" s="35">
        <v>1.659</v>
      </c>
      <c r="I487" s="35">
        <v>1.4160999999999999</v>
      </c>
      <c r="J487" s="33"/>
    </row>
    <row r="488" spans="1:10">
      <c r="A488" s="7">
        <v>672</v>
      </c>
      <c r="B488" s="8">
        <f t="shared" si="23"/>
        <v>6.7200000000000009E-7</v>
      </c>
      <c r="C488" s="9">
        <f t="shared" si="21"/>
        <v>21822.239184427042</v>
      </c>
      <c r="D488" s="11">
        <v>2.807664E-2</v>
      </c>
      <c r="E488" s="18">
        <f t="shared" si="22"/>
        <v>1.4825884480457423</v>
      </c>
      <c r="F488" s="18"/>
      <c r="G488" s="26">
        <v>632</v>
      </c>
      <c r="H488" s="35">
        <v>1.5901000000000001</v>
      </c>
      <c r="I488" s="35">
        <v>1.3637999999999999</v>
      </c>
      <c r="J488" s="33"/>
    </row>
    <row r="489" spans="1:10">
      <c r="A489" s="7">
        <v>673</v>
      </c>
      <c r="B489" s="8">
        <f t="shared" si="23"/>
        <v>6.7300000000000006E-7</v>
      </c>
      <c r="C489" s="9">
        <f t="shared" si="21"/>
        <v>21783.332202228376</v>
      </c>
      <c r="D489" s="11">
        <v>2.632936E-2</v>
      </c>
      <c r="E489" s="18">
        <f t="shared" si="22"/>
        <v>1.4799451334954541</v>
      </c>
      <c r="F489" s="18"/>
      <c r="G489" s="26">
        <v>633</v>
      </c>
      <c r="H489" s="35">
        <v>1.6739999999999999</v>
      </c>
      <c r="I489" s="35">
        <v>1.4508000000000001</v>
      </c>
      <c r="J489" s="33"/>
    </row>
    <row r="490" spans="1:10">
      <c r="A490" s="7">
        <v>674</v>
      </c>
      <c r="B490" s="8">
        <f t="shared" si="23"/>
        <v>6.7400000000000003E-7</v>
      </c>
      <c r="C490" s="9">
        <f t="shared" si="21"/>
        <v>21744.387067845335</v>
      </c>
      <c r="D490" s="11">
        <v>2.4708049999999999E-2</v>
      </c>
      <c r="E490" s="18">
        <f t="shared" si="22"/>
        <v>1.477299226911079</v>
      </c>
      <c r="F490" s="18"/>
      <c r="G490" s="26">
        <v>634</v>
      </c>
      <c r="H490" s="35">
        <v>1.637</v>
      </c>
      <c r="I490" s="35">
        <v>1.4283999999999999</v>
      </c>
      <c r="J490" s="33"/>
    </row>
    <row r="491" spans="1:10">
      <c r="A491" s="7">
        <v>675</v>
      </c>
      <c r="B491" s="8">
        <f t="shared" si="23"/>
        <v>6.75E-7</v>
      </c>
      <c r="C491" s="9">
        <f t="shared" si="21"/>
        <v>21705.40508814896</v>
      </c>
      <c r="D491" s="11">
        <v>2.3199999999999998E-2</v>
      </c>
      <c r="E491" s="18">
        <f t="shared" si="22"/>
        <v>1.4746508170805679</v>
      </c>
      <c r="F491" s="18"/>
      <c r="G491" s="26">
        <v>635</v>
      </c>
      <c r="H491" s="35">
        <v>1.6519999999999999</v>
      </c>
      <c r="I491" s="35">
        <v>1.4458</v>
      </c>
      <c r="J491" s="33"/>
    </row>
    <row r="492" spans="1:10">
      <c r="A492" s="7">
        <v>676</v>
      </c>
      <c r="B492" s="8">
        <f t="shared" si="23"/>
        <v>6.7600000000000007E-7</v>
      </c>
      <c r="C492" s="9">
        <f t="shared" si="21"/>
        <v>21666.387557405866</v>
      </c>
      <c r="D492" s="11">
        <v>2.1800770000000001E-2</v>
      </c>
      <c r="E492" s="18">
        <f t="shared" si="22"/>
        <v>1.471999991935536</v>
      </c>
      <c r="F492" s="18"/>
      <c r="G492" s="26">
        <v>636</v>
      </c>
      <c r="H492" s="35">
        <v>1.6093</v>
      </c>
      <c r="I492" s="35">
        <v>1.4128000000000001</v>
      </c>
      <c r="J492" s="33"/>
    </row>
    <row r="493" spans="1:10">
      <c r="A493" s="7">
        <v>677</v>
      </c>
      <c r="B493" s="8">
        <f t="shared" si="23"/>
        <v>6.7700000000000004E-7</v>
      </c>
      <c r="C493" s="9">
        <f t="shared" si="21"/>
        <v>21627.33575736274</v>
      </c>
      <c r="D493" s="11">
        <v>2.0501120000000001E-2</v>
      </c>
      <c r="E493" s="18">
        <f t="shared" si="22"/>
        <v>1.4693468385570023</v>
      </c>
      <c r="F493" s="18"/>
      <c r="G493" s="26">
        <v>637</v>
      </c>
      <c r="H493" s="35">
        <v>1.661</v>
      </c>
      <c r="I493" s="35">
        <v>1.4610000000000001</v>
      </c>
      <c r="J493" s="33"/>
    </row>
    <row r="494" spans="1:10">
      <c r="A494" s="7">
        <v>678</v>
      </c>
      <c r="B494" s="8">
        <f t="shared" si="23"/>
        <v>6.7800000000000001E-7</v>
      </c>
      <c r="C494" s="9">
        <f t="shared" si="21"/>
        <v>21588.250957330183</v>
      </c>
      <c r="D494" s="11">
        <v>1.9281079999999999E-2</v>
      </c>
      <c r="E494" s="18">
        <f t="shared" si="22"/>
        <v>1.4666914431810871</v>
      </c>
      <c r="F494" s="18"/>
      <c r="G494" s="26">
        <v>638</v>
      </c>
      <c r="H494" s="35">
        <v>1.665</v>
      </c>
      <c r="I494" s="35">
        <v>1.4706999999999999</v>
      </c>
      <c r="J494" s="33"/>
    </row>
    <row r="495" spans="1:10">
      <c r="A495" s="7">
        <v>679</v>
      </c>
      <c r="B495" s="8">
        <f t="shared" si="23"/>
        <v>6.7900000000000008E-7</v>
      </c>
      <c r="C495" s="9">
        <f t="shared" si="21"/>
        <v>21549.134414266733</v>
      </c>
      <c r="D495" s="11">
        <v>1.8120689999999998E-2</v>
      </c>
      <c r="E495" s="18">
        <f t="shared" si="22"/>
        <v>1.4640338912047188</v>
      </c>
      <c r="F495" s="18"/>
      <c r="G495" s="26">
        <v>639</v>
      </c>
      <c r="H495" s="35">
        <v>1.653</v>
      </c>
      <c r="I495" s="35">
        <v>1.4645999999999999</v>
      </c>
      <c r="J495" s="33"/>
    </row>
    <row r="496" spans="1:10">
      <c r="A496" s="7">
        <v>680</v>
      </c>
      <c r="B496" s="8">
        <f t="shared" si="23"/>
        <v>6.8000000000000005E-7</v>
      </c>
      <c r="C496" s="9">
        <f t="shared" si="21"/>
        <v>21509.987372862568</v>
      </c>
      <c r="D496" s="11">
        <v>1.7000000000000001E-2</v>
      </c>
      <c r="E496" s="18">
        <f t="shared" si="22"/>
        <v>1.4613742671913224</v>
      </c>
      <c r="F496" s="18"/>
      <c r="G496" s="26">
        <v>640</v>
      </c>
      <c r="H496" s="35">
        <v>1.613</v>
      </c>
      <c r="I496" s="35">
        <v>1.4339999999999999</v>
      </c>
      <c r="J496" s="33"/>
    </row>
    <row r="497" spans="1:10">
      <c r="A497" s="7">
        <v>681</v>
      </c>
      <c r="B497" s="8">
        <f t="shared" si="23"/>
        <v>6.8100000000000002E-7</v>
      </c>
      <c r="C497" s="9">
        <f t="shared" si="21"/>
        <v>21470.811065622951</v>
      </c>
      <c r="D497" s="11">
        <v>1.5903790000000001E-2</v>
      </c>
      <c r="E497" s="18">
        <f t="shared" si="22"/>
        <v>1.4587126548764873</v>
      </c>
      <c r="F497" s="18"/>
      <c r="G497" s="26">
        <v>641</v>
      </c>
      <c r="H497" s="35">
        <v>1.61</v>
      </c>
      <c r="I497" s="35">
        <v>1.4348000000000001</v>
      </c>
      <c r="J497" s="33"/>
    </row>
    <row r="498" spans="1:10">
      <c r="A498" s="7">
        <v>682</v>
      </c>
      <c r="B498" s="8">
        <f t="shared" si="23"/>
        <v>6.8199999999999999E-7</v>
      </c>
      <c r="C498" s="9">
        <f t="shared" si="21"/>
        <v>21431.60671295163</v>
      </c>
      <c r="D498" s="11">
        <v>1.483718E-2</v>
      </c>
      <c r="E498" s="18">
        <f t="shared" si="22"/>
        <v>1.4560491371736344</v>
      </c>
      <c r="F498" s="18"/>
      <c r="G498" s="26">
        <v>642</v>
      </c>
      <c r="H498" s="35">
        <v>1.609</v>
      </c>
      <c r="I498" s="35">
        <v>1.4376</v>
      </c>
      <c r="J498" s="33"/>
    </row>
    <row r="499" spans="1:10">
      <c r="A499" s="7">
        <v>683</v>
      </c>
      <c r="B499" s="8">
        <f t="shared" si="23"/>
        <v>6.8300000000000007E-7</v>
      </c>
      <c r="C499" s="9">
        <f t="shared" si="21"/>
        <v>21392.375523233844</v>
      </c>
      <c r="D499" s="11">
        <v>1.3810680000000001E-2</v>
      </c>
      <c r="E499" s="18">
        <f t="shared" si="22"/>
        <v>1.4533837961796547</v>
      </c>
      <c r="F499" s="18"/>
      <c r="G499" s="26">
        <v>643</v>
      </c>
      <c r="H499" s="35">
        <v>1.625</v>
      </c>
      <c r="I499" s="35">
        <v>1.4524999999999999</v>
      </c>
      <c r="J499" s="33"/>
    </row>
    <row r="500" spans="1:10">
      <c r="A500" s="7">
        <v>684</v>
      </c>
      <c r="B500" s="8">
        <f t="shared" si="23"/>
        <v>6.8400000000000004E-7</v>
      </c>
      <c r="C500" s="9">
        <f t="shared" si="21"/>
        <v>21353.118692919252</v>
      </c>
      <c r="D500" s="11">
        <v>1.283478E-2</v>
      </c>
      <c r="E500" s="18">
        <f t="shared" si="22"/>
        <v>1.4507167131805445</v>
      </c>
      <c r="F500" s="18"/>
      <c r="G500" s="26">
        <v>644</v>
      </c>
      <c r="H500" s="35">
        <v>1.6140000000000001</v>
      </c>
      <c r="I500" s="35">
        <v>1.4461999999999999</v>
      </c>
      <c r="J500" s="33"/>
    </row>
    <row r="501" spans="1:10">
      <c r="A501" s="7">
        <v>685</v>
      </c>
      <c r="B501" s="8">
        <f t="shared" si="23"/>
        <v>6.8500000000000001E-7</v>
      </c>
      <c r="C501" s="9">
        <f t="shared" si="21"/>
        <v>21313.837406604536</v>
      </c>
      <c r="D501" s="11">
        <v>1.192E-2</v>
      </c>
      <c r="E501" s="18">
        <f t="shared" si="22"/>
        <v>1.4480479686570156</v>
      </c>
      <c r="F501" s="18"/>
      <c r="G501" s="26">
        <v>645</v>
      </c>
      <c r="H501" s="35">
        <v>1.627</v>
      </c>
      <c r="I501" s="35">
        <v>1.4567000000000001</v>
      </c>
      <c r="J501" s="33"/>
    </row>
    <row r="502" spans="1:10">
      <c r="A502" s="7">
        <v>686</v>
      </c>
      <c r="B502" s="8">
        <f t="shared" si="23"/>
        <v>6.8600000000000008E-7</v>
      </c>
      <c r="C502" s="9">
        <f t="shared" si="21"/>
        <v>21274.532837115821</v>
      </c>
      <c r="D502" s="11">
        <v>1.106831E-2</v>
      </c>
      <c r="E502" s="18">
        <f t="shared" si="22"/>
        <v>1.445377642290097</v>
      </c>
      <c r="F502" s="18"/>
      <c r="G502" s="26">
        <v>646</v>
      </c>
      <c r="H502" s="35">
        <v>1.591</v>
      </c>
      <c r="I502" s="35">
        <v>1.415</v>
      </c>
      <c r="J502" s="33"/>
    </row>
    <row r="503" spans="1:10">
      <c r="A503" s="7">
        <v>687</v>
      </c>
      <c r="B503" s="8">
        <f t="shared" si="23"/>
        <v>6.8700000000000005E-7</v>
      </c>
      <c r="C503" s="9">
        <f t="shared" si="21"/>
        <v>21235.206145590862</v>
      </c>
      <c r="D503" s="11">
        <v>1.027339E-2</v>
      </c>
      <c r="E503" s="18">
        <f t="shared" si="22"/>
        <v>1.4427058129667172</v>
      </c>
      <c r="F503" s="18"/>
      <c r="G503" s="26">
        <v>647</v>
      </c>
      <c r="H503" s="35">
        <v>1.6060000000000001</v>
      </c>
      <c r="I503" s="35">
        <v>1.4086000000000001</v>
      </c>
      <c r="J503" s="33"/>
    </row>
    <row r="504" spans="1:10">
      <c r="A504" s="7">
        <v>688</v>
      </c>
      <c r="B504" s="8">
        <f t="shared" si="23"/>
        <v>6.8800000000000002E-7</v>
      </c>
      <c r="C504" s="9">
        <f t="shared" si="21"/>
        <v>21195.858481561008</v>
      </c>
      <c r="D504" s="11">
        <v>9.5333109999999992E-3</v>
      </c>
      <c r="E504" s="18">
        <f t="shared" si="22"/>
        <v>1.4400325587852729</v>
      </c>
      <c r="F504" s="18"/>
      <c r="G504" s="26">
        <v>648</v>
      </c>
      <c r="H504" s="35">
        <v>1.6020000000000001</v>
      </c>
      <c r="I504" s="35">
        <v>1.3952</v>
      </c>
      <c r="J504" s="33"/>
    </row>
    <row r="505" spans="1:10">
      <c r="A505" s="7">
        <v>689</v>
      </c>
      <c r="B505" s="8">
        <f t="shared" si="23"/>
        <v>6.8900000000000009E-7</v>
      </c>
      <c r="C505" s="9">
        <f t="shared" si="21"/>
        <v>21156.490983032792</v>
      </c>
      <c r="D505" s="11">
        <v>8.8461570000000003E-3</v>
      </c>
      <c r="E505" s="18">
        <f t="shared" si="22"/>
        <v>1.437357957061173</v>
      </c>
      <c r="F505" s="18"/>
      <c r="G505" s="26">
        <v>649</v>
      </c>
      <c r="H505" s="35">
        <v>1.5509999999999999</v>
      </c>
      <c r="I505" s="35">
        <v>1.3519000000000001</v>
      </c>
      <c r="J505" s="33"/>
    </row>
    <row r="506" spans="1:10">
      <c r="A506" s="7">
        <v>690</v>
      </c>
      <c r="B506" s="8">
        <f t="shared" si="23"/>
        <v>6.9000000000000006E-7</v>
      </c>
      <c r="C506" s="9">
        <f t="shared" si="21"/>
        <v>21117.10477656946</v>
      </c>
      <c r="D506" s="11">
        <v>8.2100000000000003E-3</v>
      </c>
      <c r="E506" s="18">
        <f t="shared" si="22"/>
        <v>1.4346820843323764</v>
      </c>
      <c r="F506" s="18"/>
      <c r="G506" s="26">
        <v>650</v>
      </c>
      <c r="H506" s="35">
        <v>1.526</v>
      </c>
      <c r="I506" s="35">
        <v>1.3593999999999999</v>
      </c>
      <c r="J506" s="33"/>
    </row>
    <row r="507" spans="1:10">
      <c r="A507" s="7">
        <v>691</v>
      </c>
      <c r="B507" s="8">
        <f t="shared" si="23"/>
        <v>6.9100000000000003E-7</v>
      </c>
      <c r="C507" s="9">
        <f t="shared" si="21"/>
        <v>21077.700977372013</v>
      </c>
      <c r="D507" s="11">
        <v>7.6237809999999996E-3</v>
      </c>
      <c r="E507" s="18">
        <f t="shared" si="22"/>
        <v>1.4320050163648996</v>
      </c>
      <c r="F507" s="18"/>
      <c r="G507" s="26">
        <v>651</v>
      </c>
      <c r="H507" s="35">
        <v>1.613</v>
      </c>
      <c r="I507" s="35">
        <v>1.4447000000000001</v>
      </c>
      <c r="J507" s="33"/>
    </row>
    <row r="508" spans="1:10">
      <c r="A508" s="7">
        <v>692</v>
      </c>
      <c r="B508" s="8">
        <f t="shared" si="23"/>
        <v>6.92E-7</v>
      </c>
      <c r="C508" s="9">
        <f t="shared" si="21"/>
        <v>21038.280689360217</v>
      </c>
      <c r="D508" s="11">
        <v>7.0854239999999999E-3</v>
      </c>
      <c r="E508" s="18">
        <f t="shared" si="22"/>
        <v>1.4293268281583185</v>
      </c>
      <c r="F508" s="18"/>
      <c r="G508" s="26">
        <v>652</v>
      </c>
      <c r="H508" s="35">
        <v>1.591</v>
      </c>
      <c r="I508" s="35">
        <v>1.3871</v>
      </c>
      <c r="J508" s="33"/>
    </row>
    <row r="509" spans="1:10">
      <c r="A509" s="7">
        <v>693</v>
      </c>
      <c r="B509" s="8">
        <f t="shared" si="23"/>
        <v>6.9300000000000008E-7</v>
      </c>
      <c r="C509" s="9">
        <f t="shared" si="21"/>
        <v>20998.845005253192</v>
      </c>
      <c r="D509" s="11">
        <v>6.5914759999999998E-3</v>
      </c>
      <c r="E509" s="18">
        <f t="shared" si="22"/>
        <v>1.4266475939512449</v>
      </c>
      <c r="F509" s="18"/>
      <c r="G509" s="26">
        <v>653</v>
      </c>
      <c r="H509" s="35">
        <v>1.5980000000000001</v>
      </c>
      <c r="I509" s="35">
        <v>1.4311</v>
      </c>
      <c r="J509" s="33"/>
    </row>
    <row r="510" spans="1:10">
      <c r="A510" s="7">
        <v>694</v>
      </c>
      <c r="B510" s="8">
        <f t="shared" si="23"/>
        <v>6.9400000000000005E-7</v>
      </c>
      <c r="C510" s="9">
        <f t="shared" si="21"/>
        <v>20959.395006649745</v>
      </c>
      <c r="D510" s="11">
        <v>6.1384849999999999E-3</v>
      </c>
      <c r="E510" s="18">
        <f t="shared" si="22"/>
        <v>1.4239673872267842</v>
      </c>
      <c r="F510" s="18"/>
      <c r="G510" s="26">
        <v>654</v>
      </c>
      <c r="H510" s="35">
        <v>1.575</v>
      </c>
      <c r="I510" s="35">
        <v>1.4153</v>
      </c>
      <c r="J510" s="33"/>
    </row>
    <row r="511" spans="1:10">
      <c r="A511" s="7">
        <v>695</v>
      </c>
      <c r="B511" s="8">
        <f t="shared" si="23"/>
        <v>6.9500000000000002E-7</v>
      </c>
      <c r="C511" s="9">
        <f t="shared" si="21"/>
        <v>20919.931764108394</v>
      </c>
      <c r="D511" s="11">
        <v>5.7229999999999998E-3</v>
      </c>
      <c r="E511" s="18">
        <f t="shared" si="22"/>
        <v>1.4212862807179716</v>
      </c>
      <c r="F511" s="18"/>
      <c r="G511" s="26">
        <v>655</v>
      </c>
      <c r="H511" s="35">
        <v>1.5229999999999999</v>
      </c>
      <c r="I511" s="35">
        <v>1.3499000000000001</v>
      </c>
      <c r="J511" s="33"/>
    </row>
    <row r="512" spans="1:10">
      <c r="A512" s="7">
        <v>696</v>
      </c>
      <c r="B512" s="8">
        <f t="shared" si="23"/>
        <v>6.9600000000000009E-7</v>
      </c>
      <c r="C512" s="9">
        <f t="shared" si="21"/>
        <v>20880.456337227301</v>
      </c>
      <c r="D512" s="11">
        <v>5.3430589999999998E-3</v>
      </c>
      <c r="E512" s="18">
        <f t="shared" si="22"/>
        <v>1.4186043464132028</v>
      </c>
      <c r="F512" s="18"/>
      <c r="G512" s="26">
        <v>656</v>
      </c>
      <c r="H512" s="35">
        <v>1.3232999999999999</v>
      </c>
      <c r="I512" s="35">
        <v>1.1851</v>
      </c>
      <c r="J512" s="33"/>
    </row>
    <row r="513" spans="1:10">
      <c r="A513" s="7">
        <v>697</v>
      </c>
      <c r="B513" s="8">
        <f t="shared" si="23"/>
        <v>6.9700000000000006E-7</v>
      </c>
      <c r="C513" s="9">
        <f t="shared" si="21"/>
        <v>20840.969774723555</v>
      </c>
      <c r="D513" s="11">
        <v>4.9957960000000003E-3</v>
      </c>
      <c r="E513" s="18">
        <f t="shared" si="22"/>
        <v>1.4159216555616212</v>
      </c>
      <c r="F513" s="18"/>
      <c r="G513" s="26">
        <v>657</v>
      </c>
      <c r="H513" s="35">
        <v>1.3839999999999999</v>
      </c>
      <c r="I513" s="35">
        <v>1.2393000000000001</v>
      </c>
      <c r="J513" s="33"/>
    </row>
    <row r="514" spans="1:10">
      <c r="A514" s="7">
        <v>698</v>
      </c>
      <c r="B514" s="8">
        <f t="shared" si="23"/>
        <v>6.9800000000000003E-7</v>
      </c>
      <c r="C514" s="9">
        <f t="shared" si="21"/>
        <v>20801.473114512519</v>
      </c>
      <c r="D514" s="11">
        <v>4.6764040000000003E-3</v>
      </c>
      <c r="E514" s="18">
        <f t="shared" si="22"/>
        <v>1.4132382786785074</v>
      </c>
      <c r="F514" s="18"/>
      <c r="G514" s="26">
        <v>658</v>
      </c>
      <c r="H514" s="35">
        <v>1.5389999999999999</v>
      </c>
      <c r="I514" s="35">
        <v>1.3855</v>
      </c>
      <c r="J514" s="33"/>
    </row>
    <row r="515" spans="1:10">
      <c r="A515" s="7">
        <v>699</v>
      </c>
      <c r="B515" s="8">
        <f t="shared" si="23"/>
        <v>6.99E-7</v>
      </c>
      <c r="C515" s="9">
        <f t="shared" si="21"/>
        <v>20761.967383786734</v>
      </c>
      <c r="D515" s="11">
        <v>4.3800749999999998E-3</v>
      </c>
      <c r="E515" s="18">
        <f t="shared" si="22"/>
        <v>1.4105542855506412</v>
      </c>
      <c r="F515" s="18"/>
      <c r="G515" s="26">
        <v>659</v>
      </c>
      <c r="H515" s="35">
        <v>1.542</v>
      </c>
      <c r="I515" s="35">
        <v>1.3905000000000001</v>
      </c>
      <c r="J515" s="33"/>
    </row>
    <row r="516" spans="1:10">
      <c r="A516" s="7">
        <v>700</v>
      </c>
      <c r="B516" s="8">
        <f t="shared" si="23"/>
        <v>7.0000000000000007E-7</v>
      </c>
      <c r="C516" s="9">
        <f t="shared" si="21"/>
        <v>20722.453599094391</v>
      </c>
      <c r="D516" s="11">
        <v>4.1019999999999997E-3</v>
      </c>
      <c r="E516" s="18">
        <f t="shared" si="22"/>
        <v>1.407869745241632</v>
      </c>
      <c r="F516" s="18"/>
      <c r="G516" s="26">
        <v>660</v>
      </c>
      <c r="H516" s="35">
        <v>1.5580000000000001</v>
      </c>
      <c r="I516" s="35">
        <v>1.3992</v>
      </c>
      <c r="J516" s="33"/>
    </row>
    <row r="517" spans="1:10">
      <c r="A517" s="7">
        <v>701</v>
      </c>
      <c r="B517" s="8">
        <f t="shared" si="23"/>
        <v>7.0100000000000004E-7</v>
      </c>
      <c r="C517" s="9">
        <f t="shared" si="21"/>
        <v>20682.932766417733</v>
      </c>
      <c r="D517" s="11">
        <v>3.8384529999999999E-3</v>
      </c>
      <c r="E517" s="18">
        <f t="shared" si="22"/>
        <v>1.4051847260972459</v>
      </c>
      <c r="F517" s="18"/>
      <c r="G517" s="26">
        <v>661</v>
      </c>
      <c r="H517" s="35">
        <v>1.5660000000000001</v>
      </c>
      <c r="I517" s="35">
        <v>1.3933</v>
      </c>
      <c r="J517" s="33"/>
    </row>
    <row r="518" spans="1:10">
      <c r="A518" s="7">
        <v>702</v>
      </c>
      <c r="B518" s="8">
        <f t="shared" si="23"/>
        <v>7.0200000000000001E-7</v>
      </c>
      <c r="C518" s="9">
        <f t="shared" si="21"/>
        <v>20643.405881250961</v>
      </c>
      <c r="D518" s="11">
        <v>3.5890990000000001E-3</v>
      </c>
      <c r="E518" s="18">
        <f t="shared" si="22"/>
        <v>1.4024992957506979</v>
      </c>
      <c r="F518" s="18"/>
      <c r="G518" s="26">
        <v>662</v>
      </c>
      <c r="H518" s="35">
        <v>1.571</v>
      </c>
      <c r="I518" s="35">
        <v>1.3818999999999999</v>
      </c>
      <c r="J518" s="33"/>
    </row>
    <row r="519" spans="1:10">
      <c r="A519" s="7">
        <v>703</v>
      </c>
      <c r="B519" s="8">
        <f t="shared" si="23"/>
        <v>7.0300000000000009E-7</v>
      </c>
      <c r="C519" s="9">
        <f t="shared" si="21"/>
        <v>20603.873928677964</v>
      </c>
      <c r="D519" s="11">
        <v>3.3542189999999999E-3</v>
      </c>
      <c r="E519" s="18">
        <f t="shared" si="22"/>
        <v>1.3998135211279341</v>
      </c>
      <c r="F519" s="18"/>
      <c r="G519" s="26">
        <v>663</v>
      </c>
      <c r="H519" s="35">
        <v>1.5629999999999999</v>
      </c>
      <c r="I519" s="35">
        <v>1.3844000000000001</v>
      </c>
      <c r="J519" s="33"/>
    </row>
    <row r="520" spans="1:10">
      <c r="A520" s="7">
        <v>704</v>
      </c>
      <c r="B520" s="8">
        <f t="shared" si="23"/>
        <v>7.0400000000000006E-7</v>
      </c>
      <c r="C520" s="9">
        <f t="shared" si="21"/>
        <v>20564.3378834496</v>
      </c>
      <c r="D520" s="11">
        <v>3.1340930000000001E-3</v>
      </c>
      <c r="E520" s="18">
        <f t="shared" si="22"/>
        <v>1.3971274684528805</v>
      </c>
      <c r="F520" s="18"/>
      <c r="G520" s="26">
        <v>664</v>
      </c>
      <c r="H520" s="35">
        <v>1.554</v>
      </c>
      <c r="I520" s="35">
        <v>1.3967000000000001</v>
      </c>
      <c r="J520" s="33"/>
    </row>
    <row r="521" spans="1:10">
      <c r="A521" s="7">
        <v>705</v>
      </c>
      <c r="B521" s="8">
        <f t="shared" si="23"/>
        <v>7.0500000000000003E-7</v>
      </c>
      <c r="C521" s="9">
        <f t="shared" si="21"/>
        <v>20524.798710060753</v>
      </c>
      <c r="D521" s="11">
        <v>2.9290000000000002E-3</v>
      </c>
      <c r="E521" s="18">
        <f t="shared" si="22"/>
        <v>1.3944412032526798</v>
      </c>
      <c r="F521" s="18"/>
      <c r="G521" s="26">
        <v>665</v>
      </c>
      <c r="H521" s="35">
        <v>1.5669999999999999</v>
      </c>
      <c r="I521" s="35">
        <v>1.4214</v>
      </c>
      <c r="J521" s="33"/>
    </row>
    <row r="522" spans="1:10">
      <c r="A522" s="7">
        <v>706</v>
      </c>
      <c r="B522" s="8">
        <f t="shared" si="23"/>
        <v>7.06E-7</v>
      </c>
      <c r="C522" s="9">
        <f t="shared" si="21"/>
        <v>20485.257362827058</v>
      </c>
      <c r="D522" s="11">
        <v>2.7381390000000001E-3</v>
      </c>
      <c r="E522" s="18">
        <f t="shared" si="22"/>
        <v>1.3917547903629028</v>
      </c>
      <c r="F522" s="18"/>
      <c r="G522" s="26">
        <v>666</v>
      </c>
      <c r="H522" s="35">
        <v>1.5549999999999999</v>
      </c>
      <c r="I522" s="35">
        <v>1.4202999999999999</v>
      </c>
      <c r="J522" s="33"/>
    </row>
    <row r="523" spans="1:10">
      <c r="A523" s="7">
        <v>707</v>
      </c>
      <c r="B523" s="8">
        <f t="shared" si="23"/>
        <v>7.0700000000000007E-7</v>
      </c>
      <c r="C523" s="9">
        <f t="shared" si="21"/>
        <v>20445.714785961165</v>
      </c>
      <c r="D523" s="11">
        <v>2.559876E-3</v>
      </c>
      <c r="E523" s="18">
        <f t="shared" si="22"/>
        <v>1.3890682939327303</v>
      </c>
      <c r="F523" s="18"/>
      <c r="G523" s="26">
        <v>667</v>
      </c>
      <c r="H523" s="35">
        <v>1.5354000000000001</v>
      </c>
      <c r="I523" s="35">
        <v>1.4101999999999999</v>
      </c>
      <c r="J523" s="33"/>
    </row>
    <row r="524" spans="1:10">
      <c r="A524" s="7">
        <v>708</v>
      </c>
      <c r="B524" s="8">
        <f t="shared" si="23"/>
        <v>7.0800000000000004E-7</v>
      </c>
      <c r="C524" s="9">
        <f t="shared" si="21"/>
        <v>20406.171913648966</v>
      </c>
      <c r="D524" s="11">
        <v>2.3932440000000001E-3</v>
      </c>
      <c r="E524" s="18">
        <f t="shared" si="22"/>
        <v>1.3863817774301319</v>
      </c>
      <c r="F524" s="18"/>
      <c r="G524" s="26">
        <v>668</v>
      </c>
      <c r="H524" s="35">
        <v>1.5347999999999999</v>
      </c>
      <c r="I524" s="35">
        <v>1.415</v>
      </c>
      <c r="J524" s="33"/>
    </row>
    <row r="525" spans="1:10">
      <c r="A525" s="7">
        <v>709</v>
      </c>
      <c r="B525" s="8">
        <f t="shared" si="23"/>
        <v>7.0900000000000001E-7</v>
      </c>
      <c r="C525" s="9">
        <f t="shared" si="21"/>
        <v>20366.629670125098</v>
      </c>
      <c r="D525" s="11">
        <v>2.2372749999999999E-3</v>
      </c>
      <c r="E525" s="18">
        <f t="shared" si="22"/>
        <v>1.3836953036469954</v>
      </c>
      <c r="F525" s="18"/>
      <c r="G525" s="26">
        <v>669</v>
      </c>
      <c r="H525" s="35">
        <v>1.5580000000000001</v>
      </c>
      <c r="I525" s="35">
        <v>1.4394</v>
      </c>
      <c r="J525" s="33"/>
    </row>
    <row r="526" spans="1:10">
      <c r="A526" s="7">
        <v>710</v>
      </c>
      <c r="B526" s="8">
        <f t="shared" si="23"/>
        <v>7.1000000000000008E-7</v>
      </c>
      <c r="C526" s="9">
        <f t="shared" si="21"/>
        <v>20327.088969748434</v>
      </c>
      <c r="D526" s="11">
        <v>2.091E-3</v>
      </c>
      <c r="E526" s="18">
        <f t="shared" si="22"/>
        <v>1.3810089347042558</v>
      </c>
      <c r="F526" s="18"/>
      <c r="G526" s="26">
        <v>670</v>
      </c>
      <c r="H526" s="35">
        <v>1.534</v>
      </c>
      <c r="I526" s="35">
        <v>1.4196</v>
      </c>
      <c r="J526" s="33"/>
    </row>
    <row r="527" spans="1:10">
      <c r="A527" s="7">
        <v>711</v>
      </c>
      <c r="B527" s="8">
        <f t="shared" si="23"/>
        <v>7.1100000000000005E-7</v>
      </c>
      <c r="C527" s="9">
        <f t="shared" si="21"/>
        <v>20287.550717077163</v>
      </c>
      <c r="D527" s="11">
        <v>1.9535870000000001E-3</v>
      </c>
      <c r="E527" s="18">
        <f t="shared" si="22"/>
        <v>1.3783227320569962</v>
      </c>
      <c r="F527" s="18"/>
      <c r="G527" s="26">
        <v>671</v>
      </c>
      <c r="H527" s="35">
        <v>1.5289999999999999</v>
      </c>
      <c r="I527" s="35">
        <v>1.4169</v>
      </c>
      <c r="J527" s="33"/>
    </row>
    <row r="528" spans="1:10">
      <c r="A528" s="7">
        <v>712</v>
      </c>
      <c r="B528" s="8">
        <f t="shared" si="23"/>
        <v>7.1200000000000002E-7</v>
      </c>
      <c r="C528" s="9">
        <f t="shared" ref="C528:C591" si="24">2*$C$3*$C$2^2/$B528^5/(EXP($C$3*$C$2/$B528/$C$4/C$7)-1)/1000000000</f>
        <v>20248.015806943309</v>
      </c>
      <c r="D528" s="11">
        <v>1.8245799999999999E-3</v>
      </c>
      <c r="E528" s="18">
        <f t="shared" ref="E528:E591" si="25">C528*$E$2</f>
        <v>1.3756367564995104</v>
      </c>
      <c r="F528" s="18"/>
      <c r="G528" s="26">
        <v>672</v>
      </c>
      <c r="H528" s="35">
        <v>1.506</v>
      </c>
      <c r="I528" s="35">
        <v>1.3972</v>
      </c>
      <c r="J528" s="33"/>
    </row>
    <row r="529" spans="1:10">
      <c r="A529" s="7">
        <v>713</v>
      </c>
      <c r="B529" s="8">
        <f t="shared" ref="B529:B592" si="26">A529*0.000000001</f>
        <v>7.1299999999999999E-7</v>
      </c>
      <c r="C529" s="9">
        <f t="shared" si="24"/>
        <v>20208.485124527244</v>
      </c>
      <c r="D529" s="11">
        <v>1.7035799999999999E-3</v>
      </c>
      <c r="E529" s="18">
        <f t="shared" si="25"/>
        <v>1.3729510681703656</v>
      </c>
      <c r="F529" s="18"/>
      <c r="G529" s="26">
        <v>673</v>
      </c>
      <c r="H529" s="35">
        <v>1.5169999999999999</v>
      </c>
      <c r="I529" s="35">
        <v>1.4094</v>
      </c>
      <c r="J529" s="33"/>
    </row>
    <row r="530" spans="1:10">
      <c r="A530" s="7">
        <v>714</v>
      </c>
      <c r="B530" s="8">
        <f t="shared" si="26"/>
        <v>7.1400000000000007E-7</v>
      </c>
      <c r="C530" s="9">
        <f t="shared" si="24"/>
        <v>20168.959545431586</v>
      </c>
      <c r="D530" s="11">
        <v>1.5901870000000001E-3</v>
      </c>
      <c r="E530" s="18">
        <f t="shared" si="25"/>
        <v>1.3702657265574225</v>
      </c>
      <c r="F530" s="18"/>
      <c r="G530" s="26">
        <v>674</v>
      </c>
      <c r="H530" s="35">
        <v>1.5129999999999999</v>
      </c>
      <c r="I530" s="35">
        <v>1.4074</v>
      </c>
      <c r="J530" s="33"/>
    </row>
    <row r="531" spans="1:10">
      <c r="A531" s="7">
        <v>715</v>
      </c>
      <c r="B531" s="8">
        <f t="shared" si="26"/>
        <v>7.1500000000000004E-7</v>
      </c>
      <c r="C531" s="9">
        <f t="shared" si="24"/>
        <v>20129.439935754905</v>
      </c>
      <c r="D531" s="11">
        <v>1.4840000000000001E-3</v>
      </c>
      <c r="E531" s="18">
        <f t="shared" si="25"/>
        <v>1.367580790502843</v>
      </c>
      <c r="F531" s="18"/>
      <c r="G531" s="26">
        <v>675</v>
      </c>
      <c r="H531" s="35">
        <v>1.4990000000000001</v>
      </c>
      <c r="I531" s="35">
        <v>1.3957999999999999</v>
      </c>
      <c r="J531" s="33"/>
    </row>
    <row r="532" spans="1:10">
      <c r="A532" s="7">
        <v>716</v>
      </c>
      <c r="B532" s="8">
        <f t="shared" si="26"/>
        <v>7.1600000000000001E-7</v>
      </c>
      <c r="C532" s="9">
        <f t="shared" si="24"/>
        <v>20089.927152165012</v>
      </c>
      <c r="D532" s="11">
        <v>1.384496E-3</v>
      </c>
      <c r="E532" s="18">
        <f t="shared" si="25"/>
        <v>1.36489631820807</v>
      </c>
      <c r="F532" s="18"/>
      <c r="G532" s="26">
        <v>676</v>
      </c>
      <c r="H532" s="35">
        <v>1.5149999999999999</v>
      </c>
      <c r="I532" s="35">
        <v>1.4119999999999999</v>
      </c>
      <c r="J532" s="33"/>
    </row>
    <row r="533" spans="1:10">
      <c r="A533" s="7">
        <v>717</v>
      </c>
      <c r="B533" s="8">
        <f t="shared" si="26"/>
        <v>7.1700000000000008E-7</v>
      </c>
      <c r="C533" s="9">
        <f t="shared" si="24"/>
        <v>20050.422041971888</v>
      </c>
      <c r="D533" s="11">
        <v>1.2912679999999999E-3</v>
      </c>
      <c r="E533" s="18">
        <f t="shared" si="25"/>
        <v>1.3622123672387809</v>
      </c>
      <c r="F533" s="18"/>
      <c r="G533" s="26">
        <v>677</v>
      </c>
      <c r="H533" s="35">
        <v>1.5</v>
      </c>
      <c r="I533" s="35">
        <v>1.3991</v>
      </c>
      <c r="J533" s="33"/>
    </row>
    <row r="534" spans="1:10">
      <c r="A534" s="7">
        <v>718</v>
      </c>
      <c r="B534" s="8">
        <f t="shared" si="26"/>
        <v>7.1800000000000005E-7</v>
      </c>
      <c r="C534" s="9">
        <f t="shared" si="24"/>
        <v>20010.925443200307</v>
      </c>
      <c r="D534" s="11">
        <v>1.2040919999999999E-3</v>
      </c>
      <c r="E534" s="18">
        <f t="shared" si="25"/>
        <v>1.359528994529823</v>
      </c>
      <c r="F534" s="18"/>
      <c r="G534" s="26">
        <v>678</v>
      </c>
      <c r="H534" s="35">
        <v>1.5069999999999999</v>
      </c>
      <c r="I534" s="35">
        <v>1.4066000000000001</v>
      </c>
      <c r="J534" s="33"/>
    </row>
    <row r="535" spans="1:10">
      <c r="A535" s="7">
        <v>719</v>
      </c>
      <c r="B535" s="8">
        <f t="shared" si="26"/>
        <v>7.1900000000000002E-7</v>
      </c>
      <c r="C535" s="9">
        <f t="shared" si="24"/>
        <v>19971.438184662042</v>
      </c>
      <c r="D535" s="11">
        <v>1.122744E-3</v>
      </c>
      <c r="E535" s="18">
        <f t="shared" si="25"/>
        <v>1.356846256390118</v>
      </c>
      <c r="F535" s="18"/>
      <c r="G535" s="26">
        <v>679</v>
      </c>
      <c r="H535" s="35">
        <v>1.4930000000000001</v>
      </c>
      <c r="I535" s="35">
        <v>1.3947000000000001</v>
      </c>
      <c r="J535" s="33"/>
    </row>
    <row r="536" spans="1:10">
      <c r="A536" s="7">
        <v>720</v>
      </c>
      <c r="B536" s="8">
        <f t="shared" si="26"/>
        <v>7.2000000000000009E-7</v>
      </c>
      <c r="C536" s="9">
        <f t="shared" si="24"/>
        <v>19931.961086027783</v>
      </c>
      <c r="D536" s="11">
        <v>1.047E-3</v>
      </c>
      <c r="E536" s="18">
        <f t="shared" si="25"/>
        <v>1.3541642085075485</v>
      </c>
      <c r="F536" s="18"/>
      <c r="G536" s="26">
        <v>680</v>
      </c>
      <c r="H536" s="35">
        <v>1.494</v>
      </c>
      <c r="I536" s="35">
        <v>1.3969</v>
      </c>
      <c r="J536" s="33"/>
    </row>
    <row r="537" spans="1:10">
      <c r="A537" s="7">
        <v>721</v>
      </c>
      <c r="B537" s="8">
        <f t="shared" si="26"/>
        <v>7.2100000000000006E-7</v>
      </c>
      <c r="C537" s="9">
        <f t="shared" si="24"/>
        <v>19892.49495789858</v>
      </c>
      <c r="D537" s="11">
        <v>9.7658959999999992E-4</v>
      </c>
      <c r="E537" s="18">
        <f t="shared" si="25"/>
        <v>1.3514829059538123</v>
      </c>
      <c r="F537" s="18"/>
      <c r="G537" s="26">
        <v>681</v>
      </c>
      <c r="H537" s="35">
        <v>1.4870000000000001</v>
      </c>
      <c r="I537" s="35">
        <v>1.3915</v>
      </c>
      <c r="J537" s="33"/>
    </row>
    <row r="538" spans="1:10">
      <c r="A538" s="7">
        <v>722</v>
      </c>
      <c r="B538" s="8">
        <f t="shared" si="26"/>
        <v>7.2200000000000003E-7</v>
      </c>
      <c r="C538" s="9">
        <f t="shared" si="24"/>
        <v>19853.040601877121</v>
      </c>
      <c r="D538" s="11">
        <v>9.1110880000000005E-4</v>
      </c>
      <c r="E538" s="18">
        <f t="shared" si="25"/>
        <v>1.3488024031892636</v>
      </c>
      <c r="F538" s="18"/>
      <c r="G538" s="26">
        <v>682</v>
      </c>
      <c r="H538" s="35">
        <v>1.4930000000000001</v>
      </c>
      <c r="I538" s="35">
        <v>1.3980999999999999</v>
      </c>
      <c r="J538" s="33"/>
    </row>
    <row r="539" spans="1:10">
      <c r="A539" s="7">
        <v>723</v>
      </c>
      <c r="B539" s="8">
        <f t="shared" si="26"/>
        <v>7.23E-7</v>
      </c>
      <c r="C539" s="9">
        <f t="shared" si="24"/>
        <v>19813.598810638421</v>
      </c>
      <c r="D539" s="11">
        <v>8.5013319999999995E-4</v>
      </c>
      <c r="E539" s="18">
        <f t="shared" si="25"/>
        <v>1.346122754067717</v>
      </c>
      <c r="F539" s="18"/>
      <c r="G539" s="26">
        <v>683</v>
      </c>
      <c r="H539" s="35">
        <v>1.476</v>
      </c>
      <c r="I539" s="35">
        <v>1.383</v>
      </c>
      <c r="J539" s="33"/>
    </row>
    <row r="540" spans="1:10">
      <c r="A540" s="7">
        <v>724</v>
      </c>
      <c r="B540" s="8">
        <f t="shared" si="26"/>
        <v>7.2400000000000008E-7</v>
      </c>
      <c r="C540" s="9">
        <f t="shared" si="24"/>
        <v>19774.170368000254</v>
      </c>
      <c r="D540" s="11">
        <v>7.9323839999999996E-4</v>
      </c>
      <c r="E540" s="18">
        <f t="shared" si="25"/>
        <v>1.3434440118412321</v>
      </c>
      <c r="F540" s="18"/>
      <c r="G540" s="26">
        <v>684</v>
      </c>
      <c r="H540" s="35">
        <v>1.466</v>
      </c>
      <c r="I540" s="35">
        <v>1.3738999999999999</v>
      </c>
      <c r="J540" s="33"/>
    </row>
    <row r="541" spans="1:10">
      <c r="A541" s="7">
        <v>725</v>
      </c>
      <c r="B541" s="8">
        <f t="shared" si="26"/>
        <v>7.2500000000000005E-7</v>
      </c>
      <c r="C541" s="9">
        <f t="shared" si="24"/>
        <v>19734.756048993353</v>
      </c>
      <c r="D541" s="11">
        <v>7.3999999999999999E-4</v>
      </c>
      <c r="E541" s="18">
        <f t="shared" si="25"/>
        <v>1.3407662291648823</v>
      </c>
      <c r="F541" s="18"/>
      <c r="G541" s="26">
        <v>685</v>
      </c>
      <c r="H541" s="35">
        <v>1.4650000000000001</v>
      </c>
      <c r="I541" s="35">
        <v>1.3748</v>
      </c>
      <c r="J541" s="33"/>
    </row>
    <row r="542" spans="1:10">
      <c r="A542" s="7">
        <v>726</v>
      </c>
      <c r="B542" s="8">
        <f t="shared" si="26"/>
        <v>7.2600000000000002E-7</v>
      </c>
      <c r="C542" s="9">
        <f t="shared" si="24"/>
        <v>19695.356619930873</v>
      </c>
      <c r="D542" s="11">
        <v>6.9008269999999998E-4</v>
      </c>
      <c r="E542" s="18">
        <f t="shared" si="25"/>
        <v>1.3380894581014748</v>
      </c>
      <c r="F542" s="18"/>
      <c r="G542" s="26">
        <v>686</v>
      </c>
      <c r="H542" s="35">
        <v>1.4330000000000001</v>
      </c>
      <c r="I542" s="35">
        <v>1.3438000000000001</v>
      </c>
      <c r="J542" s="33"/>
    </row>
    <row r="543" spans="1:10">
      <c r="A543" s="7">
        <v>727</v>
      </c>
      <c r="B543" s="8">
        <f t="shared" si="26"/>
        <v>7.2700000000000009E-7</v>
      </c>
      <c r="C543" s="9">
        <f t="shared" si="24"/>
        <v>19655.97283847793</v>
      </c>
      <c r="D543" s="11">
        <v>6.4331000000000002E-4</v>
      </c>
      <c r="E543" s="18">
        <f t="shared" si="25"/>
        <v>1.3354137501262748</v>
      </c>
      <c r="F543" s="18"/>
      <c r="G543" s="26">
        <v>687</v>
      </c>
      <c r="H543" s="35">
        <v>1.472</v>
      </c>
      <c r="I543" s="35">
        <v>0.96823999999999999</v>
      </c>
      <c r="J543" s="33"/>
    </row>
    <row r="544" spans="1:10">
      <c r="A544" s="7">
        <v>728</v>
      </c>
      <c r="B544" s="8">
        <f t="shared" si="26"/>
        <v>7.2800000000000006E-7</v>
      </c>
      <c r="C544" s="9">
        <f t="shared" si="24"/>
        <v>19616.605453720487</v>
      </c>
      <c r="D544" s="11">
        <v>5.9949600000000003E-4</v>
      </c>
      <c r="E544" s="18">
        <f t="shared" si="25"/>
        <v>1.3327391561316857</v>
      </c>
      <c r="F544" s="18"/>
      <c r="G544" s="26">
        <v>688</v>
      </c>
      <c r="H544" s="35">
        <v>1.476</v>
      </c>
      <c r="I544" s="35">
        <v>1.1206</v>
      </c>
      <c r="J544" s="33"/>
    </row>
    <row r="545" spans="1:10">
      <c r="A545" s="7">
        <v>729</v>
      </c>
      <c r="B545" s="8">
        <f t="shared" si="26"/>
        <v>7.2900000000000003E-7</v>
      </c>
      <c r="C545" s="9">
        <f t="shared" si="24"/>
        <v>19577.255206233938</v>
      </c>
      <c r="D545" s="11">
        <v>5.5845470000000003E-4</v>
      </c>
      <c r="E545" s="18">
        <f t="shared" si="25"/>
        <v>1.330065726431908</v>
      </c>
      <c r="F545" s="18"/>
      <c r="G545" s="26">
        <v>689</v>
      </c>
      <c r="H545" s="35">
        <v>1.478</v>
      </c>
      <c r="I545" s="35">
        <v>1.1277999999999999</v>
      </c>
      <c r="J545" s="33"/>
    </row>
    <row r="546" spans="1:10">
      <c r="A546" s="7">
        <v>730</v>
      </c>
      <c r="B546" s="8">
        <f t="shared" si="26"/>
        <v>7.3E-7</v>
      </c>
      <c r="C546" s="9">
        <f t="shared" si="24"/>
        <v>19537.922828151233</v>
      </c>
      <c r="D546" s="11">
        <v>5.1999999999999995E-4</v>
      </c>
      <c r="E546" s="18">
        <f t="shared" si="25"/>
        <v>1.3273935107675687</v>
      </c>
      <c r="F546" s="18"/>
      <c r="G546" s="26">
        <v>690</v>
      </c>
      <c r="H546" s="35">
        <v>1.4790000000000001</v>
      </c>
      <c r="I546" s="35">
        <v>1.1820999999999999</v>
      </c>
      <c r="J546" s="33"/>
    </row>
    <row r="547" spans="1:10">
      <c r="A547" s="7">
        <v>731</v>
      </c>
      <c r="B547" s="8">
        <f t="shared" si="26"/>
        <v>7.3100000000000007E-7</v>
      </c>
      <c r="C547" s="9">
        <f t="shared" si="24"/>
        <v>19498.609043230947</v>
      </c>
      <c r="D547" s="11">
        <v>4.8391359999999997E-4</v>
      </c>
      <c r="E547" s="18">
        <f t="shared" si="25"/>
        <v>1.3247225583103448</v>
      </c>
      <c r="F547" s="18"/>
      <c r="G547" s="26">
        <v>691</v>
      </c>
      <c r="H547" s="35">
        <v>1.468</v>
      </c>
      <c r="I547" s="35">
        <v>1.2333000000000001</v>
      </c>
      <c r="J547" s="33"/>
    </row>
    <row r="548" spans="1:10">
      <c r="A548" s="7">
        <v>732</v>
      </c>
      <c r="B548" s="8">
        <f t="shared" si="26"/>
        <v>7.3200000000000004E-7</v>
      </c>
      <c r="C548" s="9">
        <f t="shared" si="24"/>
        <v>19459.31456692455</v>
      </c>
      <c r="D548" s="11">
        <v>4.500528E-4</v>
      </c>
      <c r="E548" s="18">
        <f t="shared" si="25"/>
        <v>1.3220529176675346</v>
      </c>
      <c r="F548" s="18"/>
      <c r="G548" s="26">
        <v>692</v>
      </c>
      <c r="H548" s="35">
        <v>1.454</v>
      </c>
      <c r="I548" s="35">
        <v>1.2688999999999999</v>
      </c>
      <c r="J548" s="33"/>
    </row>
    <row r="549" spans="1:10">
      <c r="A549" s="7">
        <v>733</v>
      </c>
      <c r="B549" s="8">
        <f t="shared" si="26"/>
        <v>7.3300000000000001E-7</v>
      </c>
      <c r="C549" s="9">
        <f t="shared" si="24"/>
        <v>19420.040106443597</v>
      </c>
      <c r="D549" s="11">
        <v>4.1834519999999999E-4</v>
      </c>
      <c r="E549" s="18">
        <f t="shared" si="25"/>
        <v>1.319384636886622</v>
      </c>
      <c r="F549" s="18"/>
      <c r="G549" s="26">
        <v>693</v>
      </c>
      <c r="H549" s="35">
        <v>1.458</v>
      </c>
      <c r="I549" s="35">
        <v>1.2608999999999999</v>
      </c>
      <c r="J549" s="33"/>
    </row>
    <row r="550" spans="1:10">
      <c r="A550" s="7">
        <v>734</v>
      </c>
      <c r="B550" s="8">
        <f t="shared" si="26"/>
        <v>7.3400000000000009E-7</v>
      </c>
      <c r="C550" s="9">
        <f t="shared" si="24"/>
        <v>19380.786360826431</v>
      </c>
      <c r="D550" s="11">
        <v>3.887184E-4</v>
      </c>
      <c r="E550" s="18">
        <f t="shared" si="25"/>
        <v>1.3167177634598075</v>
      </c>
      <c r="F550" s="18"/>
      <c r="G550" s="26">
        <v>694</v>
      </c>
      <c r="H550" s="35">
        <v>1.4570000000000001</v>
      </c>
      <c r="I550" s="35">
        <v>1.2464</v>
      </c>
      <c r="J550" s="33"/>
    </row>
    <row r="551" spans="1:10">
      <c r="A551" s="7">
        <v>735</v>
      </c>
      <c r="B551" s="8">
        <f t="shared" si="26"/>
        <v>7.3500000000000006E-7</v>
      </c>
      <c r="C551" s="9">
        <f t="shared" si="24"/>
        <v>19341.554021004547</v>
      </c>
      <c r="D551" s="11">
        <v>3.611E-4</v>
      </c>
      <c r="E551" s="18">
        <f t="shared" si="25"/>
        <v>1.3140523443285188</v>
      </c>
      <c r="F551" s="18"/>
      <c r="G551" s="26">
        <v>695</v>
      </c>
      <c r="H551" s="35">
        <v>1.4350000000000001</v>
      </c>
      <c r="I551" s="35">
        <v>1.2714000000000001</v>
      </c>
      <c r="J551" s="33"/>
    </row>
    <row r="552" spans="1:10">
      <c r="A552" s="7">
        <v>736</v>
      </c>
      <c r="B552" s="8">
        <f t="shared" si="26"/>
        <v>7.3600000000000003E-7</v>
      </c>
      <c r="C552" s="9">
        <f t="shared" si="24"/>
        <v>19302.343769868552</v>
      </c>
      <c r="D552" s="11">
        <v>3.3538349999999998E-4</v>
      </c>
      <c r="E552" s="18">
        <f t="shared" si="25"/>
        <v>1.3113884258878903</v>
      </c>
      <c r="F552" s="18"/>
      <c r="G552" s="26">
        <v>696</v>
      </c>
      <c r="H552" s="35">
        <v>1.4419999999999999</v>
      </c>
      <c r="I552" s="35">
        <v>1.2684</v>
      </c>
      <c r="J552" s="33"/>
    </row>
    <row r="553" spans="1:10">
      <c r="A553" s="7">
        <v>737</v>
      </c>
      <c r="B553" s="8">
        <f t="shared" si="26"/>
        <v>7.37E-7</v>
      </c>
      <c r="C553" s="9">
        <f t="shared" si="24"/>
        <v>19263.156282333821</v>
      </c>
      <c r="D553" s="11">
        <v>3.1144039999999999E-4</v>
      </c>
      <c r="E553" s="18">
        <f t="shared" si="25"/>
        <v>1.3087260539912249</v>
      </c>
      <c r="F553" s="18"/>
      <c r="G553" s="26">
        <v>697</v>
      </c>
      <c r="H553" s="35">
        <v>1.4379999999999999</v>
      </c>
      <c r="I553" s="35">
        <v>1.3403</v>
      </c>
      <c r="J553" s="33"/>
    </row>
    <row r="554" spans="1:10">
      <c r="A554" s="7">
        <v>738</v>
      </c>
      <c r="B554" s="8">
        <f t="shared" si="26"/>
        <v>7.3800000000000007E-7</v>
      </c>
      <c r="C554" s="9">
        <f t="shared" si="24"/>
        <v>19223.992225405618</v>
      </c>
      <c r="D554" s="11">
        <v>2.8916560000000002E-4</v>
      </c>
      <c r="E554" s="18">
        <f t="shared" si="25"/>
        <v>1.3060652739544176</v>
      </c>
      <c r="F554" s="18"/>
      <c r="G554" s="26">
        <v>698</v>
      </c>
      <c r="H554" s="35">
        <v>1.417</v>
      </c>
      <c r="I554" s="35">
        <v>1.3191999999999999</v>
      </c>
      <c r="J554" s="33"/>
    </row>
    <row r="555" spans="1:10">
      <c r="A555" s="7">
        <v>739</v>
      </c>
      <c r="B555" s="8">
        <f t="shared" si="26"/>
        <v>7.3900000000000004E-7</v>
      </c>
      <c r="C555" s="9">
        <f t="shared" si="24"/>
        <v>19184.852258244035</v>
      </c>
      <c r="D555" s="11">
        <v>2.6845390000000002E-4</v>
      </c>
      <c r="E555" s="18">
        <f t="shared" si="25"/>
        <v>1.3034061305603672</v>
      </c>
      <c r="F555" s="18"/>
      <c r="G555" s="26">
        <v>699</v>
      </c>
      <c r="H555" s="35">
        <v>1.4339999999999999</v>
      </c>
      <c r="I555" s="35">
        <v>1.2918000000000001</v>
      </c>
      <c r="J555" s="33"/>
    </row>
    <row r="556" spans="1:10">
      <c r="A556" s="7">
        <v>740</v>
      </c>
      <c r="B556" s="8">
        <f t="shared" si="26"/>
        <v>7.4000000000000001E-7</v>
      </c>
      <c r="C556" s="9">
        <f t="shared" si="24"/>
        <v>19145.737032228448</v>
      </c>
      <c r="D556" s="11">
        <v>2.4919999999999999E-4</v>
      </c>
      <c r="E556" s="18">
        <f t="shared" si="25"/>
        <v>1.3007486680633569</v>
      </c>
      <c r="F556" s="18"/>
      <c r="G556" s="26">
        <v>700</v>
      </c>
      <c r="H556" s="35">
        <v>1.4219999999999999</v>
      </c>
      <c r="I556" s="35">
        <v>1.2823</v>
      </c>
      <c r="J556" s="33"/>
    </row>
    <row r="557" spans="1:10">
      <c r="A557" s="7">
        <v>741</v>
      </c>
      <c r="B557" s="8">
        <f t="shared" si="26"/>
        <v>7.4100000000000008E-7</v>
      </c>
      <c r="C557" s="9">
        <f t="shared" si="24"/>
        <v>19106.647191021544</v>
      </c>
      <c r="D557" s="11">
        <v>2.3130190000000001E-4</v>
      </c>
      <c r="E557" s="18">
        <f t="shared" si="25"/>
        <v>1.2980929301934019</v>
      </c>
      <c r="F557" s="18"/>
      <c r="G557" s="26">
        <v>701</v>
      </c>
      <c r="H557" s="35">
        <v>1.4131</v>
      </c>
      <c r="I557" s="35">
        <v>1.2659</v>
      </c>
      <c r="J557" s="33"/>
    </row>
    <row r="558" spans="1:10">
      <c r="A558" s="7">
        <v>742</v>
      </c>
      <c r="B558" s="8">
        <f t="shared" si="26"/>
        <v>7.4200000000000005E-7</v>
      </c>
      <c r="C558" s="9">
        <f t="shared" si="24"/>
        <v>19067.583370633165</v>
      </c>
      <c r="D558" s="11">
        <v>2.1468560000000001E-4</v>
      </c>
      <c r="E558" s="18">
        <f t="shared" si="25"/>
        <v>1.2954389601605891</v>
      </c>
      <c r="F558" s="18"/>
      <c r="G558" s="26">
        <v>702</v>
      </c>
      <c r="H558" s="35">
        <v>1.3987000000000001</v>
      </c>
      <c r="I558" s="35">
        <v>1.2674000000000001</v>
      </c>
      <c r="J558" s="33"/>
    </row>
    <row r="559" spans="1:10">
      <c r="A559" s="7">
        <v>743</v>
      </c>
      <c r="B559" s="8">
        <f t="shared" si="26"/>
        <v>7.4300000000000002E-7</v>
      </c>
      <c r="C559" s="9">
        <f t="shared" si="24"/>
        <v>19028.54619948351</v>
      </c>
      <c r="D559" s="11">
        <v>1.9928839999999999E-4</v>
      </c>
      <c r="E559" s="18">
        <f t="shared" si="25"/>
        <v>1.2927868006593695</v>
      </c>
      <c r="F559" s="18"/>
      <c r="G559" s="26">
        <v>703</v>
      </c>
      <c r="H559" s="35">
        <v>1.4095</v>
      </c>
      <c r="I559" s="35">
        <v>1.2746999999999999</v>
      </c>
      <c r="J559" s="33"/>
    </row>
    <row r="560" spans="1:10">
      <c r="A560" s="7">
        <v>744</v>
      </c>
      <c r="B560" s="8">
        <f t="shared" si="26"/>
        <v>7.440000000000001E-7</v>
      </c>
      <c r="C560" s="9">
        <f t="shared" si="24"/>
        <v>18989.536298466246</v>
      </c>
      <c r="D560" s="11">
        <v>1.8504750000000001E-4</v>
      </c>
      <c r="E560" s="18">
        <f t="shared" si="25"/>
        <v>1.290136493872847</v>
      </c>
      <c r="F560" s="18"/>
      <c r="G560" s="26">
        <v>704</v>
      </c>
      <c r="H560" s="35">
        <v>1.4187000000000001</v>
      </c>
      <c r="I560" s="35">
        <v>1.3078000000000001</v>
      </c>
      <c r="J560" s="33"/>
    </row>
    <row r="561" spans="1:10">
      <c r="A561" s="7">
        <v>745</v>
      </c>
      <c r="B561" s="8">
        <f t="shared" si="26"/>
        <v>7.4500000000000007E-7</v>
      </c>
      <c r="C561" s="9">
        <f t="shared" si="24"/>
        <v>18950.554281010958</v>
      </c>
      <c r="D561" s="11">
        <v>1.719E-4</v>
      </c>
      <c r="E561" s="18">
        <f t="shared" si="25"/>
        <v>1.2874880814770207</v>
      </c>
      <c r="F561" s="18"/>
      <c r="G561" s="26">
        <v>705</v>
      </c>
      <c r="H561" s="35">
        <v>1.4330000000000001</v>
      </c>
      <c r="I561" s="35">
        <v>1.3213999999999999</v>
      </c>
      <c r="J561" s="33"/>
    </row>
    <row r="562" spans="1:10">
      <c r="A562" s="7">
        <v>746</v>
      </c>
      <c r="B562" s="8">
        <f t="shared" si="26"/>
        <v>7.4600000000000004E-7</v>
      </c>
      <c r="C562" s="9">
        <f t="shared" si="24"/>
        <v>18911.60075314546</v>
      </c>
      <c r="D562" s="11">
        <v>1.5977809999999999E-4</v>
      </c>
      <c r="E562" s="18">
        <f t="shared" si="25"/>
        <v>1.2848416046450175</v>
      </c>
      <c r="F562" s="18"/>
      <c r="G562" s="26">
        <v>706</v>
      </c>
      <c r="H562" s="35">
        <v>1.4137999999999999</v>
      </c>
      <c r="I562" s="35">
        <v>1.3144</v>
      </c>
      <c r="J562" s="33"/>
    </row>
    <row r="563" spans="1:10">
      <c r="A563" s="7">
        <v>747</v>
      </c>
      <c r="B563" s="8">
        <f t="shared" si="26"/>
        <v>7.4700000000000001E-7</v>
      </c>
      <c r="C563" s="9">
        <f t="shared" si="24"/>
        <v>18872.676313557542</v>
      </c>
      <c r="D563" s="11">
        <v>1.4860439999999999E-4</v>
      </c>
      <c r="E563" s="18">
        <f t="shared" si="25"/>
        <v>1.2821971040512889</v>
      </c>
      <c r="F563" s="18"/>
      <c r="G563" s="26">
        <v>707</v>
      </c>
      <c r="H563" s="35">
        <v>1.4039999999999999</v>
      </c>
      <c r="I563" s="35">
        <v>1.3089999999999999</v>
      </c>
      <c r="J563" s="33"/>
    </row>
    <row r="564" spans="1:10">
      <c r="A564" s="7">
        <v>748</v>
      </c>
      <c r="B564" s="8">
        <f t="shared" si="26"/>
        <v>7.4800000000000008E-7</v>
      </c>
      <c r="C564" s="9">
        <f t="shared" si="24"/>
        <v>18833.781553656601</v>
      </c>
      <c r="D564" s="11">
        <v>1.383016E-4</v>
      </c>
      <c r="E564" s="18">
        <f t="shared" si="25"/>
        <v>1.2795546198757972</v>
      </c>
      <c r="F564" s="18"/>
      <c r="G564" s="26">
        <v>708</v>
      </c>
      <c r="H564" s="35">
        <v>1.399</v>
      </c>
      <c r="I564" s="35">
        <v>1.3048</v>
      </c>
      <c r="J564" s="33"/>
    </row>
    <row r="565" spans="1:10">
      <c r="A565" s="7">
        <v>749</v>
      </c>
      <c r="B565" s="8">
        <f t="shared" si="26"/>
        <v>7.4900000000000005E-7</v>
      </c>
      <c r="C565" s="9">
        <f t="shared" si="24"/>
        <v>18794.917057634444</v>
      </c>
      <c r="D565" s="11">
        <v>1.287925E-4</v>
      </c>
      <c r="E565" s="18">
        <f t="shared" si="25"/>
        <v>1.2769141918081455</v>
      </c>
      <c r="F565" s="18"/>
      <c r="G565" s="26">
        <v>709</v>
      </c>
      <c r="H565" s="35">
        <v>1.39</v>
      </c>
      <c r="I565" s="35">
        <v>1.3095000000000001</v>
      </c>
      <c r="J565" s="33"/>
    </row>
    <row r="566" spans="1:10">
      <c r="A566" s="7">
        <v>750</v>
      </c>
      <c r="B566" s="8">
        <f t="shared" si="26"/>
        <v>7.5000000000000002E-7</v>
      </c>
      <c r="C566" s="9">
        <f t="shared" si="24"/>
        <v>18756.083402526277</v>
      </c>
      <c r="D566" s="11">
        <v>1.2E-4</v>
      </c>
      <c r="E566" s="18">
        <f t="shared" si="25"/>
        <v>1.2742758590517229</v>
      </c>
      <c r="F566" s="18"/>
      <c r="G566" s="26">
        <v>710</v>
      </c>
      <c r="H566" s="35">
        <v>1.4039999999999999</v>
      </c>
      <c r="I566" s="35">
        <v>1.3174999999999999</v>
      </c>
      <c r="J566" s="33"/>
    </row>
    <row r="567" spans="1:10">
      <c r="A567" s="7">
        <v>751</v>
      </c>
      <c r="B567" s="8">
        <f t="shared" si="26"/>
        <v>7.5100000000000009E-7</v>
      </c>
      <c r="C567" s="9">
        <f t="shared" si="24"/>
        <v>18717.281158270867</v>
      </c>
      <c r="D567" s="11">
        <v>1.118595E-4</v>
      </c>
      <c r="E567" s="18">
        <f t="shared" si="25"/>
        <v>1.2716396603277913</v>
      </c>
      <c r="F567" s="18"/>
      <c r="G567" s="26">
        <v>711</v>
      </c>
      <c r="H567" s="35">
        <v>1.397</v>
      </c>
      <c r="I567" s="35">
        <v>1.3154999999999999</v>
      </c>
      <c r="J567" s="33"/>
    </row>
    <row r="568" spans="1:10">
      <c r="A568" s="7">
        <v>752</v>
      </c>
      <c r="B568" s="8">
        <f t="shared" si="26"/>
        <v>7.5200000000000006E-7</v>
      </c>
      <c r="C568" s="9">
        <f t="shared" si="24"/>
        <v>18678.510887770564</v>
      </c>
      <c r="D568" s="11">
        <v>1.043224E-4</v>
      </c>
      <c r="E568" s="18">
        <f t="shared" si="25"/>
        <v>1.2690056338795623</v>
      </c>
      <c r="F568" s="18"/>
      <c r="G568" s="26">
        <v>712</v>
      </c>
      <c r="H568" s="35">
        <v>1.3817999999999999</v>
      </c>
      <c r="I568" s="35">
        <v>1.3070999999999999</v>
      </c>
      <c r="J568" s="33"/>
    </row>
    <row r="569" spans="1:10">
      <c r="A569" s="7">
        <v>753</v>
      </c>
      <c r="B569" s="8">
        <f t="shared" si="26"/>
        <v>7.5300000000000003E-7</v>
      </c>
      <c r="C569" s="9">
        <f t="shared" si="24"/>
        <v>18639.773146950822</v>
      </c>
      <c r="D569" s="11">
        <v>9.7335600000000004E-5</v>
      </c>
      <c r="E569" s="18">
        <f t="shared" si="25"/>
        <v>1.2663738174762427</v>
      </c>
      <c r="F569" s="18"/>
      <c r="G569" s="26">
        <v>713</v>
      </c>
      <c r="H569" s="35">
        <v>1.3702000000000001</v>
      </c>
      <c r="I569" s="35">
        <v>1.2918000000000001</v>
      </c>
      <c r="J569" s="33"/>
    </row>
    <row r="570" spans="1:10">
      <c r="A570" s="7">
        <v>754</v>
      </c>
      <c r="B570" s="8">
        <f t="shared" si="26"/>
        <v>7.54E-7</v>
      </c>
      <c r="C570" s="9">
        <f t="shared" si="24"/>
        <v>18601.068484819538</v>
      </c>
      <c r="D570" s="11">
        <v>9.0845869999999995E-5</v>
      </c>
      <c r="E570" s="18">
        <f t="shared" si="25"/>
        <v>1.2637442484170645</v>
      </c>
      <c r="F570" s="18"/>
      <c r="G570" s="26">
        <v>714</v>
      </c>
      <c r="H570" s="35">
        <v>1.3818999999999999</v>
      </c>
      <c r="I570" s="35">
        <v>1.3028999999999999</v>
      </c>
      <c r="J570" s="33"/>
    </row>
    <row r="571" spans="1:10">
      <c r="A571" s="7">
        <v>755</v>
      </c>
      <c r="B571" s="8">
        <f t="shared" si="26"/>
        <v>7.5500000000000008E-7</v>
      </c>
      <c r="C571" s="9">
        <f t="shared" si="24"/>
        <v>18562.397443525697</v>
      </c>
      <c r="D571" s="11">
        <v>8.4800000000000001E-5</v>
      </c>
      <c r="E571" s="18">
        <f t="shared" si="25"/>
        <v>1.2611169635352699</v>
      </c>
      <c r="F571" s="18"/>
      <c r="G571" s="26">
        <v>715</v>
      </c>
      <c r="H571" s="35">
        <v>1.3502000000000001</v>
      </c>
      <c r="I571" s="35">
        <v>1.2586999999999999</v>
      </c>
      <c r="J571" s="33"/>
    </row>
    <row r="572" spans="1:10">
      <c r="A572" s="7">
        <v>756</v>
      </c>
      <c r="B572" s="8">
        <f t="shared" si="26"/>
        <v>7.5600000000000005E-7</v>
      </c>
      <c r="C572" s="9">
        <f t="shared" si="24"/>
        <v>18523.760558417991</v>
      </c>
      <c r="D572" s="11">
        <v>7.9146669999999997E-5</v>
      </c>
      <c r="E572" s="18">
        <f t="shared" si="25"/>
        <v>1.258491999202094</v>
      </c>
      <c r="F572" s="18"/>
      <c r="G572" s="26">
        <v>716</v>
      </c>
      <c r="H572" s="35">
        <v>1.3694</v>
      </c>
      <c r="I572" s="35">
        <v>1.2716000000000001</v>
      </c>
      <c r="J572" s="33"/>
    </row>
    <row r="573" spans="1:10">
      <c r="A573" s="7">
        <v>757</v>
      </c>
      <c r="B573" s="8">
        <f t="shared" si="26"/>
        <v>7.5700000000000002E-7</v>
      </c>
      <c r="C573" s="9">
        <f t="shared" si="24"/>
        <v>18485.158358102879</v>
      </c>
      <c r="D573" s="11">
        <v>7.3857999999999997E-5</v>
      </c>
      <c r="E573" s="18">
        <f t="shared" si="25"/>
        <v>1.2558693913307086</v>
      </c>
      <c r="F573" s="18"/>
      <c r="G573" s="26">
        <v>717</v>
      </c>
      <c r="H573" s="35">
        <v>1.365</v>
      </c>
      <c r="I573" s="35">
        <v>1.1071</v>
      </c>
      <c r="J573" s="33"/>
    </row>
    <row r="574" spans="1:10">
      <c r="A574" s="7">
        <v>758</v>
      </c>
      <c r="B574" s="8">
        <f t="shared" si="26"/>
        <v>7.5800000000000009E-7</v>
      </c>
      <c r="C574" s="9">
        <f t="shared" si="24"/>
        <v>18446.591364502179</v>
      </c>
      <c r="D574" s="11">
        <v>6.8916000000000002E-5</v>
      </c>
      <c r="E574" s="18">
        <f t="shared" si="25"/>
        <v>1.2532491753801358</v>
      </c>
      <c r="F574" s="18"/>
      <c r="G574" s="26">
        <v>718</v>
      </c>
      <c r="H574" s="35">
        <v>1.357</v>
      </c>
      <c r="I574" s="35">
        <v>1.0296000000000001</v>
      </c>
      <c r="J574" s="33"/>
    </row>
    <row r="575" spans="1:10">
      <c r="A575" s="7">
        <v>759</v>
      </c>
      <c r="B575" s="8">
        <f t="shared" si="26"/>
        <v>7.5900000000000006E-7</v>
      </c>
      <c r="C575" s="9">
        <f t="shared" si="24"/>
        <v>18408.060092910608</v>
      </c>
      <c r="D575" s="11">
        <v>6.4302670000000001E-5</v>
      </c>
      <c r="E575" s="18">
        <f t="shared" si="25"/>
        <v>1.2506313863591565</v>
      </c>
      <c r="F575" s="18"/>
      <c r="G575" s="26">
        <v>719</v>
      </c>
      <c r="H575" s="35">
        <v>1.3009999999999999</v>
      </c>
      <c r="I575" s="35">
        <v>0.92318</v>
      </c>
      <c r="J575" s="33"/>
    </row>
    <row r="576" spans="1:10">
      <c r="A576" s="7">
        <v>760</v>
      </c>
      <c r="B576" s="8">
        <f t="shared" si="26"/>
        <v>7.6000000000000003E-7</v>
      </c>
      <c r="C576" s="9">
        <f t="shared" si="24"/>
        <v>18369.565052052578</v>
      </c>
      <c r="D576" s="11">
        <v>6.0000000000000002E-5</v>
      </c>
      <c r="E576" s="18">
        <f t="shared" si="25"/>
        <v>1.2480160588301699</v>
      </c>
      <c r="F576" s="18"/>
      <c r="G576" s="26">
        <v>720</v>
      </c>
      <c r="H576" s="35">
        <v>1.3487</v>
      </c>
      <c r="I576" s="35">
        <v>0.98550000000000004</v>
      </c>
      <c r="J576" s="33"/>
    </row>
    <row r="577" spans="1:10">
      <c r="A577" s="7">
        <v>761</v>
      </c>
      <c r="B577" s="8">
        <f t="shared" si="26"/>
        <v>7.61E-7</v>
      </c>
      <c r="C577" s="9">
        <f t="shared" si="24"/>
        <v>18331.10674413895</v>
      </c>
      <c r="D577" s="11">
        <v>5.5981869999999998E-5</v>
      </c>
      <c r="E577" s="18">
        <f t="shared" si="25"/>
        <v>1.2454032269130484</v>
      </c>
      <c r="F577" s="18"/>
      <c r="G577" s="26">
        <v>721</v>
      </c>
      <c r="H577" s="35">
        <v>1.3480000000000001</v>
      </c>
      <c r="I577" s="35">
        <v>1.0861000000000001</v>
      </c>
      <c r="J577" s="33"/>
    </row>
    <row r="578" spans="1:10">
      <c r="A578" s="7">
        <v>762</v>
      </c>
      <c r="B578" s="8">
        <f t="shared" si="26"/>
        <v>7.6200000000000007E-7</v>
      </c>
      <c r="C578" s="9">
        <f t="shared" si="24"/>
        <v>18292.685664923138</v>
      </c>
      <c r="D578" s="11">
        <v>5.2225599999999997E-5</v>
      </c>
      <c r="E578" s="18">
        <f t="shared" si="25"/>
        <v>1.2427929242889499</v>
      </c>
      <c r="F578" s="18"/>
      <c r="G578" s="26">
        <v>722</v>
      </c>
      <c r="H578" s="35">
        <v>1.36</v>
      </c>
      <c r="I578" s="35">
        <v>1.2406999999999999</v>
      </c>
      <c r="J578" s="33"/>
    </row>
    <row r="579" spans="1:10">
      <c r="A579" s="7">
        <v>763</v>
      </c>
      <c r="B579" s="8">
        <f t="shared" si="26"/>
        <v>7.6300000000000004E-7</v>
      </c>
      <c r="C579" s="9">
        <f t="shared" si="24"/>
        <v>18254.302303757078</v>
      </c>
      <c r="D579" s="11">
        <v>4.8718399999999998E-5</v>
      </c>
      <c r="E579" s="18">
        <f t="shared" si="25"/>
        <v>1.2401851842041203</v>
      </c>
      <c r="F579" s="18"/>
      <c r="G579" s="26">
        <v>723</v>
      </c>
      <c r="H579" s="35">
        <v>1.351</v>
      </c>
      <c r="I579" s="35">
        <v>1.1444000000000001</v>
      </c>
      <c r="J579" s="33"/>
    </row>
    <row r="580" spans="1:10">
      <c r="A580" s="7">
        <v>764</v>
      </c>
      <c r="B580" s="8">
        <f t="shared" si="26"/>
        <v>7.6400000000000001E-7</v>
      </c>
      <c r="C580" s="9">
        <f t="shared" si="24"/>
        <v>18215.957143646643</v>
      </c>
      <c r="D580" s="11">
        <v>4.5447469999999999E-5</v>
      </c>
      <c r="E580" s="18">
        <f t="shared" si="25"/>
        <v>1.2375800394736582</v>
      </c>
      <c r="F580" s="18"/>
      <c r="G580" s="26">
        <v>724</v>
      </c>
      <c r="H580" s="35">
        <v>1.3607</v>
      </c>
      <c r="I580" s="35">
        <v>1.0555000000000001</v>
      </c>
      <c r="J580" s="33"/>
    </row>
    <row r="581" spans="1:10">
      <c r="A581" s="7">
        <v>765</v>
      </c>
      <c r="B581" s="8">
        <f t="shared" si="26"/>
        <v>7.6500000000000009E-7</v>
      </c>
      <c r="C581" s="9">
        <f t="shared" si="24"/>
        <v>18177.650661306874</v>
      </c>
      <c r="D581" s="11">
        <v>4.2400000000000001E-5</v>
      </c>
      <c r="E581" s="18">
        <f t="shared" si="25"/>
        <v>1.2349775224852668</v>
      </c>
      <c r="F581" s="18"/>
      <c r="G581" s="26">
        <v>725</v>
      </c>
      <c r="H581" s="35">
        <v>1.3465</v>
      </c>
      <c r="I581" s="35">
        <v>1.038</v>
      </c>
      <c r="J581" s="33"/>
    </row>
    <row r="582" spans="1:10">
      <c r="A582" s="7">
        <v>766</v>
      </c>
      <c r="B582" s="8">
        <f t="shared" si="26"/>
        <v>7.6600000000000006E-7</v>
      </c>
      <c r="C582" s="9">
        <f t="shared" si="24"/>
        <v>18139.383327216681</v>
      </c>
      <c r="D582" s="11">
        <v>3.9561039999999999E-5</v>
      </c>
      <c r="E582" s="18">
        <f t="shared" si="25"/>
        <v>1.2323776652029714</v>
      </c>
      <c r="F582" s="18"/>
      <c r="G582" s="26">
        <v>726</v>
      </c>
      <c r="H582" s="35">
        <v>1.3429</v>
      </c>
      <c r="I582" s="35">
        <v>1.0812999999999999</v>
      </c>
      <c r="J582" s="33"/>
    </row>
    <row r="583" spans="1:10">
      <c r="A583" s="7">
        <v>767</v>
      </c>
      <c r="B583" s="8">
        <f t="shared" si="26"/>
        <v>7.6700000000000003E-7</v>
      </c>
      <c r="C583" s="9">
        <f t="shared" si="24"/>
        <v>18101.155605673197</v>
      </c>
      <c r="D583" s="11">
        <v>3.6915120000000003E-5</v>
      </c>
      <c r="E583" s="18">
        <f t="shared" si="25"/>
        <v>1.2297804991708108</v>
      </c>
      <c r="F583" s="18"/>
      <c r="G583" s="26">
        <v>727</v>
      </c>
      <c r="H583" s="35">
        <v>1.3444</v>
      </c>
      <c r="I583" s="35">
        <v>1.085</v>
      </c>
      <c r="J583" s="33"/>
    </row>
    <row r="584" spans="1:10">
      <c r="A584" s="7">
        <v>768</v>
      </c>
      <c r="B584" s="8">
        <f t="shared" si="26"/>
        <v>7.680000000000001E-7</v>
      </c>
      <c r="C584" s="9">
        <f t="shared" si="24"/>
        <v>18062.967954845946</v>
      </c>
      <c r="D584" s="11">
        <v>3.444868E-5</v>
      </c>
      <c r="E584" s="18">
        <f t="shared" si="25"/>
        <v>1.2271860555165184</v>
      </c>
      <c r="F584" s="18"/>
      <c r="G584" s="26">
        <v>728</v>
      </c>
      <c r="H584" s="35">
        <v>1.337</v>
      </c>
      <c r="I584" s="35">
        <v>1.04</v>
      </c>
      <c r="J584" s="33"/>
    </row>
    <row r="585" spans="1:10">
      <c r="A585" s="7">
        <v>769</v>
      </c>
      <c r="B585" s="8">
        <f t="shared" si="26"/>
        <v>7.6900000000000007E-7</v>
      </c>
      <c r="C585" s="9">
        <f t="shared" si="24"/>
        <v>18024.820826830437</v>
      </c>
      <c r="D585" s="11">
        <v>3.2148160000000002E-5</v>
      </c>
      <c r="E585" s="18">
        <f t="shared" si="25"/>
        <v>1.2245943649551632</v>
      </c>
      <c r="F585" s="18"/>
      <c r="G585" s="26">
        <v>729</v>
      </c>
      <c r="H585" s="35">
        <v>1.2796000000000001</v>
      </c>
      <c r="I585" s="35">
        <v>1.0466</v>
      </c>
      <c r="J585" s="33"/>
    </row>
    <row r="586" spans="1:10">
      <c r="A586" s="7">
        <v>770</v>
      </c>
      <c r="B586" s="8">
        <f t="shared" si="26"/>
        <v>7.7000000000000004E-7</v>
      </c>
      <c r="C586" s="9">
        <f t="shared" si="24"/>
        <v>17986.71466770149</v>
      </c>
      <c r="D586" s="11">
        <v>3.0000000000000001E-5</v>
      </c>
      <c r="E586" s="18">
        <f t="shared" si="25"/>
        <v>1.2220054577927724</v>
      </c>
      <c r="F586" s="18"/>
      <c r="G586" s="26">
        <v>730</v>
      </c>
      <c r="H586" s="35">
        <v>1.3357000000000001</v>
      </c>
      <c r="I586" s="35">
        <v>1.1285000000000001</v>
      </c>
      <c r="J586" s="33"/>
    </row>
    <row r="587" spans="1:10">
      <c r="A587" s="7">
        <v>771</v>
      </c>
      <c r="B587" s="8">
        <f t="shared" si="26"/>
        <v>7.7100000000000001E-7</v>
      </c>
      <c r="C587" s="9">
        <f t="shared" si="24"/>
        <v>17948.649917566181</v>
      </c>
      <c r="D587" s="11">
        <v>2.7991250000000001E-5</v>
      </c>
      <c r="E587" s="18">
        <f t="shared" si="25"/>
        <v>1.2194193639299284</v>
      </c>
      <c r="F587" s="18"/>
      <c r="G587" s="26">
        <v>731</v>
      </c>
      <c r="H587" s="35">
        <v>1.3104</v>
      </c>
      <c r="I587" s="35">
        <v>1.0703</v>
      </c>
      <c r="J587" s="33"/>
    </row>
    <row r="588" spans="1:10">
      <c r="A588" s="7">
        <v>772</v>
      </c>
      <c r="B588" s="8">
        <f t="shared" si="26"/>
        <v>7.7200000000000008E-7</v>
      </c>
      <c r="C588" s="9">
        <f t="shared" si="24"/>
        <v>17910.627010616445</v>
      </c>
      <c r="D588" s="11">
        <v>2.6113560000000001E-5</v>
      </c>
      <c r="E588" s="18">
        <f t="shared" si="25"/>
        <v>1.2168361128653435</v>
      </c>
      <c r="F588" s="18"/>
      <c r="G588" s="26">
        <v>732</v>
      </c>
      <c r="H588" s="35">
        <v>1.3332999999999999</v>
      </c>
      <c r="I588" s="35">
        <v>1.1534</v>
      </c>
      <c r="J588" s="33"/>
    </row>
    <row r="589" spans="1:10">
      <c r="A589" s="7">
        <v>773</v>
      </c>
      <c r="B589" s="8">
        <f t="shared" si="26"/>
        <v>7.7300000000000005E-7</v>
      </c>
      <c r="C589" s="9">
        <f t="shared" si="24"/>
        <v>17872.646375181332</v>
      </c>
      <c r="D589" s="11">
        <v>2.436024E-5</v>
      </c>
      <c r="E589" s="18">
        <f t="shared" si="25"/>
        <v>1.2142557336994091</v>
      </c>
      <c r="F589" s="18"/>
      <c r="G589" s="26">
        <v>733</v>
      </c>
      <c r="H589" s="35">
        <v>1.3108</v>
      </c>
      <c r="I589" s="35">
        <v>1.1961999999999999</v>
      </c>
      <c r="J589" s="33"/>
    </row>
    <row r="590" spans="1:10">
      <c r="A590" s="7">
        <v>774</v>
      </c>
      <c r="B590" s="8">
        <f t="shared" si="26"/>
        <v>7.7400000000000002E-7</v>
      </c>
      <c r="C590" s="9">
        <f t="shared" si="24"/>
        <v>17834.708433778891</v>
      </c>
      <c r="D590" s="11">
        <v>2.272461E-5</v>
      </c>
      <c r="E590" s="18">
        <f t="shared" si="25"/>
        <v>1.2116782551377208</v>
      </c>
      <c r="F590" s="18"/>
      <c r="G590" s="26">
        <v>734</v>
      </c>
      <c r="H590" s="35">
        <v>1.339</v>
      </c>
      <c r="I590" s="35">
        <v>1.2357</v>
      </c>
      <c r="J590" s="33"/>
    </row>
    <row r="591" spans="1:10">
      <c r="A591" s="7">
        <v>775</v>
      </c>
      <c r="B591" s="8">
        <f t="shared" si="26"/>
        <v>7.750000000000001E-7</v>
      </c>
      <c r="C591" s="9">
        <f t="shared" si="24"/>
        <v>17796.813603167593</v>
      </c>
      <c r="D591" s="11">
        <v>2.12E-5</v>
      </c>
      <c r="E591" s="18">
        <f t="shared" si="25"/>
        <v>1.2091037054945726</v>
      </c>
      <c r="F591" s="18"/>
      <c r="G591" s="26">
        <v>735</v>
      </c>
      <c r="H591" s="35">
        <v>1.3270999999999999</v>
      </c>
      <c r="I591" s="35">
        <v>1.2178</v>
      </c>
      <c r="J591" s="33"/>
    </row>
    <row r="592" spans="1:10">
      <c r="A592" s="7">
        <v>776</v>
      </c>
      <c r="B592" s="8">
        <f t="shared" si="26"/>
        <v>7.7600000000000007E-7</v>
      </c>
      <c r="C592" s="9">
        <f t="shared" ref="C592:C655" si="27">2*$C$3*$C$2^2/$B592^5/(EXP($C$3*$C$2/$B592/$C$4/C$7)-1)/1000000000</f>
        <v>17758.962294397672</v>
      </c>
      <c r="D592" s="11">
        <v>1.9778850000000001E-5</v>
      </c>
      <c r="E592" s="18">
        <f t="shared" ref="E592:E655" si="28">C592*$E$2</f>
        <v>1.2065321126964448</v>
      </c>
      <c r="F592" s="18"/>
      <c r="G592" s="26">
        <v>736</v>
      </c>
      <c r="H592" s="35">
        <v>1.31</v>
      </c>
      <c r="I592" s="35">
        <v>1.2059</v>
      </c>
      <c r="J592" s="33"/>
    </row>
    <row r="593" spans="1:10">
      <c r="A593" s="7">
        <v>777</v>
      </c>
      <c r="B593" s="8">
        <f t="shared" ref="B593:B656" si="29">A593*0.000000001</f>
        <v>7.7700000000000004E-7</v>
      </c>
      <c r="C593" s="9">
        <f t="shared" si="27"/>
        <v>17721.154912861744</v>
      </c>
      <c r="D593" s="11">
        <v>1.8452850000000001E-5</v>
      </c>
      <c r="E593" s="18">
        <f t="shared" si="28"/>
        <v>1.2039635042854424</v>
      </c>
      <c r="F593" s="18"/>
      <c r="G593" s="26">
        <v>737</v>
      </c>
      <c r="H593" s="35">
        <v>1.3120000000000001</v>
      </c>
      <c r="I593" s="35">
        <v>1.2039</v>
      </c>
      <c r="J593" s="33"/>
    </row>
    <row r="594" spans="1:10">
      <c r="A594" s="7">
        <v>778</v>
      </c>
      <c r="B594" s="8">
        <f t="shared" si="29"/>
        <v>7.7800000000000001E-7</v>
      </c>
      <c r="C594" s="9">
        <f t="shared" si="27"/>
        <v>17683.391858345418</v>
      </c>
      <c r="D594" s="11">
        <v>1.7216869999999999E-5</v>
      </c>
      <c r="E594" s="18">
        <f t="shared" si="28"/>
        <v>1.2013979074227346</v>
      </c>
      <c r="F594" s="18"/>
      <c r="G594" s="26">
        <v>738</v>
      </c>
      <c r="H594" s="35">
        <v>1.3</v>
      </c>
      <c r="I594" s="35">
        <v>1.2269000000000001</v>
      </c>
      <c r="J594" s="33"/>
    </row>
    <row r="595" spans="1:10">
      <c r="A595" s="7">
        <v>779</v>
      </c>
      <c r="B595" s="8">
        <f t="shared" si="29"/>
        <v>7.7900000000000008E-7</v>
      </c>
      <c r="C595" s="9">
        <f t="shared" si="27"/>
        <v>17645.673525077367</v>
      </c>
      <c r="D595" s="11">
        <v>1.6064590000000001E-5</v>
      </c>
      <c r="E595" s="18">
        <f t="shared" si="28"/>
        <v>1.1988353488919556</v>
      </c>
      <c r="F595" s="18"/>
      <c r="G595" s="26">
        <v>739</v>
      </c>
      <c r="H595" s="35">
        <v>1.2645999999999999</v>
      </c>
      <c r="I595" s="35">
        <v>1.1904999999999999</v>
      </c>
      <c r="J595" s="33"/>
    </row>
    <row r="596" spans="1:10">
      <c r="A596" s="7">
        <v>780</v>
      </c>
      <c r="B596" s="8">
        <f t="shared" si="29"/>
        <v>7.8000000000000005E-7</v>
      </c>
      <c r="C596" s="9">
        <f t="shared" si="27"/>
        <v>17608.000301779022</v>
      </c>
      <c r="D596" s="11">
        <v>1.499E-5</v>
      </c>
      <c r="E596" s="18">
        <f t="shared" si="28"/>
        <v>1.1962758551025816</v>
      </c>
      <c r="F596" s="18"/>
      <c r="G596" s="26">
        <v>740</v>
      </c>
      <c r="H596" s="35">
        <v>1.2829999999999999</v>
      </c>
      <c r="I596" s="35">
        <v>1.2195</v>
      </c>
      <c r="J596" s="33"/>
    </row>
    <row r="597" spans="1:10">
      <c r="A597" s="7">
        <v>781</v>
      </c>
      <c r="B597" s="8">
        <f t="shared" si="29"/>
        <v>7.8100000000000002E-7</v>
      </c>
      <c r="C597" s="9">
        <f t="shared" si="27"/>
        <v>17570.372571714044</v>
      </c>
      <c r="E597" s="18">
        <f t="shared" si="28"/>
        <v>1.1937194520932914</v>
      </c>
      <c r="F597" s="18"/>
      <c r="G597" s="26">
        <v>741</v>
      </c>
      <c r="H597" s="35">
        <v>1.2706999999999999</v>
      </c>
      <c r="I597" s="35">
        <v>1.2148000000000001</v>
      </c>
      <c r="J597" s="33"/>
    </row>
    <row r="598" spans="1:10">
      <c r="A598" s="7">
        <v>782</v>
      </c>
      <c r="B598" s="8">
        <f t="shared" si="29"/>
        <v>7.8200000000000009E-7</v>
      </c>
      <c r="C598" s="9">
        <f t="shared" si="27"/>
        <v>17532.790712737373</v>
      </c>
      <c r="E598" s="18">
        <f t="shared" si="28"/>
        <v>1.1911661655352987</v>
      </c>
      <c r="F598" s="18"/>
      <c r="G598" s="26">
        <v>742</v>
      </c>
      <c r="H598" s="35">
        <v>1.2648999999999999</v>
      </c>
      <c r="I598" s="35">
        <v>1.2153</v>
      </c>
      <c r="J598" s="33"/>
    </row>
    <row r="599" spans="1:10">
      <c r="A599" s="7">
        <v>783</v>
      </c>
      <c r="B599" s="8">
        <f t="shared" si="29"/>
        <v>7.8300000000000006E-7</v>
      </c>
      <c r="C599" s="9">
        <f t="shared" si="27"/>
        <v>17495.255097343979</v>
      </c>
      <c r="E599" s="18">
        <f t="shared" si="28"/>
        <v>1.1886160207356649</v>
      </c>
      <c r="F599" s="18"/>
      <c r="G599" s="26">
        <v>743</v>
      </c>
      <c r="H599" s="35">
        <v>1.2891999999999999</v>
      </c>
      <c r="I599" s="35">
        <v>1.2404999999999999</v>
      </c>
      <c r="J599" s="33"/>
    </row>
    <row r="600" spans="1:10">
      <c r="A600" s="7">
        <v>784</v>
      </c>
      <c r="B600" s="8">
        <f t="shared" si="29"/>
        <v>7.8400000000000003E-7</v>
      </c>
      <c r="C600" s="9">
        <f t="shared" si="27"/>
        <v>17457.766092717146</v>
      </c>
      <c r="E600" s="18">
        <f t="shared" si="28"/>
        <v>1.1860690426405782</v>
      </c>
      <c r="F600" s="18"/>
      <c r="G600" s="26">
        <v>744</v>
      </c>
      <c r="H600" s="35">
        <v>1.2955000000000001</v>
      </c>
      <c r="I600" s="35">
        <v>1.2503</v>
      </c>
      <c r="J600" s="33"/>
    </row>
    <row r="601" spans="1:10">
      <c r="A601" s="7">
        <v>785</v>
      </c>
      <c r="B601" s="8">
        <f t="shared" si="29"/>
        <v>7.85E-7</v>
      </c>
      <c r="C601" s="9">
        <f t="shared" si="27"/>
        <v>17420.324060776566</v>
      </c>
      <c r="E601" s="18">
        <f t="shared" si="28"/>
        <v>1.1835252558386227</v>
      </c>
      <c r="F601" s="18"/>
      <c r="G601" s="26">
        <v>745</v>
      </c>
      <c r="H601" s="35">
        <v>1.292</v>
      </c>
      <c r="I601" s="35">
        <v>1.2497</v>
      </c>
      <c r="J601" s="33"/>
    </row>
    <row r="602" spans="1:10">
      <c r="A602" s="7">
        <v>786</v>
      </c>
      <c r="B602" s="8">
        <f t="shared" si="29"/>
        <v>7.8600000000000008E-7</v>
      </c>
      <c r="C602" s="9">
        <f t="shared" si="27"/>
        <v>17382.929358225967</v>
      </c>
      <c r="E602" s="18">
        <f t="shared" si="28"/>
        <v>1.1809846845640126</v>
      </c>
      <c r="F602" s="18"/>
      <c r="G602" s="26">
        <v>746</v>
      </c>
      <c r="H602" s="35">
        <v>1.2891999999999999</v>
      </c>
      <c r="I602" s="35">
        <v>1.2470000000000001</v>
      </c>
      <c r="J602" s="33"/>
    </row>
    <row r="603" spans="1:10">
      <c r="A603" s="7">
        <v>787</v>
      </c>
      <c r="B603" s="8">
        <f t="shared" si="29"/>
        <v>7.8700000000000005E-7</v>
      </c>
      <c r="C603" s="9">
        <f t="shared" si="27"/>
        <v>17345.582336600572</v>
      </c>
      <c r="E603" s="18">
        <f t="shared" si="28"/>
        <v>1.178447352699818</v>
      </c>
      <c r="F603" s="18"/>
      <c r="G603" s="26">
        <v>747</v>
      </c>
      <c r="H603" s="35">
        <v>1.2889999999999999</v>
      </c>
      <c r="I603" s="35">
        <v>1.2477</v>
      </c>
      <c r="J603" s="33"/>
    </row>
    <row r="604" spans="1:10">
      <c r="A604" s="7">
        <v>788</v>
      </c>
      <c r="B604" s="8">
        <f t="shared" si="29"/>
        <v>7.8800000000000002E-7</v>
      </c>
      <c r="C604" s="9">
        <f t="shared" si="27"/>
        <v>17308.283342313971</v>
      </c>
      <c r="E604" s="18">
        <f t="shared" si="28"/>
        <v>1.1759132837811479</v>
      </c>
      <c r="F604" s="18"/>
      <c r="G604" s="26">
        <v>748</v>
      </c>
      <c r="H604" s="35">
        <v>1.2807999999999999</v>
      </c>
      <c r="I604" s="35">
        <v>1.2401</v>
      </c>
      <c r="J604" s="33"/>
    </row>
    <row r="605" spans="1:10">
      <c r="A605" s="7">
        <v>789</v>
      </c>
      <c r="B605" s="8">
        <f t="shared" si="29"/>
        <v>7.8900000000000009E-7</v>
      </c>
      <c r="C605" s="9">
        <f t="shared" si="27"/>
        <v>17271.032716704878</v>
      </c>
      <c r="E605" s="18">
        <f t="shared" si="28"/>
        <v>1.1733825009983285</v>
      </c>
      <c r="F605" s="18"/>
      <c r="G605" s="26">
        <v>749</v>
      </c>
      <c r="H605" s="35">
        <v>1.276</v>
      </c>
      <c r="I605" s="35">
        <v>1.2357</v>
      </c>
      <c r="J605" s="33"/>
    </row>
    <row r="606" spans="1:10">
      <c r="A606" s="7">
        <v>790</v>
      </c>
      <c r="B606" s="8">
        <f t="shared" si="29"/>
        <v>7.9000000000000006E-7</v>
      </c>
      <c r="C606" s="9">
        <f t="shared" si="27"/>
        <v>17233.830796083352</v>
      </c>
      <c r="E606" s="18">
        <f t="shared" si="28"/>
        <v>1.1708550272000415</v>
      </c>
      <c r="F606" s="18"/>
      <c r="G606" s="26">
        <v>750</v>
      </c>
      <c r="H606" s="35">
        <v>1.274</v>
      </c>
      <c r="I606" s="35">
        <v>1.2341</v>
      </c>
      <c r="J606" s="33"/>
    </row>
    <row r="607" spans="1:10">
      <c r="A607" s="7">
        <v>791</v>
      </c>
      <c r="B607" s="8">
        <f t="shared" si="29"/>
        <v>7.9100000000000003E-7</v>
      </c>
      <c r="C607" s="9">
        <f t="shared" si="27"/>
        <v>17196.677911776969</v>
      </c>
      <c r="E607" s="18">
        <f t="shared" si="28"/>
        <v>1.1683308848964629</v>
      </c>
      <c r="F607" s="18"/>
      <c r="G607" s="26">
        <v>751</v>
      </c>
      <c r="H607" s="35">
        <v>1.268</v>
      </c>
      <c r="I607" s="35">
        <v>1.2285999999999999</v>
      </c>
      <c r="J607" s="33"/>
    </row>
    <row r="608" spans="1:10">
      <c r="A608" s="7">
        <v>792</v>
      </c>
      <c r="B608" s="8">
        <f t="shared" si="29"/>
        <v>7.92E-7</v>
      </c>
      <c r="C608" s="9">
        <f t="shared" si="27"/>
        <v>17159.574390176305</v>
      </c>
      <c r="E608" s="18">
        <f t="shared" si="28"/>
        <v>1.1658100962623517</v>
      </c>
      <c r="F608" s="18"/>
      <c r="G608" s="26">
        <v>752</v>
      </c>
      <c r="H608" s="35">
        <v>1.272</v>
      </c>
      <c r="I608" s="35">
        <v>1.2330000000000001</v>
      </c>
      <c r="J608" s="33"/>
    </row>
    <row r="609" spans="1:10">
      <c r="A609" s="7">
        <v>793</v>
      </c>
      <c r="B609" s="8">
        <f t="shared" si="29"/>
        <v>7.9300000000000007E-7</v>
      </c>
      <c r="C609" s="9">
        <f t="shared" si="27"/>
        <v>17122.520552780308</v>
      </c>
      <c r="E609" s="18">
        <f t="shared" si="28"/>
        <v>1.1632926831401331</v>
      </c>
      <c r="F609" s="18"/>
      <c r="G609" s="26">
        <v>753</v>
      </c>
      <c r="H609" s="35">
        <v>1.2649999999999999</v>
      </c>
      <c r="I609" s="35">
        <v>1.2265999999999999</v>
      </c>
      <c r="J609" s="33"/>
    </row>
    <row r="610" spans="1:10">
      <c r="A610" s="7">
        <v>794</v>
      </c>
      <c r="B610" s="8">
        <f t="shared" si="29"/>
        <v>7.9400000000000004E-7</v>
      </c>
      <c r="C610" s="9">
        <f t="shared" si="27"/>
        <v>17085.516716241415</v>
      </c>
      <c r="E610" s="18">
        <f t="shared" si="28"/>
        <v>1.1607786670429634</v>
      </c>
      <c r="F610" s="18"/>
      <c r="G610" s="26">
        <v>754</v>
      </c>
      <c r="H610" s="35">
        <v>1.2808999999999999</v>
      </c>
      <c r="I610" s="35">
        <v>1.242</v>
      </c>
      <c r="J610" s="33"/>
    </row>
    <row r="611" spans="1:10">
      <c r="A611" s="7">
        <v>795</v>
      </c>
      <c r="B611" s="8">
        <f t="shared" si="29"/>
        <v>7.9500000000000001E-7</v>
      </c>
      <c r="C611" s="9">
        <f t="shared" si="27"/>
        <v>17048.563192410071</v>
      </c>
      <c r="E611" s="18">
        <f t="shared" si="28"/>
        <v>1.1582680691577549</v>
      </c>
      <c r="F611" s="18"/>
      <c r="G611" s="26">
        <v>755</v>
      </c>
      <c r="H611" s="35">
        <v>1.2770999999999999</v>
      </c>
      <c r="I611" s="35">
        <v>1.2383</v>
      </c>
      <c r="J611" s="33"/>
    </row>
    <row r="612" spans="1:10">
      <c r="A612" s="7">
        <v>796</v>
      </c>
      <c r="B612" s="8">
        <f t="shared" si="29"/>
        <v>7.9600000000000009E-7</v>
      </c>
      <c r="C612" s="9">
        <f t="shared" si="27"/>
        <v>17011.660288379091</v>
      </c>
      <c r="E612" s="18">
        <f t="shared" si="28"/>
        <v>1.1557609103481901</v>
      </c>
      <c r="F612" s="18"/>
      <c r="G612" s="26">
        <v>756</v>
      </c>
      <c r="H612" s="35">
        <v>1.2609999999999999</v>
      </c>
      <c r="I612" s="35">
        <v>1.2232000000000001</v>
      </c>
      <c r="J612" s="33"/>
    </row>
    <row r="613" spans="1:10">
      <c r="A613" s="7">
        <v>797</v>
      </c>
      <c r="B613" s="8">
        <f t="shared" si="29"/>
        <v>7.9700000000000006E-7</v>
      </c>
      <c r="C613" s="9">
        <f t="shared" si="27"/>
        <v>16974.808306527746</v>
      </c>
      <c r="E613" s="18">
        <f t="shared" si="28"/>
        <v>1.1532572111577153</v>
      </c>
      <c r="F613" s="18"/>
      <c r="G613" s="26">
        <v>757</v>
      </c>
      <c r="H613" s="35">
        <v>1.2598</v>
      </c>
      <c r="I613" s="35">
        <v>1.2221</v>
      </c>
      <c r="J613" s="33"/>
    </row>
    <row r="614" spans="1:10">
      <c r="A614" s="7">
        <v>798</v>
      </c>
      <c r="B614" s="8">
        <f t="shared" si="29"/>
        <v>7.9800000000000003E-7</v>
      </c>
      <c r="C614" s="9">
        <f t="shared" si="27"/>
        <v>16938.007544565429</v>
      </c>
      <c r="E614" s="18">
        <f t="shared" si="28"/>
        <v>1.1507569918125096</v>
      </c>
      <c r="F614" s="18"/>
      <c r="G614" s="26">
        <v>758</v>
      </c>
      <c r="H614" s="35">
        <v>1.268</v>
      </c>
      <c r="I614" s="35">
        <v>1.2295</v>
      </c>
      <c r="J614" s="33"/>
    </row>
    <row r="615" spans="1:10">
      <c r="A615" s="7">
        <v>799</v>
      </c>
      <c r="B615" s="8">
        <f t="shared" si="29"/>
        <v>7.990000000000001E-7</v>
      </c>
      <c r="C615" s="9">
        <f t="shared" si="27"/>
        <v>16901.258295574957</v>
      </c>
      <c r="E615" s="18">
        <f t="shared" si="28"/>
        <v>1.1482602722244246</v>
      </c>
      <c r="F615" s="18"/>
      <c r="G615" s="26">
        <v>759</v>
      </c>
      <c r="H615" s="35">
        <v>1.25</v>
      </c>
      <c r="I615" s="35">
        <v>1.1944999999999999</v>
      </c>
      <c r="J615" s="33"/>
    </row>
    <row r="616" spans="1:10">
      <c r="A616" s="7">
        <v>800</v>
      </c>
      <c r="B616" s="8">
        <f t="shared" si="29"/>
        <v>8.0000000000000007E-7</v>
      </c>
      <c r="C616" s="9">
        <f t="shared" si="27"/>
        <v>16864.560848055662</v>
      </c>
      <c r="E616" s="18">
        <f t="shared" si="28"/>
        <v>1.1457670719939141</v>
      </c>
      <c r="F616" s="18"/>
      <c r="G616" s="26">
        <v>760</v>
      </c>
      <c r="H616" s="35">
        <v>1.2589999999999999</v>
      </c>
      <c r="I616" s="35">
        <v>0.26604</v>
      </c>
      <c r="J616" s="33"/>
    </row>
    <row r="617" spans="1:10">
      <c r="A617" s="7">
        <v>801</v>
      </c>
      <c r="B617" s="8">
        <f t="shared" si="29"/>
        <v>8.0100000000000004E-7</v>
      </c>
      <c r="C617" s="9">
        <f t="shared" si="27"/>
        <v>16827.915485966132</v>
      </c>
      <c r="E617" s="18">
        <f t="shared" si="28"/>
        <v>1.1432774104129357</v>
      </c>
      <c r="F617" s="18"/>
      <c r="G617" s="26">
        <v>761</v>
      </c>
      <c r="H617" s="35">
        <v>1.2486999999999999</v>
      </c>
      <c r="I617" s="35">
        <v>0.15396000000000001</v>
      </c>
      <c r="J617" s="33"/>
    </row>
    <row r="618" spans="1:10">
      <c r="A618" s="7">
        <v>802</v>
      </c>
      <c r="B618" s="8">
        <f t="shared" si="29"/>
        <v>8.0200000000000001E-7</v>
      </c>
      <c r="C618" s="9">
        <f t="shared" si="27"/>
        <v>16791.322488766567</v>
      </c>
      <c r="E618" s="18">
        <f t="shared" si="28"/>
        <v>1.1407913064678299</v>
      </c>
      <c r="F618" s="18"/>
      <c r="G618" s="26">
        <v>762</v>
      </c>
      <c r="H618" s="35">
        <v>1.246</v>
      </c>
      <c r="I618" s="35">
        <v>0.68766000000000005</v>
      </c>
      <c r="J618" s="33"/>
    </row>
    <row r="619" spans="1:10">
      <c r="A619" s="7">
        <v>803</v>
      </c>
      <c r="B619" s="8">
        <f t="shared" si="29"/>
        <v>8.0300000000000008E-7</v>
      </c>
      <c r="C619" s="9">
        <f t="shared" si="27"/>
        <v>16754.782131460925</v>
      </c>
      <c r="E619" s="18">
        <f t="shared" si="28"/>
        <v>1.1383087788421833</v>
      </c>
      <c r="F619" s="18"/>
      <c r="G619" s="26">
        <v>763</v>
      </c>
      <c r="H619" s="35">
        <v>1.2543</v>
      </c>
      <c r="I619" s="35">
        <v>0.37952000000000002</v>
      </c>
      <c r="J619" s="33"/>
    </row>
    <row r="620" spans="1:10">
      <c r="A620" s="7">
        <v>804</v>
      </c>
      <c r="B620" s="8">
        <f t="shared" si="29"/>
        <v>8.0400000000000005E-7</v>
      </c>
      <c r="C620" s="9">
        <f t="shared" si="27"/>
        <v>16718.294684638597</v>
      </c>
      <c r="E620" s="18">
        <f t="shared" si="28"/>
        <v>1.1358298459196594</v>
      </c>
      <c r="F620" s="18"/>
      <c r="G620" s="26">
        <v>764</v>
      </c>
      <c r="H620" s="35">
        <v>1.2565999999999999</v>
      </c>
      <c r="I620" s="35">
        <v>0.53878000000000004</v>
      </c>
      <c r="J620" s="33"/>
    </row>
    <row r="621" spans="1:10">
      <c r="A621" s="7">
        <v>805</v>
      </c>
      <c r="B621" s="8">
        <f t="shared" si="29"/>
        <v>8.0500000000000002E-7</v>
      </c>
      <c r="C621" s="9">
        <f t="shared" si="27"/>
        <v>16681.860414515959</v>
      </c>
      <c r="E621" s="18">
        <f t="shared" si="28"/>
        <v>1.1333545257868221</v>
      </c>
      <c r="F621" s="18"/>
      <c r="G621" s="26">
        <v>765</v>
      </c>
      <c r="H621" s="35">
        <v>1.2452000000000001</v>
      </c>
      <c r="I621" s="35">
        <v>0.68601000000000001</v>
      </c>
      <c r="J621" s="33"/>
    </row>
    <row r="622" spans="1:10">
      <c r="A622" s="7">
        <v>806</v>
      </c>
      <c r="B622" s="8">
        <f t="shared" si="29"/>
        <v>8.060000000000001E-7</v>
      </c>
      <c r="C622" s="9">
        <f t="shared" si="27"/>
        <v>16645.479582977496</v>
      </c>
      <c r="E622" s="18">
        <f t="shared" si="28"/>
        <v>1.1308828362359298</v>
      </c>
      <c r="F622" s="18"/>
      <c r="G622" s="26">
        <v>766</v>
      </c>
      <c r="H622" s="35">
        <v>1.2</v>
      </c>
      <c r="I622" s="35">
        <v>0.81460999999999995</v>
      </c>
      <c r="J622" s="33"/>
    </row>
    <row r="623" spans="1:10">
      <c r="A623" s="7">
        <v>807</v>
      </c>
      <c r="B623" s="8">
        <f t="shared" si="29"/>
        <v>8.0700000000000007E-7</v>
      </c>
      <c r="C623" s="9">
        <f t="shared" si="27"/>
        <v>16609.152447616601</v>
      </c>
      <c r="E623" s="18">
        <f t="shared" si="28"/>
        <v>1.1284147947677063</v>
      </c>
      <c r="F623" s="18"/>
      <c r="G623" s="26">
        <v>767</v>
      </c>
      <c r="H623" s="35">
        <v>1.212</v>
      </c>
      <c r="I623" s="35">
        <v>0.97416999999999998</v>
      </c>
      <c r="J623" s="33"/>
    </row>
    <row r="624" spans="1:10">
      <c r="A624" s="7">
        <v>808</v>
      </c>
      <c r="B624" s="8">
        <f t="shared" si="29"/>
        <v>8.0800000000000004E-7</v>
      </c>
      <c r="C624" s="9">
        <f t="shared" si="27"/>
        <v>16572.879261776099</v>
      </c>
      <c r="E624" s="18">
        <f t="shared" si="28"/>
        <v>1.1259504185940952</v>
      </c>
      <c r="F624" s="18"/>
      <c r="G624" s="26">
        <v>768</v>
      </c>
      <c r="H624" s="35">
        <v>1.2310000000000001</v>
      </c>
      <c r="I624" s="35">
        <v>1.1137999999999999</v>
      </c>
      <c r="J624" s="33"/>
    </row>
    <row r="625" spans="1:10">
      <c r="A625" s="7">
        <v>809</v>
      </c>
      <c r="B625" s="8">
        <f t="shared" si="29"/>
        <v>8.09E-7</v>
      </c>
      <c r="C625" s="9">
        <f t="shared" si="27"/>
        <v>16536.660274588496</v>
      </c>
      <c r="E625" s="18">
        <f t="shared" si="28"/>
        <v>1.1234897246409936</v>
      </c>
      <c r="F625" s="18"/>
      <c r="G625" s="26">
        <v>769</v>
      </c>
      <c r="H625" s="35">
        <v>1.2141999999999999</v>
      </c>
      <c r="I625" s="35">
        <v>1.1277999999999999</v>
      </c>
      <c r="J625" s="33"/>
    </row>
    <row r="626" spans="1:10">
      <c r="A626" s="7">
        <v>810</v>
      </c>
      <c r="B626" s="8">
        <f t="shared" si="29"/>
        <v>8.1000000000000008E-7</v>
      </c>
      <c r="C626" s="9">
        <f t="shared" si="27"/>
        <v>16500.495731015875</v>
      </c>
      <c r="E626" s="18">
        <f t="shared" si="28"/>
        <v>1.1210327295509628</v>
      </c>
      <c r="F626" s="18"/>
      <c r="G626" s="26">
        <v>770</v>
      </c>
      <c r="H626" s="35">
        <v>1.2145999999999999</v>
      </c>
      <c r="I626" s="35">
        <v>1.1608000000000001</v>
      </c>
      <c r="J626" s="33"/>
    </row>
    <row r="627" spans="1:10">
      <c r="A627" s="7">
        <v>811</v>
      </c>
      <c r="B627" s="8">
        <f t="shared" si="29"/>
        <v>8.1100000000000005E-7</v>
      </c>
      <c r="C627" s="9">
        <f t="shared" si="27"/>
        <v>16464.385871889517</v>
      </c>
      <c r="E627" s="18">
        <f t="shared" si="28"/>
        <v>1.1185794496859203</v>
      </c>
      <c r="F627" s="18"/>
      <c r="G627" s="26">
        <v>771</v>
      </c>
      <c r="H627" s="35">
        <v>1.2073</v>
      </c>
      <c r="I627" s="35">
        <v>1.1686000000000001</v>
      </c>
      <c r="J627" s="33"/>
    </row>
    <row r="628" spans="1:10">
      <c r="A628" s="7">
        <v>812</v>
      </c>
      <c r="B628" s="8">
        <f t="shared" si="29"/>
        <v>8.1200000000000002E-7</v>
      </c>
      <c r="C628" s="9">
        <f t="shared" si="27"/>
        <v>16428.330933949164</v>
      </c>
      <c r="E628" s="18">
        <f t="shared" si="28"/>
        <v>1.1161299011298069</v>
      </c>
      <c r="F628" s="18"/>
      <c r="G628" s="26">
        <v>772</v>
      </c>
      <c r="H628" s="35">
        <v>1.212</v>
      </c>
      <c r="I628" s="35">
        <v>1.1778</v>
      </c>
      <c r="J628" s="33"/>
    </row>
    <row r="629" spans="1:10">
      <c r="A629" s="7">
        <v>813</v>
      </c>
      <c r="B629" s="8">
        <f t="shared" si="29"/>
        <v>8.1300000000000009E-7</v>
      </c>
      <c r="C629" s="9">
        <f t="shared" si="27"/>
        <v>16392.331149881993</v>
      </c>
      <c r="E629" s="18">
        <f t="shared" si="28"/>
        <v>1.1136840996912352</v>
      </c>
      <c r="F629" s="18"/>
      <c r="G629" s="26">
        <v>773</v>
      </c>
      <c r="H629" s="35">
        <v>1.21</v>
      </c>
      <c r="I629" s="35">
        <v>1.1771</v>
      </c>
      <c r="J629" s="33"/>
    </row>
    <row r="630" spans="1:10">
      <c r="A630" s="7">
        <v>814</v>
      </c>
      <c r="B630" s="8">
        <f t="shared" si="29"/>
        <v>8.1400000000000006E-7</v>
      </c>
      <c r="C630" s="9">
        <f t="shared" si="27"/>
        <v>16356.386748361518</v>
      </c>
      <c r="E630" s="18">
        <f t="shared" si="28"/>
        <v>1.1112420609061315</v>
      </c>
      <c r="F630" s="18"/>
      <c r="G630" s="26">
        <v>774</v>
      </c>
      <c r="H630" s="35">
        <v>1.2090000000000001</v>
      </c>
      <c r="I630" s="35">
        <v>1.1771</v>
      </c>
      <c r="J630" s="33"/>
    </row>
    <row r="631" spans="1:10">
      <c r="A631" s="7">
        <v>815</v>
      </c>
      <c r="B631" s="8">
        <f t="shared" si="29"/>
        <v>8.1500000000000003E-7</v>
      </c>
      <c r="C631" s="9">
        <f t="shared" si="27"/>
        <v>16320.497954085698</v>
      </c>
      <c r="E631" s="18">
        <f t="shared" si="28"/>
        <v>1.1088038000403269</v>
      </c>
      <c r="F631" s="18"/>
      <c r="G631" s="26">
        <v>775</v>
      </c>
      <c r="H631" s="35">
        <v>1.208</v>
      </c>
      <c r="I631" s="35">
        <v>1.1771</v>
      </c>
      <c r="J631" s="33"/>
    </row>
    <row r="632" spans="1:10">
      <c r="A632" s="7">
        <v>816</v>
      </c>
      <c r="B632" s="8">
        <f t="shared" si="29"/>
        <v>8.16E-7</v>
      </c>
      <c r="C632" s="9">
        <f t="shared" si="27"/>
        <v>16284.664987815235</v>
      </c>
      <c r="E632" s="18">
        <f t="shared" si="28"/>
        <v>1.1063693320921562</v>
      </c>
      <c r="F632" s="18"/>
      <c r="G632" s="26">
        <v>776</v>
      </c>
      <c r="H632" s="35">
        <v>1.2101999999999999</v>
      </c>
      <c r="I632" s="35">
        <v>1.1798</v>
      </c>
      <c r="J632" s="33"/>
    </row>
    <row r="633" spans="1:10">
      <c r="A633" s="7">
        <v>817</v>
      </c>
      <c r="B633" s="8">
        <f t="shared" si="29"/>
        <v>8.1700000000000008E-7</v>
      </c>
      <c r="C633" s="9">
        <f t="shared" si="27"/>
        <v>16248.888066411351</v>
      </c>
      <c r="E633" s="18">
        <f t="shared" si="28"/>
        <v>1.1039386717950272</v>
      </c>
      <c r="F633" s="18"/>
      <c r="G633" s="26">
        <v>777</v>
      </c>
      <c r="H633" s="35">
        <v>1.2028000000000001</v>
      </c>
      <c r="I633" s="35">
        <v>1.1727000000000001</v>
      </c>
      <c r="J633" s="33"/>
    </row>
    <row r="634" spans="1:10">
      <c r="A634" s="7">
        <v>818</v>
      </c>
      <c r="B634" s="8">
        <f t="shared" si="29"/>
        <v>8.1800000000000005E-7</v>
      </c>
      <c r="C634" s="9">
        <f t="shared" si="27"/>
        <v>16213.167402873281</v>
      </c>
      <c r="E634" s="18">
        <f t="shared" si="28"/>
        <v>1.1015118336199667</v>
      </c>
      <c r="F634" s="18"/>
      <c r="G634" s="26">
        <v>778</v>
      </c>
      <c r="H634" s="35">
        <v>1.2014</v>
      </c>
      <c r="I634" s="35">
        <v>1.1713</v>
      </c>
      <c r="J634" s="33"/>
    </row>
    <row r="635" spans="1:10">
      <c r="A635" s="7">
        <v>819</v>
      </c>
      <c r="B635" s="8">
        <f t="shared" si="29"/>
        <v>8.1900000000000001E-7</v>
      </c>
      <c r="C635" s="9">
        <f t="shared" si="27"/>
        <v>16177.503206375555</v>
      </c>
      <c r="E635" s="18">
        <f t="shared" si="28"/>
        <v>1.0990888317781531</v>
      </c>
      <c r="F635" s="18"/>
      <c r="G635" s="26">
        <v>779</v>
      </c>
      <c r="H635" s="35">
        <v>1.2067000000000001</v>
      </c>
      <c r="I635" s="35">
        <v>1.1765000000000001</v>
      </c>
      <c r="J635" s="33"/>
    </row>
    <row r="636" spans="1:10">
      <c r="A636" s="7">
        <v>820</v>
      </c>
      <c r="B636" s="8">
        <f t="shared" si="29"/>
        <v>8.2000000000000009E-7</v>
      </c>
      <c r="C636" s="9">
        <f t="shared" si="27"/>
        <v>16141.895682304817</v>
      </c>
      <c r="E636" s="18">
        <f t="shared" si="28"/>
        <v>1.096669680223419</v>
      </c>
      <c r="F636" s="18"/>
      <c r="G636" s="26">
        <v>780</v>
      </c>
      <c r="H636" s="35">
        <v>1.1930000000000001</v>
      </c>
      <c r="I636" s="35">
        <v>1.1636</v>
      </c>
      <c r="J636" s="33"/>
    </row>
    <row r="637" spans="1:10">
      <c r="A637" s="7">
        <v>821</v>
      </c>
      <c r="B637" s="8">
        <f t="shared" si="29"/>
        <v>8.2100000000000006E-7</v>
      </c>
      <c r="C637" s="9">
        <f t="shared" si="27"/>
        <v>16106.345032296636</v>
      </c>
      <c r="E637" s="18">
        <f t="shared" si="28"/>
        <v>1.094254392654751</v>
      </c>
      <c r="F637" s="18"/>
      <c r="G637" s="26">
        <v>781</v>
      </c>
      <c r="H637" s="35">
        <v>1.1898</v>
      </c>
      <c r="I637" s="35">
        <v>1.1607000000000001</v>
      </c>
      <c r="J637" s="33"/>
    </row>
    <row r="638" spans="1:10">
      <c r="A638" s="7">
        <v>822</v>
      </c>
      <c r="B638" s="8">
        <f t="shared" si="29"/>
        <v>8.2200000000000003E-7</v>
      </c>
      <c r="C638" s="9">
        <f t="shared" si="27"/>
        <v>16070.851454271758</v>
      </c>
      <c r="E638" s="18">
        <f t="shared" si="28"/>
        <v>1.0918429825187532</v>
      </c>
      <c r="F638" s="18"/>
      <c r="G638" s="26">
        <v>782</v>
      </c>
      <c r="H638" s="35">
        <v>1.1950000000000001</v>
      </c>
      <c r="I638" s="35">
        <v>1.1661999999999999</v>
      </c>
      <c r="J638" s="33"/>
    </row>
    <row r="639" spans="1:10">
      <c r="A639" s="7">
        <v>823</v>
      </c>
      <c r="B639" s="8">
        <f t="shared" si="29"/>
        <v>8.230000000000001E-7</v>
      </c>
      <c r="C639" s="9">
        <f t="shared" si="27"/>
        <v>16035.415142472171</v>
      </c>
      <c r="E639" s="18">
        <f t="shared" si="28"/>
        <v>1.0894354630120975</v>
      </c>
      <c r="F639" s="18"/>
      <c r="G639" s="26">
        <v>783</v>
      </c>
      <c r="H639" s="35">
        <v>1.1896</v>
      </c>
      <c r="I639" s="35">
        <v>1.1614</v>
      </c>
      <c r="J639" s="33"/>
    </row>
    <row r="640" spans="1:10">
      <c r="A640" s="7">
        <v>824</v>
      </c>
      <c r="B640" s="8">
        <f t="shared" si="29"/>
        <v>8.2400000000000007E-7</v>
      </c>
      <c r="C640" s="9">
        <f t="shared" si="27"/>
        <v>16000.036287497014</v>
      </c>
      <c r="E640" s="18">
        <f t="shared" si="28"/>
        <v>1.0870318470839628</v>
      </c>
      <c r="F640" s="18"/>
      <c r="G640" s="26">
        <v>784</v>
      </c>
      <c r="H640" s="35">
        <v>1.181</v>
      </c>
      <c r="I640" s="35">
        <v>1.1536</v>
      </c>
      <c r="J640" s="33"/>
    </row>
    <row r="641" spans="1:10">
      <c r="A641" s="7">
        <v>825</v>
      </c>
      <c r="B641" s="8">
        <f t="shared" si="29"/>
        <v>8.2500000000000004E-7</v>
      </c>
      <c r="C641" s="9">
        <f t="shared" si="27"/>
        <v>15964.71507633796</v>
      </c>
      <c r="E641" s="18">
        <f t="shared" si="28"/>
        <v>1.0846321474384393</v>
      </c>
      <c r="F641" s="18"/>
      <c r="G641" s="26">
        <v>785</v>
      </c>
      <c r="H641" s="35">
        <v>1.1874</v>
      </c>
      <c r="I641" s="35">
        <v>1.1586000000000001</v>
      </c>
      <c r="J641" s="33"/>
    </row>
    <row r="642" spans="1:10">
      <c r="A642" s="7">
        <v>826</v>
      </c>
      <c r="B642" s="8">
        <f t="shared" si="29"/>
        <v>8.2600000000000001E-7</v>
      </c>
      <c r="C642" s="9">
        <f t="shared" si="27"/>
        <v>15929.451692414523</v>
      </c>
      <c r="E642" s="18">
        <f t="shared" si="28"/>
        <v>1.0822363765369272</v>
      </c>
      <c r="F642" s="18"/>
      <c r="G642" s="26">
        <v>786</v>
      </c>
      <c r="H642" s="35">
        <v>1.1890000000000001</v>
      </c>
      <c r="I642" s="35">
        <v>1.1592</v>
      </c>
      <c r="J642" s="33"/>
    </row>
    <row r="643" spans="1:10">
      <c r="A643" s="7">
        <v>827</v>
      </c>
      <c r="B643" s="8">
        <f t="shared" si="29"/>
        <v>8.2700000000000009E-7</v>
      </c>
      <c r="C643" s="9">
        <f t="shared" si="27"/>
        <v>15894.246315608994</v>
      </c>
      <c r="E643" s="18">
        <f t="shared" si="28"/>
        <v>1.0798445466005098</v>
      </c>
      <c r="F643" s="18"/>
      <c r="G643" s="26">
        <v>787</v>
      </c>
      <c r="H643" s="35">
        <v>1.1877</v>
      </c>
      <c r="I643" s="35">
        <v>1.145</v>
      </c>
      <c r="J643" s="33"/>
    </row>
    <row r="644" spans="1:10">
      <c r="A644" s="7">
        <v>828</v>
      </c>
      <c r="B644" s="8">
        <f t="shared" si="29"/>
        <v>8.2800000000000006E-7</v>
      </c>
      <c r="C644" s="9">
        <f t="shared" si="27"/>
        <v>15859.099122301146</v>
      </c>
      <c r="E644" s="18">
        <f t="shared" si="28"/>
        <v>1.0774566696123118</v>
      </c>
      <c r="F644" s="18"/>
      <c r="G644" s="26">
        <v>788</v>
      </c>
      <c r="H644" s="35">
        <v>1.18</v>
      </c>
      <c r="I644" s="35">
        <v>1.1305000000000001</v>
      </c>
      <c r="J644" s="33"/>
    </row>
    <row r="645" spans="1:10">
      <c r="A645" s="7">
        <v>829</v>
      </c>
      <c r="B645" s="8">
        <f t="shared" si="29"/>
        <v>8.2900000000000002E-7</v>
      </c>
      <c r="C645" s="9">
        <f t="shared" si="27"/>
        <v>15824.010285402554</v>
      </c>
      <c r="E645" s="18">
        <f t="shared" si="28"/>
        <v>1.0750727573198309</v>
      </c>
      <c r="F645" s="18"/>
      <c r="G645" s="26">
        <v>789</v>
      </c>
      <c r="H645" s="35">
        <v>1.1812</v>
      </c>
      <c r="I645" s="35">
        <v>1.1256999999999999</v>
      </c>
      <c r="J645" s="33"/>
    </row>
    <row r="646" spans="1:10">
      <c r="A646" s="7">
        <v>830</v>
      </c>
      <c r="B646" s="8">
        <f t="shared" si="29"/>
        <v>8.300000000000001E-7</v>
      </c>
      <c r="C646" s="9">
        <f t="shared" si="27"/>
        <v>15788.979974390819</v>
      </c>
      <c r="E646" s="18">
        <f t="shared" si="28"/>
        <v>1.0726928212372628</v>
      </c>
      <c r="F646" s="18"/>
      <c r="G646" s="26">
        <v>790</v>
      </c>
      <c r="H646" s="35">
        <v>1.1704000000000001</v>
      </c>
      <c r="I646" s="35">
        <v>1.091</v>
      </c>
      <c r="J646" s="33"/>
    </row>
    <row r="647" spans="1:10">
      <c r="A647" s="7">
        <v>831</v>
      </c>
      <c r="B647" s="8">
        <f t="shared" si="29"/>
        <v>8.3100000000000007E-7</v>
      </c>
      <c r="C647" s="9">
        <f t="shared" si="27"/>
        <v>15754.008355343383</v>
      </c>
      <c r="E647" s="18">
        <f t="shared" si="28"/>
        <v>1.0703168726477987</v>
      </c>
      <c r="F647" s="18"/>
      <c r="G647" s="26">
        <v>791</v>
      </c>
      <c r="H647" s="35">
        <v>1.1632</v>
      </c>
      <c r="I647" s="35">
        <v>1.1057999999999999</v>
      </c>
      <c r="J647" s="33"/>
    </row>
    <row r="648" spans="1:10">
      <c r="A648" s="7">
        <v>832</v>
      </c>
      <c r="B648" s="8">
        <f t="shared" si="29"/>
        <v>8.3200000000000004E-7</v>
      </c>
      <c r="C648" s="9">
        <f t="shared" si="27"/>
        <v>15719.09559097111</v>
      </c>
      <c r="E648" s="18">
        <f t="shared" si="28"/>
        <v>1.067944922605907</v>
      </c>
      <c r="F648" s="18"/>
      <c r="G648" s="26">
        <v>792</v>
      </c>
      <c r="H648" s="35">
        <v>1.1499999999999999</v>
      </c>
      <c r="I648" s="35">
        <v>1.0952999999999999</v>
      </c>
      <c r="J648" s="33"/>
    </row>
    <row r="649" spans="1:10">
      <c r="A649" s="7">
        <v>833</v>
      </c>
      <c r="B649" s="8">
        <f t="shared" si="29"/>
        <v>8.3300000000000001E-7</v>
      </c>
      <c r="C649" s="9">
        <f t="shared" si="27"/>
        <v>15684.241840651601</v>
      </c>
      <c r="E649" s="18">
        <f t="shared" si="28"/>
        <v>1.0655769819395957</v>
      </c>
      <c r="F649" s="18"/>
      <c r="G649" s="26">
        <v>793</v>
      </c>
      <c r="H649" s="35">
        <v>1.1449</v>
      </c>
      <c r="I649" s="35">
        <v>1.0874999999999999</v>
      </c>
      <c r="J649" s="33"/>
    </row>
    <row r="650" spans="1:10">
      <c r="A650" s="7">
        <v>834</v>
      </c>
      <c r="B650" s="8">
        <f t="shared" si="29"/>
        <v>8.3400000000000008E-7</v>
      </c>
      <c r="C650" s="9">
        <f t="shared" si="27"/>
        <v>15649.44726046227</v>
      </c>
      <c r="E650" s="18">
        <f t="shared" si="28"/>
        <v>1.0632130612526611</v>
      </c>
      <c r="F650" s="18"/>
      <c r="G650" s="26">
        <v>794</v>
      </c>
      <c r="H650" s="35">
        <v>1.1259999999999999</v>
      </c>
      <c r="I650" s="35">
        <v>1.0972</v>
      </c>
      <c r="J650" s="33"/>
    </row>
    <row r="651" spans="1:10">
      <c r="A651" s="7">
        <v>835</v>
      </c>
      <c r="B651" s="8">
        <f t="shared" si="29"/>
        <v>8.3500000000000005E-7</v>
      </c>
      <c r="C651" s="9">
        <f t="shared" si="27"/>
        <v>15614.712003213122</v>
      </c>
      <c r="E651" s="18">
        <f t="shared" si="28"/>
        <v>1.0608531709269133</v>
      </c>
      <c r="F651" s="18"/>
      <c r="G651" s="26">
        <v>795</v>
      </c>
      <c r="H651" s="35">
        <v>1.1279999999999999</v>
      </c>
      <c r="I651" s="35">
        <v>1.0931999999999999</v>
      </c>
      <c r="J651" s="33"/>
    </row>
    <row r="652" spans="1:10">
      <c r="A652" s="7">
        <v>836</v>
      </c>
      <c r="B652" s="8">
        <f t="shared" si="29"/>
        <v>8.3600000000000002E-7</v>
      </c>
      <c r="C652" s="9">
        <f t="shared" si="27"/>
        <v>15580.036218479272</v>
      </c>
      <c r="E652" s="18">
        <f t="shared" si="28"/>
        <v>1.0584973211243864</v>
      </c>
      <c r="F652" s="18"/>
      <c r="G652" s="26">
        <v>796</v>
      </c>
      <c r="H652" s="35">
        <v>1.1427</v>
      </c>
      <c r="I652" s="35">
        <v>1.0742</v>
      </c>
      <c r="J652" s="33"/>
    </row>
    <row r="653" spans="1:10">
      <c r="A653" s="7">
        <v>837</v>
      </c>
      <c r="B653" s="8">
        <f t="shared" si="29"/>
        <v>8.370000000000001E-7</v>
      </c>
      <c r="C653" s="9">
        <f t="shared" si="27"/>
        <v>15545.420052633179</v>
      </c>
      <c r="E653" s="18">
        <f t="shared" si="28"/>
        <v>1.0561455217895281</v>
      </c>
      <c r="F653" s="18"/>
      <c r="G653" s="26">
        <v>797</v>
      </c>
      <c r="H653" s="35">
        <v>1.1579999999999999</v>
      </c>
      <c r="I653" s="35">
        <v>1.0912999999999999</v>
      </c>
      <c r="J653" s="33"/>
    </row>
    <row r="654" spans="1:10">
      <c r="A654" s="7">
        <v>838</v>
      </c>
      <c r="B654" s="8">
        <f t="shared" si="29"/>
        <v>8.3800000000000007E-7</v>
      </c>
      <c r="C654" s="9">
        <f t="shared" si="27"/>
        <v>15510.863648876675</v>
      </c>
      <c r="E654" s="18">
        <f t="shared" si="28"/>
        <v>1.053797782651376</v>
      </c>
      <c r="F654" s="18"/>
      <c r="G654" s="26">
        <v>798</v>
      </c>
      <c r="H654" s="35">
        <v>1.1500999999999999</v>
      </c>
      <c r="I654" s="35">
        <v>1.1121000000000001</v>
      </c>
      <c r="J654" s="33"/>
    </row>
    <row r="655" spans="1:10">
      <c r="A655" s="7">
        <v>839</v>
      </c>
      <c r="B655" s="8">
        <f t="shared" si="29"/>
        <v>8.3900000000000004E-7</v>
      </c>
      <c r="C655" s="9">
        <f t="shared" si="27"/>
        <v>15476.367147272731</v>
      </c>
      <c r="E655" s="18">
        <f t="shared" si="28"/>
        <v>1.0514541132257151</v>
      </c>
      <c r="F655" s="18"/>
      <c r="G655" s="26">
        <v>799</v>
      </c>
      <c r="H655" s="35">
        <v>1.135</v>
      </c>
      <c r="I655" s="35">
        <v>1.0905</v>
      </c>
      <c r="J655" s="33"/>
    </row>
    <row r="656" spans="1:10">
      <c r="A656" s="7">
        <v>840</v>
      </c>
      <c r="B656" s="8">
        <f t="shared" si="29"/>
        <v>8.4E-7</v>
      </c>
      <c r="C656" s="9">
        <f t="shared" ref="C656:C719" si="30">2*$C$3*$C$2^2/$B656^5/(EXP($C$3*$C$2/$B656/$C$4/C$7)-1)/1000000000</f>
        <v>15441.93068477688</v>
      </c>
      <c r="E656" s="18">
        <f t="shared" ref="E656:E719" si="31">C656*$E$2</f>
        <v>1.0491145228172138</v>
      </c>
      <c r="F656" s="18"/>
      <c r="G656" s="26">
        <v>800</v>
      </c>
      <c r="H656" s="35">
        <v>1.1248</v>
      </c>
      <c r="I656" s="35">
        <v>1.0725</v>
      </c>
      <c r="J656" s="33"/>
    </row>
    <row r="657" spans="1:10">
      <c r="A657" s="7">
        <v>841</v>
      </c>
      <c r="B657" s="8">
        <f t="shared" ref="B657:B720" si="32">A657*0.000000001</f>
        <v>8.4100000000000008E-7</v>
      </c>
      <c r="C657" s="9">
        <f t="shared" si="30"/>
        <v>15407.554395268491</v>
      </c>
      <c r="E657" s="18">
        <f t="shared" si="31"/>
        <v>1.0467790205215473</v>
      </c>
      <c r="F657" s="18"/>
      <c r="G657" s="26">
        <v>801</v>
      </c>
      <c r="H657" s="35">
        <v>1.1427</v>
      </c>
      <c r="I657" s="35">
        <v>1.0843</v>
      </c>
      <c r="J657" s="33"/>
    </row>
    <row r="658" spans="1:10">
      <c r="A658" s="7">
        <v>842</v>
      </c>
      <c r="B658" s="8">
        <f t="shared" si="32"/>
        <v>8.4200000000000005E-7</v>
      </c>
      <c r="C658" s="9">
        <f t="shared" si="30"/>
        <v>15373.238409581725</v>
      </c>
      <c r="E658" s="18">
        <f t="shared" si="31"/>
        <v>1.0444476152275017</v>
      </c>
      <c r="F658" s="18"/>
      <c r="G658" s="26">
        <v>802</v>
      </c>
      <c r="H658" s="35">
        <v>1.1422000000000001</v>
      </c>
      <c r="I658" s="35">
        <v>1.0855999999999999</v>
      </c>
      <c r="J658" s="33"/>
    </row>
    <row r="659" spans="1:10">
      <c r="A659" s="7">
        <v>843</v>
      </c>
      <c r="B659" s="8">
        <f t="shared" si="32"/>
        <v>8.4300000000000002E-7</v>
      </c>
      <c r="C659" s="9">
        <f t="shared" si="30"/>
        <v>15338.982855536242</v>
      </c>
      <c r="E659" s="18">
        <f t="shared" si="31"/>
        <v>1.0421203156190599</v>
      </c>
      <c r="F659" s="18"/>
      <c r="G659" s="26">
        <v>803</v>
      </c>
      <c r="H659" s="35">
        <v>1.1241000000000001</v>
      </c>
      <c r="I659" s="35">
        <v>1.0657000000000001</v>
      </c>
      <c r="J659" s="33"/>
    </row>
    <row r="660" spans="1:10">
      <c r="A660" s="7">
        <v>844</v>
      </c>
      <c r="B660" s="8">
        <f t="shared" si="32"/>
        <v>8.4400000000000009E-7</v>
      </c>
      <c r="C660" s="9">
        <f t="shared" si="30"/>
        <v>15304.787857967744</v>
      </c>
      <c r="E660" s="18">
        <f t="shared" si="31"/>
        <v>1.0397971301774767</v>
      </c>
      <c r="F660" s="18"/>
      <c r="G660" s="26">
        <v>804</v>
      </c>
      <c r="H660" s="35">
        <v>1.1342000000000001</v>
      </c>
      <c r="I660" s="35">
        <v>1.0782</v>
      </c>
      <c r="J660" s="33"/>
    </row>
    <row r="661" spans="1:10">
      <c r="A661" s="7">
        <v>845</v>
      </c>
      <c r="B661" s="8">
        <f t="shared" si="32"/>
        <v>8.4500000000000006E-7</v>
      </c>
      <c r="C661" s="9">
        <f t="shared" si="30"/>
        <v>15270.653538758073</v>
      </c>
      <c r="E661" s="18">
        <f t="shared" si="31"/>
        <v>1.0374780671833235</v>
      </c>
      <c r="F661" s="18"/>
      <c r="G661" s="26">
        <v>805</v>
      </c>
      <c r="H661" s="35">
        <v>1.1001000000000001</v>
      </c>
      <c r="I661" s="35">
        <v>1.0545</v>
      </c>
      <c r="J661" s="33"/>
    </row>
    <row r="662" spans="1:10">
      <c r="A662" s="7">
        <v>846</v>
      </c>
      <c r="B662" s="8">
        <f t="shared" si="32"/>
        <v>8.4600000000000003E-7</v>
      </c>
      <c r="C662" s="9">
        <f t="shared" si="30"/>
        <v>15236.580016865337</v>
      </c>
      <c r="E662" s="18">
        <f t="shared" si="31"/>
        <v>1.0351631347185353</v>
      </c>
      <c r="F662" s="18"/>
      <c r="G662" s="26">
        <v>806</v>
      </c>
      <c r="H662" s="35">
        <v>1.1309</v>
      </c>
      <c r="I662" s="35">
        <v>1.0973999999999999</v>
      </c>
      <c r="J662" s="33"/>
    </row>
    <row r="663" spans="1:10">
      <c r="A663" s="7">
        <v>847</v>
      </c>
      <c r="B663" s="8">
        <f t="shared" si="32"/>
        <v>8.47E-7</v>
      </c>
      <c r="C663" s="9">
        <f t="shared" si="30"/>
        <v>15202.567408353485</v>
      </c>
      <c r="E663" s="18">
        <f t="shared" si="31"/>
        <v>1.0328523406684196</v>
      </c>
      <c r="F663" s="18"/>
      <c r="G663" s="26">
        <v>807</v>
      </c>
      <c r="H663" s="35">
        <v>1.123</v>
      </c>
      <c r="I663" s="35">
        <v>1.0859000000000001</v>
      </c>
      <c r="J663" s="33"/>
    </row>
    <row r="664" spans="1:10">
      <c r="A664" s="7">
        <v>848</v>
      </c>
      <c r="B664" s="8">
        <f t="shared" si="32"/>
        <v>8.4800000000000008E-7</v>
      </c>
      <c r="C664" s="9">
        <f t="shared" si="30"/>
        <v>15168.61582642191</v>
      </c>
      <c r="E664" s="18">
        <f t="shared" si="31"/>
        <v>1.0305456927236682</v>
      </c>
      <c r="F664" s="18"/>
      <c r="G664" s="26">
        <v>808</v>
      </c>
      <c r="H664" s="35">
        <v>1.1162000000000001</v>
      </c>
      <c r="I664" s="35">
        <v>1.0821000000000001</v>
      </c>
      <c r="J664" s="33"/>
    </row>
    <row r="665" spans="1:10">
      <c r="A665" s="7">
        <v>849</v>
      </c>
      <c r="B665" s="8">
        <f t="shared" si="32"/>
        <v>8.4900000000000005E-7</v>
      </c>
      <c r="C665" s="9">
        <f t="shared" si="30"/>
        <v>15134.725381434633</v>
      </c>
      <c r="E665" s="18">
        <f t="shared" si="31"/>
        <v>1.0282431983823395</v>
      </c>
      <c r="F665" s="18"/>
      <c r="G665" s="26">
        <v>809</v>
      </c>
      <c r="H665" s="35">
        <v>1.0980000000000001</v>
      </c>
      <c r="I665" s="35">
        <v>1.0548</v>
      </c>
      <c r="J665" s="33"/>
    </row>
    <row r="666" spans="1:10">
      <c r="A666" s="7">
        <v>850</v>
      </c>
      <c r="B666" s="8">
        <f t="shared" si="32"/>
        <v>8.5000000000000001E-7</v>
      </c>
      <c r="C666" s="9">
        <f t="shared" si="30"/>
        <v>15100.896180949341</v>
      </c>
      <c r="E666" s="18">
        <f t="shared" si="31"/>
        <v>1.0259448649518312</v>
      </c>
      <c r="F666" s="18"/>
      <c r="G666" s="26">
        <v>810</v>
      </c>
      <c r="H666" s="35">
        <v>1.1100000000000001</v>
      </c>
      <c r="I666" s="35">
        <v>1.0559000000000001</v>
      </c>
      <c r="J666" s="33"/>
    </row>
    <row r="667" spans="1:10">
      <c r="A667" s="7">
        <v>851</v>
      </c>
      <c r="B667" s="8">
        <f t="shared" si="32"/>
        <v>8.5100000000000009E-7</v>
      </c>
      <c r="C667" s="9">
        <f t="shared" si="30"/>
        <v>15067.128329746081</v>
      </c>
      <c r="E667" s="18">
        <f t="shared" si="31"/>
        <v>1.0236506995508301</v>
      </c>
      <c r="F667" s="18"/>
      <c r="G667" s="26">
        <v>811</v>
      </c>
      <c r="H667" s="35">
        <v>1.1143000000000001</v>
      </c>
      <c r="I667" s="35">
        <v>1.0532999999999999</v>
      </c>
      <c r="J667" s="33"/>
    </row>
    <row r="668" spans="1:10">
      <c r="A668" s="7">
        <v>852</v>
      </c>
      <c r="B668" s="8">
        <f t="shared" si="32"/>
        <v>8.5200000000000006E-7</v>
      </c>
      <c r="C668" s="9">
        <f t="shared" si="30"/>
        <v>15033.421929855884</v>
      </c>
      <c r="E668" s="18">
        <f t="shared" si="31"/>
        <v>1.0213607091112571</v>
      </c>
      <c r="F668" s="18"/>
      <c r="G668" s="26">
        <v>812</v>
      </c>
      <c r="H668" s="35">
        <v>1.1160000000000001</v>
      </c>
      <c r="I668" s="35">
        <v>1.0267999999999999</v>
      </c>
      <c r="J668" s="33"/>
    </row>
    <row r="669" spans="1:10">
      <c r="A669" s="7">
        <v>853</v>
      </c>
      <c r="B669" s="8">
        <f t="shared" si="32"/>
        <v>8.5300000000000003E-7</v>
      </c>
      <c r="C669" s="9">
        <f t="shared" si="30"/>
        <v>14999.777080588941</v>
      </c>
      <c r="E669" s="18">
        <f t="shared" si="31"/>
        <v>1.0190749003801802</v>
      </c>
      <c r="F669" s="18"/>
      <c r="G669" s="26">
        <v>813</v>
      </c>
      <c r="H669" s="35">
        <v>1.1180000000000001</v>
      </c>
      <c r="I669" s="35">
        <v>1.0085999999999999</v>
      </c>
      <c r="J669" s="33"/>
    </row>
    <row r="670" spans="1:10">
      <c r="A670" s="7">
        <v>854</v>
      </c>
      <c r="B670" s="8">
        <f t="shared" si="32"/>
        <v>8.540000000000001E-7</v>
      </c>
      <c r="C670" s="9">
        <f t="shared" si="30"/>
        <v>14966.193878562755</v>
      </c>
      <c r="E670" s="18">
        <f t="shared" si="31"/>
        <v>1.0167932799217287</v>
      </c>
      <c r="F670" s="18"/>
      <c r="G670" s="26">
        <v>814</v>
      </c>
      <c r="H670" s="35">
        <v>1.1173999999999999</v>
      </c>
      <c r="I670" s="35">
        <v>0.90356000000000003</v>
      </c>
      <c r="J670" s="33"/>
    </row>
    <row r="671" spans="1:10">
      <c r="A671" s="7">
        <v>855</v>
      </c>
      <c r="B671" s="8">
        <f t="shared" si="32"/>
        <v>8.5500000000000007E-7</v>
      </c>
      <c r="C671" s="9">
        <f t="shared" si="30"/>
        <v>14932.672417729909</v>
      </c>
      <c r="E671" s="18">
        <f t="shared" si="31"/>
        <v>1.0145158541189789</v>
      </c>
      <c r="F671" s="18"/>
      <c r="G671" s="26">
        <v>815</v>
      </c>
      <c r="H671" s="35">
        <v>1.1091</v>
      </c>
      <c r="I671" s="35">
        <v>0.89522999999999997</v>
      </c>
      <c r="J671" s="33"/>
    </row>
    <row r="672" spans="1:10">
      <c r="A672" s="7">
        <v>856</v>
      </c>
      <c r="B672" s="8">
        <f t="shared" si="32"/>
        <v>8.5600000000000004E-7</v>
      </c>
      <c r="C672" s="9">
        <f t="shared" si="30"/>
        <v>14899.21278940563</v>
      </c>
      <c r="E672" s="18">
        <f t="shared" si="31"/>
        <v>1.0122426291758262</v>
      </c>
      <c r="F672" s="18"/>
      <c r="G672" s="26">
        <v>816</v>
      </c>
      <c r="H672" s="35">
        <v>1.105</v>
      </c>
      <c r="I672" s="35">
        <v>0.83216000000000001</v>
      </c>
      <c r="J672" s="33"/>
    </row>
    <row r="673" spans="1:10">
      <c r="A673" s="7">
        <v>857</v>
      </c>
      <c r="B673" s="8">
        <f t="shared" si="32"/>
        <v>8.5700000000000001E-7</v>
      </c>
      <c r="C673" s="9">
        <f t="shared" si="30"/>
        <v>14865.815082295207</v>
      </c>
      <c r="E673" s="18">
        <f t="shared" si="31"/>
        <v>1.0099736111188495</v>
      </c>
      <c r="F673" s="18"/>
      <c r="G673" s="26">
        <v>817</v>
      </c>
      <c r="H673" s="35">
        <v>1.1083000000000001</v>
      </c>
      <c r="I673" s="35">
        <v>0.85182999999999998</v>
      </c>
      <c r="J673" s="33"/>
    </row>
    <row r="674" spans="1:10">
      <c r="A674" s="7">
        <v>858</v>
      </c>
      <c r="B674" s="8">
        <f t="shared" si="32"/>
        <v>8.5800000000000009E-7</v>
      </c>
      <c r="C674" s="9">
        <f t="shared" si="30"/>
        <v>14832.4793825211</v>
      </c>
      <c r="E674" s="18">
        <f t="shared" si="31"/>
        <v>1.0077088057991517</v>
      </c>
      <c r="F674" s="18"/>
      <c r="G674" s="26">
        <v>818</v>
      </c>
      <c r="H674" s="35">
        <v>1.0861000000000001</v>
      </c>
      <c r="I674" s="35">
        <v>0.82259000000000004</v>
      </c>
      <c r="J674" s="33"/>
    </row>
    <row r="675" spans="1:10">
      <c r="A675" s="7">
        <v>859</v>
      </c>
      <c r="B675" s="8">
        <f t="shared" si="32"/>
        <v>8.5900000000000006E-7</v>
      </c>
      <c r="C675" s="9">
        <f t="shared" si="30"/>
        <v>14799.205773649781</v>
      </c>
      <c r="E675" s="18">
        <f t="shared" si="31"/>
        <v>1.0054482188941829</v>
      </c>
      <c r="F675" s="18"/>
      <c r="G675" s="26">
        <v>819</v>
      </c>
      <c r="H675" s="35">
        <v>1.0738000000000001</v>
      </c>
      <c r="I675" s="35">
        <v>0.90519000000000005</v>
      </c>
      <c r="J675" s="33"/>
    </row>
    <row r="676" spans="1:10">
      <c r="A676" s="7">
        <v>860</v>
      </c>
      <c r="B676" s="8">
        <f t="shared" si="32"/>
        <v>8.6000000000000002E-7</v>
      </c>
      <c r="C676" s="9">
        <f t="shared" si="30"/>
        <v>14765.994336718531</v>
      </c>
      <c r="E676" s="18">
        <f t="shared" si="31"/>
        <v>1.0031918559095627</v>
      </c>
      <c r="F676" s="18"/>
      <c r="G676" s="26">
        <v>820</v>
      </c>
      <c r="H676" s="35">
        <v>1.0740000000000001</v>
      </c>
      <c r="I676" s="35">
        <v>0.86187999999999998</v>
      </c>
      <c r="J676" s="33"/>
    </row>
    <row r="677" spans="1:10">
      <c r="A677" s="7">
        <v>861</v>
      </c>
      <c r="B677" s="8">
        <f t="shared" si="32"/>
        <v>8.610000000000001E-7</v>
      </c>
      <c r="C677" s="9">
        <f t="shared" si="30"/>
        <v>14732.845150261765</v>
      </c>
      <c r="E677" s="18">
        <f t="shared" si="31"/>
        <v>1.0009397221808669</v>
      </c>
      <c r="F677" s="18"/>
      <c r="G677" s="26">
        <v>821</v>
      </c>
      <c r="H677" s="35">
        <v>1.0760000000000001</v>
      </c>
      <c r="I677" s="35">
        <v>0.99763999999999997</v>
      </c>
      <c r="J677" s="33"/>
    </row>
    <row r="678" spans="1:10">
      <c r="A678" s="7">
        <v>862</v>
      </c>
      <c r="B678" s="8">
        <f t="shared" si="32"/>
        <v>8.6200000000000007E-7</v>
      </c>
      <c r="C678" s="9">
        <f t="shared" si="30"/>
        <v>14699.75829033737</v>
      </c>
      <c r="E678" s="18">
        <f t="shared" si="31"/>
        <v>0.99869182287541791</v>
      </c>
      <c r="F678" s="18"/>
      <c r="G678" s="26">
        <v>822</v>
      </c>
      <c r="H678" s="35">
        <v>1.056</v>
      </c>
      <c r="I678" s="35">
        <v>0.95157000000000003</v>
      </c>
      <c r="J678" s="33"/>
    </row>
    <row r="679" spans="1:10">
      <c r="A679" s="7">
        <v>863</v>
      </c>
      <c r="B679" s="8">
        <f t="shared" si="32"/>
        <v>8.6300000000000004E-7</v>
      </c>
      <c r="C679" s="9">
        <f t="shared" si="30"/>
        <v>14666.733830552612</v>
      </c>
      <c r="E679" s="18">
        <f t="shared" si="31"/>
        <v>0.99644816299404448</v>
      </c>
      <c r="F679" s="18"/>
      <c r="G679" s="26">
        <v>823</v>
      </c>
      <c r="H679" s="35">
        <v>1.0760000000000001</v>
      </c>
      <c r="I679" s="35">
        <v>0.67271000000000003</v>
      </c>
      <c r="J679" s="33"/>
    </row>
    <row r="680" spans="1:10">
      <c r="A680" s="7">
        <v>864</v>
      </c>
      <c r="B680" s="8">
        <f t="shared" si="32"/>
        <v>8.6400000000000001E-7</v>
      </c>
      <c r="C680" s="9">
        <f t="shared" si="30"/>
        <v>14633.771842090049</v>
      </c>
      <c r="E680" s="18">
        <f t="shared" si="31"/>
        <v>0.99420874737284248</v>
      </c>
      <c r="F680" s="18"/>
      <c r="G680" s="26">
        <v>824</v>
      </c>
      <c r="H680" s="35">
        <v>1.0714999999999999</v>
      </c>
      <c r="I680" s="35">
        <v>0.93506</v>
      </c>
      <c r="J680" s="33"/>
    </row>
    <row r="681" spans="1:10">
      <c r="A681" s="7">
        <v>865</v>
      </c>
      <c r="B681" s="8">
        <f t="shared" si="32"/>
        <v>8.6500000000000008E-7</v>
      </c>
      <c r="C681" s="9">
        <f t="shared" si="30"/>
        <v>14600.872393732947</v>
      </c>
      <c r="E681" s="18">
        <f t="shared" si="31"/>
        <v>0.99197358068490127</v>
      </c>
      <c r="F681" s="18"/>
      <c r="G681" s="26">
        <v>825</v>
      </c>
      <c r="H681" s="35">
        <v>1.0699000000000001</v>
      </c>
      <c r="I681" s="35">
        <v>0.96935000000000004</v>
      </c>
      <c r="J681" s="33"/>
    </row>
    <row r="682" spans="1:10">
      <c r="A682" s="7">
        <v>866</v>
      </c>
      <c r="B682" s="8">
        <f t="shared" si="32"/>
        <v>8.6600000000000005E-7</v>
      </c>
      <c r="C682" s="9">
        <f t="shared" si="30"/>
        <v>14568.035551890785</v>
      </c>
      <c r="E682" s="18">
        <f t="shared" si="31"/>
        <v>0.98974266744203676</v>
      </c>
      <c r="F682" s="18"/>
      <c r="G682" s="26">
        <v>826</v>
      </c>
      <c r="H682" s="35">
        <v>1.0759000000000001</v>
      </c>
      <c r="I682" s="35">
        <v>0.93381000000000003</v>
      </c>
      <c r="J682" s="33"/>
    </row>
    <row r="683" spans="1:10">
      <c r="A683" s="7">
        <v>867</v>
      </c>
      <c r="B683" s="8">
        <f t="shared" si="32"/>
        <v>8.6700000000000002E-7</v>
      </c>
      <c r="C683" s="9">
        <f t="shared" si="30"/>
        <v>14535.261380624337</v>
      </c>
      <c r="E683" s="18">
        <f t="shared" si="31"/>
        <v>0.98751601199649552</v>
      </c>
      <c r="F683" s="18"/>
      <c r="G683" s="26">
        <v>827</v>
      </c>
      <c r="H683" s="35">
        <v>1.0762</v>
      </c>
      <c r="I683" s="35">
        <v>0.98465000000000003</v>
      </c>
      <c r="J683" s="33"/>
    </row>
    <row r="684" spans="1:10">
      <c r="A684" s="7">
        <v>868</v>
      </c>
      <c r="B684" s="8">
        <f t="shared" si="32"/>
        <v>8.680000000000001E-7</v>
      </c>
      <c r="C684" s="9">
        <f t="shared" si="30"/>
        <v>14502.549941670546</v>
      </c>
      <c r="E684" s="18">
        <f t="shared" si="31"/>
        <v>0.98529361854264441</v>
      </c>
      <c r="F684" s="18"/>
      <c r="G684" s="26">
        <v>828</v>
      </c>
      <c r="H684" s="35">
        <v>1.0749</v>
      </c>
      <c r="I684" s="35">
        <v>0.84979000000000005</v>
      </c>
      <c r="J684" s="33"/>
    </row>
    <row r="685" spans="1:10">
      <c r="A685" s="7">
        <v>869</v>
      </c>
      <c r="B685" s="8">
        <f t="shared" si="32"/>
        <v>8.6900000000000007E-7</v>
      </c>
      <c r="C685" s="9">
        <f t="shared" si="30"/>
        <v>14469.901294467343</v>
      </c>
      <c r="E685" s="18">
        <f t="shared" si="31"/>
        <v>0.983075491118657</v>
      </c>
      <c r="F685" s="18"/>
      <c r="G685" s="26">
        <v>829</v>
      </c>
      <c r="H685" s="35">
        <v>1.0620000000000001</v>
      </c>
      <c r="I685" s="35">
        <v>0.92930000000000001</v>
      </c>
      <c r="J685" s="33"/>
    </row>
    <row r="686" spans="1:10">
      <c r="A686" s="7">
        <v>870</v>
      </c>
      <c r="B686" s="8">
        <f t="shared" si="32"/>
        <v>8.7000000000000003E-7</v>
      </c>
      <c r="C686" s="9">
        <f t="shared" si="30"/>
        <v>14437.315496178086</v>
      </c>
      <c r="E686" s="18">
        <f t="shared" si="31"/>
        <v>0.98086163360817391</v>
      </c>
      <c r="F686" s="18"/>
      <c r="G686" s="26">
        <v>830</v>
      </c>
      <c r="H686" s="35">
        <v>1.0563</v>
      </c>
      <c r="I686" s="35">
        <v>0.91600999999999999</v>
      </c>
      <c r="J686" s="33"/>
    </row>
    <row r="687" spans="1:10">
      <c r="A687" s="7">
        <v>871</v>
      </c>
      <c r="B687" s="8">
        <f t="shared" si="32"/>
        <v>8.71E-7</v>
      </c>
      <c r="C687" s="9">
        <f t="shared" si="30"/>
        <v>14404.792601715853</v>
      </c>
      <c r="E687" s="18">
        <f t="shared" si="31"/>
        <v>0.97865204974195341</v>
      </c>
      <c r="F687" s="18"/>
      <c r="G687" s="26">
        <v>831</v>
      </c>
      <c r="H687" s="35">
        <v>1.056</v>
      </c>
      <c r="I687" s="35">
        <v>0.92391999999999996</v>
      </c>
      <c r="J687" s="33"/>
    </row>
    <row r="688" spans="1:10">
      <c r="A688" s="7">
        <v>872</v>
      </c>
      <c r="B688" s="8">
        <f t="shared" si="32"/>
        <v>8.7200000000000008E-7</v>
      </c>
      <c r="C688" s="9">
        <f t="shared" si="30"/>
        <v>14372.332663767555</v>
      </c>
      <c r="E688" s="18">
        <f t="shared" si="31"/>
        <v>0.97644674309950885</v>
      </c>
      <c r="F688" s="18"/>
      <c r="G688" s="26">
        <v>832</v>
      </c>
      <c r="H688" s="35">
        <v>1.0549999999999999</v>
      </c>
      <c r="I688" s="35">
        <v>0.89426000000000005</v>
      </c>
      <c r="J688" s="33"/>
    </row>
    <row r="689" spans="1:10">
      <c r="A689" s="7">
        <v>873</v>
      </c>
      <c r="B689" s="8">
        <f t="shared" si="32"/>
        <v>8.7300000000000005E-7</v>
      </c>
      <c r="C689" s="9">
        <f t="shared" si="30"/>
        <v>14339.935732817823</v>
      </c>
      <c r="E689" s="18">
        <f t="shared" si="31"/>
        <v>0.97424571711073293</v>
      </c>
      <c r="F689" s="18"/>
      <c r="G689" s="26">
        <v>833</v>
      </c>
      <c r="H689" s="35">
        <v>1.0327</v>
      </c>
      <c r="I689" s="35">
        <v>0.95650000000000002</v>
      </c>
      <c r="J689" s="33"/>
    </row>
    <row r="690" spans="1:10">
      <c r="A690" s="7">
        <v>874</v>
      </c>
      <c r="B690" s="8">
        <f t="shared" si="32"/>
        <v>8.7400000000000002E-7</v>
      </c>
      <c r="C690" s="9">
        <f t="shared" si="30"/>
        <v>14307.60185717272</v>
      </c>
      <c r="E690" s="18">
        <f t="shared" si="31"/>
        <v>0.97204897505750743</v>
      </c>
      <c r="F690" s="18"/>
      <c r="G690" s="26">
        <v>834</v>
      </c>
      <c r="H690" s="35">
        <v>1.0459000000000001</v>
      </c>
      <c r="I690" s="35">
        <v>0.93411999999999995</v>
      </c>
      <c r="J690" s="33"/>
    </row>
    <row r="691" spans="1:10">
      <c r="A691" s="7">
        <v>875</v>
      </c>
      <c r="B691" s="8">
        <f t="shared" si="32"/>
        <v>8.7500000000000009E-7</v>
      </c>
      <c r="C691" s="9">
        <f t="shared" si="30"/>
        <v>14275.33108298309</v>
      </c>
      <c r="E691" s="18">
        <f t="shared" si="31"/>
        <v>0.96985652007529</v>
      </c>
      <c r="F691" s="18"/>
      <c r="G691" s="26">
        <v>835</v>
      </c>
      <c r="H691" s="35">
        <v>1.0476000000000001</v>
      </c>
      <c r="I691" s="35">
        <v>1.0032000000000001</v>
      </c>
      <c r="J691" s="33"/>
    </row>
    <row r="692" spans="1:10">
      <c r="A692" s="7">
        <v>876</v>
      </c>
      <c r="B692" s="8">
        <f t="shared" si="32"/>
        <v>8.7600000000000006E-7</v>
      </c>
      <c r="C692" s="9">
        <f t="shared" si="30"/>
        <v>14243.123454267981</v>
      </c>
      <c r="E692" s="18">
        <f t="shared" si="31"/>
        <v>0.96766835515470551</v>
      </c>
      <c r="F692" s="18"/>
      <c r="G692" s="26">
        <v>836</v>
      </c>
      <c r="H692" s="35">
        <v>1.0597000000000001</v>
      </c>
      <c r="I692" s="35">
        <v>0.97233999999999998</v>
      </c>
      <c r="J692" s="33"/>
    </row>
    <row r="693" spans="1:10">
      <c r="A693" s="7">
        <v>877</v>
      </c>
      <c r="B693" s="8">
        <f t="shared" si="32"/>
        <v>8.7700000000000003E-7</v>
      </c>
      <c r="C693" s="9">
        <f t="shared" si="30"/>
        <v>14210.979012937643</v>
      </c>
      <c r="E693" s="18">
        <f t="shared" si="31"/>
        <v>0.96548448314310864</v>
      </c>
      <c r="F693" s="18"/>
      <c r="G693" s="26">
        <v>837</v>
      </c>
      <c r="H693" s="35">
        <v>1.0510999999999999</v>
      </c>
      <c r="I693" s="35">
        <v>1.0092000000000001</v>
      </c>
      <c r="J693" s="33"/>
    </row>
    <row r="694" spans="1:10">
      <c r="A694" s="7">
        <v>878</v>
      </c>
      <c r="B694" s="8">
        <f t="shared" si="32"/>
        <v>8.7800000000000011E-7</v>
      </c>
      <c r="C694" s="9">
        <f t="shared" si="30"/>
        <v>14178.897798816437</v>
      </c>
      <c r="E694" s="18">
        <f t="shared" si="31"/>
        <v>0.96330490674614</v>
      </c>
      <c r="F694" s="18"/>
      <c r="G694" s="26">
        <v>838</v>
      </c>
      <c r="H694" s="35">
        <v>1.0548999999999999</v>
      </c>
      <c r="I694" s="35">
        <v>0.99900999999999995</v>
      </c>
      <c r="J694" s="33"/>
    </row>
    <row r="695" spans="1:10">
      <c r="A695" s="7">
        <v>879</v>
      </c>
      <c r="B695" s="8">
        <f t="shared" si="32"/>
        <v>8.7900000000000008E-7</v>
      </c>
      <c r="C695" s="9">
        <f t="shared" si="30"/>
        <v>14146.879849665451</v>
      </c>
      <c r="E695" s="18">
        <f t="shared" si="31"/>
        <v>0.96112962852926276</v>
      </c>
      <c r="F695" s="18"/>
      <c r="G695" s="26">
        <v>839</v>
      </c>
      <c r="H695" s="35">
        <v>1.04</v>
      </c>
      <c r="I695" s="35">
        <v>1.0013000000000001</v>
      </c>
      <c r="J695" s="33"/>
    </row>
    <row r="696" spans="1:10">
      <c r="A696" s="7">
        <v>880</v>
      </c>
      <c r="B696" s="8">
        <f t="shared" si="32"/>
        <v>8.8000000000000004E-7</v>
      </c>
      <c r="C696" s="9">
        <f t="shared" si="30"/>
        <v>14114.925201205084</v>
      </c>
      <c r="E696" s="18">
        <f t="shared" si="31"/>
        <v>0.95895865091929722</v>
      </c>
      <c r="F696" s="18"/>
      <c r="G696" s="26">
        <v>840</v>
      </c>
      <c r="H696" s="35">
        <v>1.05</v>
      </c>
      <c r="I696" s="35">
        <v>1.0157</v>
      </c>
      <c r="J696" s="33"/>
    </row>
    <row r="697" spans="1:10">
      <c r="A697" s="7">
        <v>881</v>
      </c>
      <c r="B697" s="8">
        <f t="shared" si="32"/>
        <v>8.8100000000000001E-7</v>
      </c>
      <c r="C697" s="9">
        <f t="shared" si="30"/>
        <v>14083.033887137235</v>
      </c>
      <c r="E697" s="18">
        <f t="shared" si="31"/>
        <v>0.95679197620592815</v>
      </c>
      <c r="F697" s="18"/>
      <c r="G697" s="26">
        <v>841</v>
      </c>
      <c r="H697" s="35">
        <v>1.052</v>
      </c>
      <c r="I697" s="35">
        <v>1.0101</v>
      </c>
      <c r="J697" s="33"/>
    </row>
    <row r="698" spans="1:10">
      <c r="A698" s="7">
        <v>882</v>
      </c>
      <c r="B698" s="8">
        <f t="shared" si="32"/>
        <v>8.8200000000000009E-7</v>
      </c>
      <c r="C698" s="9">
        <f t="shared" si="30"/>
        <v>14051.205939167459</v>
      </c>
      <c r="E698" s="18">
        <f t="shared" si="31"/>
        <v>0.95462960654320972</v>
      </c>
      <c r="F698" s="18"/>
      <c r="G698" s="26">
        <v>842</v>
      </c>
      <c r="H698" s="35">
        <v>1.0286999999999999</v>
      </c>
      <c r="I698" s="35">
        <v>0.99702999999999997</v>
      </c>
      <c r="J698" s="33"/>
    </row>
    <row r="699" spans="1:10">
      <c r="A699" s="7">
        <v>883</v>
      </c>
      <c r="B699" s="8">
        <f t="shared" si="32"/>
        <v>8.8300000000000006E-7</v>
      </c>
      <c r="C699" s="9">
        <f t="shared" si="30"/>
        <v>14019.441387026867</v>
      </c>
      <c r="E699" s="18">
        <f t="shared" si="31"/>
        <v>0.95247154395105393</v>
      </c>
      <c r="F699" s="18"/>
      <c r="G699" s="26">
        <v>843</v>
      </c>
      <c r="H699" s="35">
        <v>1.0270999999999999</v>
      </c>
      <c r="I699" s="35">
        <v>1.0053000000000001</v>
      </c>
      <c r="J699" s="33"/>
    </row>
    <row r="700" spans="1:10">
      <c r="A700" s="7">
        <v>884</v>
      </c>
      <c r="B700" s="8">
        <f t="shared" si="32"/>
        <v>8.8400000000000003E-7</v>
      </c>
      <c r="C700" s="9">
        <f t="shared" si="30"/>
        <v>13987.740258493814</v>
      </c>
      <c r="E700" s="18">
        <f t="shared" si="31"/>
        <v>0.95031779031670371</v>
      </c>
      <c r="F700" s="18"/>
      <c r="G700" s="26">
        <v>844</v>
      </c>
      <c r="H700" s="35">
        <v>1.014</v>
      </c>
      <c r="I700" s="35">
        <v>0.98631000000000002</v>
      </c>
      <c r="J700" s="33"/>
    </row>
    <row r="701" spans="1:10">
      <c r="A701" s="7">
        <v>885</v>
      </c>
      <c r="B701" s="8">
        <f t="shared" si="32"/>
        <v>8.850000000000001E-7</v>
      </c>
      <c r="C701" s="9">
        <f t="shared" si="30"/>
        <v>13956.102579415417</v>
      </c>
      <c r="E701" s="18">
        <f t="shared" si="31"/>
        <v>0.94816834739619527</v>
      </c>
      <c r="F701" s="18"/>
      <c r="G701" s="26">
        <v>845</v>
      </c>
      <c r="H701" s="35">
        <v>1.036</v>
      </c>
      <c r="I701" s="35">
        <v>1.0165</v>
      </c>
      <c r="J701" s="33"/>
    </row>
    <row r="702" spans="1:10">
      <c r="A702" s="7">
        <v>886</v>
      </c>
      <c r="B702" s="8">
        <f t="shared" si="32"/>
        <v>8.8600000000000007E-7</v>
      </c>
      <c r="C702" s="9">
        <f t="shared" si="30"/>
        <v>13924.528373728981</v>
      </c>
      <c r="E702" s="18">
        <f t="shared" si="31"/>
        <v>0.94602321681581303</v>
      </c>
      <c r="F702" s="18"/>
      <c r="G702" s="26">
        <v>846</v>
      </c>
      <c r="H702" s="35">
        <v>1.0369999999999999</v>
      </c>
      <c r="I702" s="35">
        <v>1.0186999999999999</v>
      </c>
      <c r="J702" s="33"/>
    </row>
    <row r="703" spans="1:10">
      <c r="A703" s="7">
        <v>887</v>
      </c>
      <c r="B703" s="8">
        <f t="shared" si="32"/>
        <v>8.8700000000000004E-7</v>
      </c>
      <c r="C703" s="9">
        <f t="shared" si="30"/>
        <v>13893.017663483015</v>
      </c>
      <c r="E703" s="18">
        <f t="shared" si="31"/>
        <v>0.94388240007351809</v>
      </c>
      <c r="F703" s="18"/>
      <c r="G703" s="26">
        <v>847</v>
      </c>
      <c r="H703" s="35">
        <v>1.006</v>
      </c>
      <c r="I703" s="35">
        <v>0.99170000000000003</v>
      </c>
      <c r="J703" s="33"/>
    </row>
    <row r="704" spans="1:10">
      <c r="A704" s="7">
        <v>888</v>
      </c>
      <c r="B704" s="8">
        <f t="shared" si="32"/>
        <v>8.8800000000000001E-7</v>
      </c>
      <c r="C704" s="9">
        <f t="shared" si="30"/>
        <v>13861.570468858301</v>
      </c>
      <c r="E704" s="18">
        <f t="shared" si="31"/>
        <v>0.94174589854037938</v>
      </c>
      <c r="F704" s="18"/>
      <c r="G704" s="26">
        <v>848</v>
      </c>
      <c r="H704" s="35">
        <v>1.0109999999999999</v>
      </c>
      <c r="I704" s="35">
        <v>0.99217</v>
      </c>
      <c r="J704" s="33"/>
    </row>
    <row r="705" spans="1:10">
      <c r="A705" s="7">
        <v>889</v>
      </c>
      <c r="B705" s="8">
        <f t="shared" si="32"/>
        <v>8.8900000000000009E-7</v>
      </c>
      <c r="C705" s="9">
        <f t="shared" si="30"/>
        <v>13830.18680818863</v>
      </c>
      <c r="E705" s="18">
        <f t="shared" si="31"/>
        <v>0.93961371346198252</v>
      </c>
      <c r="F705" s="18"/>
      <c r="G705" s="26">
        <v>849</v>
      </c>
      <c r="H705" s="35">
        <v>1.0049999999999999</v>
      </c>
      <c r="I705" s="35">
        <v>0.98595999999999995</v>
      </c>
      <c r="J705" s="33"/>
    </row>
    <row r="706" spans="1:10">
      <c r="A706" s="7">
        <v>890</v>
      </c>
      <c r="B706" s="8">
        <f t="shared" si="32"/>
        <v>8.9000000000000006E-7</v>
      </c>
      <c r="C706" s="9">
        <f t="shared" si="30"/>
        <v>13798.866697981446</v>
      </c>
      <c r="E706" s="18">
        <f t="shared" si="31"/>
        <v>0.93748584595983242</v>
      </c>
      <c r="F706" s="18"/>
      <c r="G706" s="26">
        <v>850</v>
      </c>
      <c r="H706" s="35">
        <v>0.91</v>
      </c>
      <c r="I706" s="35">
        <v>0.89371999999999996</v>
      </c>
      <c r="J706" s="33"/>
    </row>
    <row r="707" spans="1:10">
      <c r="A707" s="7">
        <v>891</v>
      </c>
      <c r="B707" s="8">
        <f t="shared" si="32"/>
        <v>8.9100000000000002E-7</v>
      </c>
      <c r="C707" s="9">
        <f t="shared" si="30"/>
        <v>13767.610152938212</v>
      </c>
      <c r="E707" s="18">
        <f t="shared" si="31"/>
        <v>0.93536229703273654</v>
      </c>
      <c r="F707" s="18"/>
      <c r="G707" s="26">
        <v>851</v>
      </c>
      <c r="H707" s="35">
        <v>0.998</v>
      </c>
      <c r="I707" s="35">
        <v>0.97492999999999996</v>
      </c>
      <c r="J707" s="33"/>
    </row>
    <row r="708" spans="1:10">
      <c r="A708" s="7">
        <v>892</v>
      </c>
      <c r="B708" s="8">
        <f t="shared" si="32"/>
        <v>8.920000000000001E-7</v>
      </c>
      <c r="C708" s="9">
        <f t="shared" si="30"/>
        <v>13736.417185974704</v>
      </c>
      <c r="E708" s="18">
        <f t="shared" si="31"/>
        <v>0.93324306755818409</v>
      </c>
      <c r="F708" s="18"/>
      <c r="G708" s="26">
        <v>852</v>
      </c>
      <c r="H708" s="35">
        <v>0.99</v>
      </c>
      <c r="I708" s="35">
        <v>0.96926999999999996</v>
      </c>
      <c r="J708" s="33"/>
    </row>
    <row r="709" spans="1:10">
      <c r="A709" s="7">
        <v>893</v>
      </c>
      <c r="B709" s="8">
        <f t="shared" si="32"/>
        <v>8.9300000000000007E-7</v>
      </c>
      <c r="C709" s="9">
        <f t="shared" si="30"/>
        <v>13705.287808241044</v>
      </c>
      <c r="E709" s="18">
        <f t="shared" si="31"/>
        <v>0.93112815829370721</v>
      </c>
      <c r="F709" s="18"/>
      <c r="G709" s="26">
        <v>853</v>
      </c>
      <c r="H709" s="35">
        <v>0.98099999999999998</v>
      </c>
      <c r="I709" s="35">
        <v>0.96486000000000005</v>
      </c>
      <c r="J709" s="33"/>
    </row>
    <row r="710" spans="1:10">
      <c r="A710" s="7">
        <v>894</v>
      </c>
      <c r="B710" s="8">
        <f t="shared" si="32"/>
        <v>8.9400000000000004E-7</v>
      </c>
      <c r="C710" s="9">
        <f t="shared" si="30"/>
        <v>13674.222029141592</v>
      </c>
      <c r="E710" s="18">
        <f t="shared" si="31"/>
        <v>0.9290175698782317</v>
      </c>
      <c r="F710" s="18"/>
      <c r="G710" s="26">
        <v>854</v>
      </c>
      <c r="H710" s="35">
        <v>0.86899999999999999</v>
      </c>
      <c r="I710" s="35">
        <v>0.85111999999999999</v>
      </c>
      <c r="J710" s="33"/>
    </row>
    <row r="711" spans="1:10">
      <c r="A711" s="7">
        <v>895</v>
      </c>
      <c r="B711" s="8">
        <f t="shared" si="32"/>
        <v>8.9500000000000001E-7</v>
      </c>
      <c r="C711" s="9">
        <f t="shared" si="30"/>
        <v>13643.219856354661</v>
      </c>
      <c r="E711" s="18">
        <f t="shared" si="31"/>
        <v>0.92691130283341694</v>
      </c>
      <c r="F711" s="18"/>
      <c r="G711" s="26">
        <v>855</v>
      </c>
      <c r="H711" s="35">
        <v>0.92700000000000005</v>
      </c>
      <c r="I711" s="35">
        <v>0.91300000000000003</v>
      </c>
      <c r="J711" s="33"/>
    </row>
    <row r="712" spans="1:10">
      <c r="A712" s="7">
        <v>896</v>
      </c>
      <c r="B712" s="8">
        <f t="shared" si="32"/>
        <v>8.9600000000000008E-7</v>
      </c>
      <c r="C712" s="9">
        <f t="shared" si="30"/>
        <v>13612.281295852063</v>
      </c>
      <c r="E712" s="18">
        <f t="shared" si="31"/>
        <v>0.92480935756498406</v>
      </c>
      <c r="F712" s="18"/>
      <c r="G712" s="26">
        <v>856</v>
      </c>
      <c r="H712" s="35">
        <v>0.99016999999999999</v>
      </c>
      <c r="I712" s="35">
        <v>0.97316999999999998</v>
      </c>
      <c r="J712" s="33"/>
    </row>
    <row r="713" spans="1:10">
      <c r="A713" s="7">
        <v>897</v>
      </c>
      <c r="B713" s="8">
        <f t="shared" si="32"/>
        <v>8.9700000000000005E-7</v>
      </c>
      <c r="C713" s="9">
        <f t="shared" si="30"/>
        <v>13581.406351918473</v>
      </c>
      <c r="E713" s="18">
        <f t="shared" si="31"/>
        <v>0.92271173436403109</v>
      </c>
      <c r="F713" s="18"/>
      <c r="G713" s="26">
        <v>857</v>
      </c>
      <c r="H713" s="35">
        <v>1.0056</v>
      </c>
      <c r="I713" s="35">
        <v>0.99165999999999999</v>
      </c>
      <c r="J713" s="33"/>
    </row>
    <row r="714" spans="1:10">
      <c r="A714" s="7">
        <v>898</v>
      </c>
      <c r="B714" s="8">
        <f t="shared" si="32"/>
        <v>8.9800000000000002E-7</v>
      </c>
      <c r="C714" s="9">
        <f t="shared" si="30"/>
        <v>13550.595027170624</v>
      </c>
      <c r="E714" s="18">
        <f t="shared" si="31"/>
        <v>0.92061843340833693</v>
      </c>
      <c r="F714" s="18"/>
      <c r="G714" s="26">
        <v>858</v>
      </c>
      <c r="H714" s="35">
        <v>1.0069999999999999</v>
      </c>
      <c r="I714" s="35">
        <v>0.99195999999999995</v>
      </c>
      <c r="J714" s="33"/>
    </row>
    <row r="715" spans="1:10">
      <c r="A715" s="7">
        <v>899</v>
      </c>
      <c r="B715" s="8">
        <f t="shared" si="32"/>
        <v>8.990000000000001E-7</v>
      </c>
      <c r="C715" s="9">
        <f t="shared" si="30"/>
        <v>13519.847322576312</v>
      </c>
      <c r="E715" s="18">
        <f t="shared" si="31"/>
        <v>0.91852945476365322</v>
      </c>
      <c r="F715" s="18"/>
      <c r="G715" s="26">
        <v>859</v>
      </c>
      <c r="H715" s="35">
        <v>1.0049999999999999</v>
      </c>
      <c r="I715" s="35">
        <v>0.99170999999999998</v>
      </c>
      <c r="J715" s="33"/>
    </row>
    <row r="716" spans="1:10">
      <c r="A716" s="7">
        <v>900</v>
      </c>
      <c r="B716" s="8">
        <f t="shared" si="32"/>
        <v>9.0000000000000007E-7</v>
      </c>
      <c r="C716" s="9">
        <f t="shared" si="30"/>
        <v>13489.163237473276</v>
      </c>
      <c r="E716" s="18">
        <f t="shared" si="31"/>
        <v>0.91644479838498616</v>
      </c>
      <c r="F716" s="18"/>
      <c r="G716" s="26">
        <v>860</v>
      </c>
      <c r="H716" s="35">
        <v>1</v>
      </c>
      <c r="I716" s="35">
        <v>0.98816000000000004</v>
      </c>
      <c r="J716" s="33"/>
    </row>
    <row r="717" spans="1:10">
      <c r="A717" s="7">
        <v>901</v>
      </c>
      <c r="B717" s="8">
        <f t="shared" si="32"/>
        <v>9.0100000000000003E-7</v>
      </c>
      <c r="C717" s="9">
        <f t="shared" si="30"/>
        <v>13458.542769587897</v>
      </c>
      <c r="E717" s="18">
        <f t="shared" si="31"/>
        <v>0.91436446411786765</v>
      </c>
      <c r="F717" s="18"/>
      <c r="G717" s="26">
        <v>861</v>
      </c>
      <c r="H717" s="35">
        <v>0.999</v>
      </c>
      <c r="I717" s="35">
        <v>0.98678999999999994</v>
      </c>
      <c r="J717" s="33"/>
    </row>
    <row r="718" spans="1:10">
      <c r="A718" s="7">
        <v>902</v>
      </c>
      <c r="B718" s="8">
        <f t="shared" si="32"/>
        <v>9.02E-7</v>
      </c>
      <c r="C718" s="9">
        <f t="shared" si="30"/>
        <v>13427.985915053665</v>
      </c>
      <c r="E718" s="18">
        <f t="shared" si="31"/>
        <v>0.9122884516996097</v>
      </c>
      <c r="F718" s="18"/>
      <c r="G718" s="26">
        <v>862</v>
      </c>
      <c r="H718" s="35">
        <v>1.006</v>
      </c>
      <c r="I718" s="35">
        <v>0.99448999999999999</v>
      </c>
      <c r="J718" s="33"/>
    </row>
    <row r="719" spans="1:10">
      <c r="A719" s="7">
        <v>903</v>
      </c>
      <c r="B719" s="8">
        <f t="shared" si="32"/>
        <v>9.0300000000000008E-7</v>
      </c>
      <c r="C719" s="9">
        <f t="shared" si="30"/>
        <v>13397.492668429606</v>
      </c>
      <c r="E719" s="18">
        <f t="shared" si="31"/>
        <v>0.91021676076055602</v>
      </c>
      <c r="F719" s="18"/>
      <c r="G719" s="26">
        <v>863</v>
      </c>
      <c r="H719" s="35">
        <v>1.012</v>
      </c>
      <c r="I719" s="35">
        <v>1.0004999999999999</v>
      </c>
      <c r="J719" s="33"/>
    </row>
    <row r="720" spans="1:10">
      <c r="A720" s="7">
        <v>904</v>
      </c>
      <c r="B720" s="8">
        <f t="shared" si="32"/>
        <v>9.0400000000000005E-7</v>
      </c>
      <c r="C720" s="9">
        <f t="shared" ref="C720:C783" si="33">2*$C$3*$C$2^2/$B720^5/(EXP($C$3*$C$2/$B720/$C$4/C$7)-1)/1000000000</f>
        <v>13367.063022718425</v>
      </c>
      <c r="E720" s="18">
        <f t="shared" ref="E720:E783" si="34">C720*$E$2</f>
        <v>0.90814939082531509</v>
      </c>
      <c r="F720" s="18"/>
      <c r="G720" s="26">
        <v>864</v>
      </c>
      <c r="H720" s="35">
        <v>0.99006000000000005</v>
      </c>
      <c r="I720" s="35">
        <v>0.97916000000000003</v>
      </c>
      <c r="J720" s="33"/>
    </row>
    <row r="721" spans="1:10">
      <c r="A721" s="7">
        <v>905</v>
      </c>
      <c r="B721" s="8">
        <f t="shared" ref="B721:B784" si="35">A721*0.000000001</f>
        <v>9.0500000000000002E-7</v>
      </c>
      <c r="C721" s="9">
        <f t="shared" si="33"/>
        <v>13336.69696938456</v>
      </c>
      <c r="E721" s="18">
        <f t="shared" si="34"/>
        <v>0.90608634131398647</v>
      </c>
      <c r="F721" s="18"/>
      <c r="G721" s="26">
        <v>865</v>
      </c>
      <c r="H721" s="35">
        <v>0.97353999999999996</v>
      </c>
      <c r="I721" s="35">
        <v>0.96323999999999999</v>
      </c>
      <c r="J721" s="33"/>
    </row>
    <row r="722" spans="1:10">
      <c r="A722" s="7">
        <v>906</v>
      </c>
      <c r="B722" s="8">
        <f t="shared" si="35"/>
        <v>9.0600000000000009E-7</v>
      </c>
      <c r="C722" s="9">
        <f t="shared" si="33"/>
        <v>13306.394498372043</v>
      </c>
      <c r="E722" s="18">
        <f t="shared" si="34"/>
        <v>0.9040276115433743</v>
      </c>
      <c r="F722" s="18"/>
      <c r="G722" s="26">
        <v>866</v>
      </c>
      <c r="H722" s="35">
        <v>0.85799999999999998</v>
      </c>
      <c r="I722" s="35">
        <v>0.84899999999999998</v>
      </c>
      <c r="J722" s="33"/>
    </row>
    <row r="723" spans="1:10">
      <c r="A723" s="7">
        <v>907</v>
      </c>
      <c r="B723" s="8">
        <f t="shared" si="35"/>
        <v>9.0700000000000006E-7</v>
      </c>
      <c r="C723" s="9">
        <f t="shared" si="33"/>
        <v>13276.155598122235</v>
      </c>
      <c r="E723" s="18">
        <f t="shared" si="34"/>
        <v>0.90197320072819243</v>
      </c>
      <c r="F723" s="18"/>
      <c r="G723" s="26">
        <v>867</v>
      </c>
      <c r="H723" s="35">
        <v>0.92500000000000004</v>
      </c>
      <c r="I723" s="35">
        <v>0.91546000000000005</v>
      </c>
      <c r="J723" s="33"/>
    </row>
    <row r="724" spans="1:10">
      <c r="A724" s="7">
        <v>908</v>
      </c>
      <c r="B724" s="8">
        <f t="shared" si="35"/>
        <v>9.0800000000000003E-7</v>
      </c>
      <c r="C724" s="9">
        <f t="shared" si="33"/>
        <v>13245.980255591328</v>
      </c>
      <c r="E724" s="18">
        <f t="shared" si="34"/>
        <v>0.89992310798225317</v>
      </c>
      <c r="F724" s="18"/>
      <c r="G724" s="26">
        <v>868</v>
      </c>
      <c r="H724" s="35">
        <v>0.96899999999999997</v>
      </c>
      <c r="I724" s="35">
        <v>0.95920000000000005</v>
      </c>
      <c r="J724" s="33"/>
    </row>
    <row r="725" spans="1:10">
      <c r="A725" s="7">
        <v>909</v>
      </c>
      <c r="B725" s="8">
        <f t="shared" si="35"/>
        <v>9.0900000000000011E-7</v>
      </c>
      <c r="C725" s="9">
        <f t="shared" si="33"/>
        <v>13215.868456267775</v>
      </c>
      <c r="E725" s="18">
        <f t="shared" si="34"/>
        <v>0.8978773323196515</v>
      </c>
      <c r="F725" s="18"/>
      <c r="G725" s="26">
        <v>869</v>
      </c>
      <c r="H725" s="35">
        <v>0.95899999999999996</v>
      </c>
      <c r="I725" s="35">
        <v>0.94955999999999996</v>
      </c>
      <c r="J725" s="33"/>
    </row>
    <row r="726" spans="1:10">
      <c r="A726" s="7">
        <v>910</v>
      </c>
      <c r="B726" s="8">
        <f t="shared" si="35"/>
        <v>9.1000000000000008E-7</v>
      </c>
      <c r="C726" s="9">
        <f t="shared" si="33"/>
        <v>13185.820184189541</v>
      </c>
      <c r="E726" s="18">
        <f t="shared" si="34"/>
        <v>0.89583587265593756</v>
      </c>
      <c r="F726" s="18"/>
      <c r="G726" s="26">
        <v>870</v>
      </c>
      <c r="H726" s="35">
        <v>0.97699999999999998</v>
      </c>
      <c r="I726" s="35">
        <v>0.96755000000000002</v>
      </c>
      <c r="J726" s="33"/>
    </row>
    <row r="727" spans="1:10">
      <c r="A727" s="7">
        <v>911</v>
      </c>
      <c r="B727" s="8">
        <f t="shared" si="35"/>
        <v>9.1100000000000004E-7</v>
      </c>
      <c r="C727" s="9">
        <f t="shared" si="33"/>
        <v>13155.835421961152</v>
      </c>
      <c r="E727" s="18">
        <f t="shared" si="34"/>
        <v>0.89379872780927438</v>
      </c>
      <c r="F727" s="18"/>
      <c r="G727" s="26">
        <v>871</v>
      </c>
      <c r="H727" s="35">
        <v>0.96316999999999997</v>
      </c>
      <c r="I727" s="35">
        <v>0.95387</v>
      </c>
      <c r="J727" s="33"/>
    </row>
    <row r="728" spans="1:10">
      <c r="A728" s="7">
        <v>912</v>
      </c>
      <c r="B728" s="8">
        <f t="shared" si="35"/>
        <v>9.1200000000000001E-7</v>
      </c>
      <c r="C728" s="9">
        <f t="shared" si="33"/>
        <v>13125.914150770619</v>
      </c>
      <c r="E728" s="18">
        <f t="shared" si="34"/>
        <v>0.89176589650158777</v>
      </c>
      <c r="F728" s="18"/>
      <c r="G728" s="26">
        <v>872</v>
      </c>
      <c r="H728" s="35">
        <v>0.97599999999999998</v>
      </c>
      <c r="I728" s="35">
        <v>0.96686000000000005</v>
      </c>
      <c r="J728" s="33"/>
    </row>
    <row r="729" spans="1:10">
      <c r="A729" s="7">
        <v>913</v>
      </c>
      <c r="B729" s="8">
        <f t="shared" si="35"/>
        <v>9.1300000000000009E-7</v>
      </c>
      <c r="C729" s="9">
        <f t="shared" si="33"/>
        <v>13096.056350406263</v>
      </c>
      <c r="E729" s="18">
        <f t="shared" si="34"/>
        <v>0.88973737735970981</v>
      </c>
      <c r="F729" s="18"/>
      <c r="G729" s="26">
        <v>873</v>
      </c>
      <c r="H729" s="35">
        <v>0.96614</v>
      </c>
      <c r="I729" s="35">
        <v>0.95721000000000001</v>
      </c>
      <c r="J729" s="33"/>
    </row>
    <row r="730" spans="1:10">
      <c r="A730" s="7">
        <v>914</v>
      </c>
      <c r="B730" s="8">
        <f t="shared" si="35"/>
        <v>9.1400000000000006E-7</v>
      </c>
      <c r="C730" s="9">
        <f t="shared" si="33"/>
        <v>13066.261999273293</v>
      </c>
      <c r="E730" s="18">
        <f t="shared" si="34"/>
        <v>0.88771316891650465</v>
      </c>
      <c r="F730" s="18"/>
      <c r="G730" s="26">
        <v>874</v>
      </c>
      <c r="H730" s="35">
        <v>0.94913000000000003</v>
      </c>
      <c r="I730" s="35">
        <v>0.94042000000000003</v>
      </c>
      <c r="J730" s="33"/>
    </row>
    <row r="731" spans="1:10">
      <c r="A731" s="7">
        <v>915</v>
      </c>
      <c r="B731" s="8">
        <f t="shared" si="35"/>
        <v>9.1500000000000003E-7</v>
      </c>
      <c r="C731" s="9">
        <f t="shared" si="33"/>
        <v>13036.531074410284</v>
      </c>
      <c r="E731" s="18">
        <f t="shared" si="34"/>
        <v>0.88569326961198835</v>
      </c>
      <c r="F731" s="18"/>
      <c r="G731" s="26">
        <v>875</v>
      </c>
      <c r="H731" s="35">
        <v>0.93562000000000001</v>
      </c>
      <c r="I731" s="35">
        <v>0.92686999999999997</v>
      </c>
      <c r="J731" s="33"/>
    </row>
    <row r="732" spans="1:10">
      <c r="A732" s="7">
        <v>916</v>
      </c>
      <c r="B732" s="8">
        <f t="shared" si="35"/>
        <v>9.160000000000001E-7</v>
      </c>
      <c r="C732" s="9">
        <f t="shared" si="33"/>
        <v>13006.863551505541</v>
      </c>
      <c r="E732" s="18">
        <f t="shared" si="34"/>
        <v>0.8836776777944404</v>
      </c>
      <c r="F732" s="18"/>
      <c r="G732" s="26">
        <v>876</v>
      </c>
      <c r="H732" s="35">
        <v>0.96199999999999997</v>
      </c>
      <c r="I732" s="35">
        <v>0.95277000000000001</v>
      </c>
      <c r="J732" s="33"/>
    </row>
    <row r="733" spans="1:10">
      <c r="A733" s="7">
        <v>917</v>
      </c>
      <c r="B733" s="8">
        <f t="shared" si="35"/>
        <v>9.1700000000000007E-7</v>
      </c>
      <c r="C733" s="9">
        <f t="shared" si="33"/>
        <v>12977.259404913237</v>
      </c>
      <c r="E733" s="18">
        <f t="shared" si="34"/>
        <v>0.88166639172150041</v>
      </c>
      <c r="F733" s="18"/>
      <c r="G733" s="26">
        <v>877</v>
      </c>
      <c r="H733" s="35">
        <v>0.96499999999999997</v>
      </c>
      <c r="I733" s="35">
        <v>0.95615000000000006</v>
      </c>
      <c r="J733" s="33"/>
    </row>
    <row r="734" spans="1:10">
      <c r="A734" s="7">
        <v>918</v>
      </c>
      <c r="B734" s="8">
        <f t="shared" si="35"/>
        <v>9.1800000000000004E-7</v>
      </c>
      <c r="C734" s="9">
        <f t="shared" si="33"/>
        <v>12947.71860766944</v>
      </c>
      <c r="E734" s="18">
        <f t="shared" si="34"/>
        <v>0.87965940956125677</v>
      </c>
      <c r="F734" s="18"/>
      <c r="G734" s="26">
        <v>878</v>
      </c>
      <c r="H734" s="35">
        <v>0.96199999999999997</v>
      </c>
      <c r="I734" s="35">
        <v>0.95237000000000005</v>
      </c>
      <c r="J734" s="33"/>
    </row>
    <row r="735" spans="1:10">
      <c r="A735" s="7">
        <v>919</v>
      </c>
      <c r="B735" s="8">
        <f t="shared" si="35"/>
        <v>9.1900000000000001E-7</v>
      </c>
      <c r="C735" s="9">
        <f t="shared" si="33"/>
        <v>12918.241131508039</v>
      </c>
      <c r="E735" s="18">
        <f t="shared" si="34"/>
        <v>0.87765672939332862</v>
      </c>
      <c r="F735" s="18"/>
      <c r="G735" s="26">
        <v>879</v>
      </c>
      <c r="H735" s="35">
        <v>0.94571000000000005</v>
      </c>
      <c r="I735" s="35">
        <v>0.93655999999999995</v>
      </c>
      <c r="J735" s="33"/>
    </row>
    <row r="736" spans="1:10">
      <c r="A736" s="7">
        <v>920</v>
      </c>
      <c r="B736" s="8">
        <f t="shared" si="35"/>
        <v>9.2000000000000009E-7</v>
      </c>
      <c r="C736" s="9">
        <f t="shared" si="33"/>
        <v>12888.826946876454</v>
      </c>
      <c r="E736" s="18">
        <f t="shared" si="34"/>
        <v>0.87565834920993324</v>
      </c>
      <c r="F736" s="18"/>
      <c r="G736" s="26">
        <v>880</v>
      </c>
      <c r="H736" s="35">
        <v>0.94855999999999996</v>
      </c>
      <c r="I736" s="35">
        <v>0.93957000000000002</v>
      </c>
      <c r="J736" s="33"/>
    </row>
    <row r="737" spans="1:10">
      <c r="A737" s="7">
        <v>921</v>
      </c>
      <c r="B737" s="8">
        <f t="shared" si="35"/>
        <v>9.2100000000000005E-7</v>
      </c>
      <c r="C737" s="9">
        <f t="shared" si="33"/>
        <v>12859.476022951219</v>
      </c>
      <c r="E737" s="18">
        <f t="shared" si="34"/>
        <v>0.87366426691694499</v>
      </c>
      <c r="F737" s="18"/>
      <c r="G737" s="26">
        <v>881</v>
      </c>
      <c r="H737" s="35">
        <v>0.91962999999999995</v>
      </c>
      <c r="I737" s="35">
        <v>0.90861000000000003</v>
      </c>
      <c r="J737" s="33"/>
    </row>
    <row r="738" spans="1:10">
      <c r="A738" s="7">
        <v>922</v>
      </c>
      <c r="B738" s="8">
        <f t="shared" si="35"/>
        <v>9.2200000000000002E-7</v>
      </c>
      <c r="C738" s="9">
        <f t="shared" si="33"/>
        <v>12830.188327653477</v>
      </c>
      <c r="E738" s="18">
        <f t="shared" si="34"/>
        <v>0.87167448033494732</v>
      </c>
      <c r="F738" s="18"/>
      <c r="G738" s="26">
        <v>882</v>
      </c>
      <c r="H738" s="35">
        <v>0.94408000000000003</v>
      </c>
      <c r="I738" s="35">
        <v>0.93245</v>
      </c>
      <c r="J738" s="33"/>
    </row>
    <row r="739" spans="1:10">
      <c r="A739" s="7">
        <v>923</v>
      </c>
      <c r="B739" s="8">
        <f t="shared" si="35"/>
        <v>9.230000000000001E-7</v>
      </c>
      <c r="C739" s="9">
        <f t="shared" si="33"/>
        <v>12800.963827664253</v>
      </c>
      <c r="E739" s="18">
        <f t="shared" si="34"/>
        <v>0.86968898720027132</v>
      </c>
      <c r="F739" s="18"/>
      <c r="G739" s="26">
        <v>883</v>
      </c>
      <c r="H739" s="35">
        <v>0.93930000000000002</v>
      </c>
      <c r="I739" s="35">
        <v>0.92927000000000004</v>
      </c>
      <c r="J739" s="33"/>
    </row>
    <row r="740" spans="1:10">
      <c r="A740" s="7">
        <v>924</v>
      </c>
      <c r="B740" s="8">
        <f t="shared" si="35"/>
        <v>9.2400000000000007E-7</v>
      </c>
      <c r="C740" s="9">
        <f t="shared" si="33"/>
        <v>12771.802488439669</v>
      </c>
      <c r="E740" s="18">
        <f t="shared" si="34"/>
        <v>0.86770778516602898</v>
      </c>
      <c r="F740" s="18"/>
      <c r="G740" s="26">
        <v>884</v>
      </c>
      <c r="H740" s="35">
        <v>0.94352000000000003</v>
      </c>
      <c r="I740" s="35">
        <v>0.93305000000000005</v>
      </c>
      <c r="J740" s="33"/>
    </row>
    <row r="741" spans="1:10">
      <c r="A741" s="7">
        <v>925</v>
      </c>
      <c r="B741" s="8">
        <f t="shared" si="35"/>
        <v>9.2500000000000004E-7</v>
      </c>
      <c r="C741" s="9">
        <f t="shared" si="33"/>
        <v>12742.704274225933</v>
      </c>
      <c r="E741" s="18">
        <f t="shared" si="34"/>
        <v>0.86573087180313113</v>
      </c>
      <c r="F741" s="18"/>
      <c r="G741" s="26">
        <v>885</v>
      </c>
      <c r="H741" s="35">
        <v>0.95469000000000004</v>
      </c>
      <c r="I741" s="35">
        <v>0.94423000000000001</v>
      </c>
      <c r="J741" s="33"/>
    </row>
    <row r="742" spans="1:10">
      <c r="A742" s="7">
        <v>926</v>
      </c>
      <c r="B742" s="8">
        <f t="shared" si="35"/>
        <v>9.2600000000000001E-7</v>
      </c>
      <c r="C742" s="9">
        <f t="shared" si="33"/>
        <v>12713.669148074274</v>
      </c>
      <c r="E742" s="18">
        <f t="shared" si="34"/>
        <v>0.86375824460130302</v>
      </c>
      <c r="F742" s="18"/>
      <c r="G742" s="26">
        <v>886</v>
      </c>
      <c r="H742" s="35">
        <v>0.92557999999999996</v>
      </c>
      <c r="I742" s="35">
        <v>0.90751999999999999</v>
      </c>
      <c r="J742" s="33"/>
    </row>
    <row r="743" spans="1:10">
      <c r="A743" s="7">
        <v>927</v>
      </c>
      <c r="B743" s="8">
        <f t="shared" si="35"/>
        <v>9.2700000000000008E-7</v>
      </c>
      <c r="C743" s="9">
        <f t="shared" si="33"/>
        <v>12684.697071855668</v>
      </c>
      <c r="E743" s="18">
        <f t="shared" si="34"/>
        <v>0.8617899009700839</v>
      </c>
      <c r="F743" s="18"/>
      <c r="G743" s="26">
        <v>887</v>
      </c>
      <c r="H743" s="35">
        <v>0.92300000000000004</v>
      </c>
      <c r="I743" s="35">
        <v>0.91061999999999999</v>
      </c>
      <c r="J743" s="33"/>
    </row>
    <row r="744" spans="1:10">
      <c r="A744" s="7">
        <v>928</v>
      </c>
      <c r="B744" s="8">
        <f t="shared" si="35"/>
        <v>9.2800000000000005E-7</v>
      </c>
      <c r="C744" s="9">
        <f t="shared" si="33"/>
        <v>12655.78800627551</v>
      </c>
      <c r="E744" s="18">
        <f t="shared" si="34"/>
        <v>0.85982583823982461</v>
      </c>
      <c r="F744" s="18"/>
      <c r="G744" s="26">
        <v>888</v>
      </c>
      <c r="H744" s="35">
        <v>0.94066000000000005</v>
      </c>
      <c r="I744" s="35">
        <v>0.92227999999999999</v>
      </c>
      <c r="J744" s="33"/>
    </row>
    <row r="745" spans="1:10">
      <c r="A745" s="7">
        <v>929</v>
      </c>
      <c r="B745" s="8">
        <f t="shared" si="35"/>
        <v>9.2900000000000002E-7</v>
      </c>
      <c r="C745" s="9">
        <f t="shared" si="33"/>
        <v>12626.941910888048</v>
      </c>
      <c r="E745" s="18">
        <f t="shared" si="34"/>
        <v>0.85786605366266733</v>
      </c>
      <c r="F745" s="18"/>
      <c r="G745" s="26">
        <v>889</v>
      </c>
      <c r="H745" s="35">
        <v>0.94367000000000001</v>
      </c>
      <c r="I745" s="35">
        <v>0.93454999999999999</v>
      </c>
      <c r="J745" s="33"/>
    </row>
    <row r="746" spans="1:10">
      <c r="A746" s="7">
        <v>930</v>
      </c>
      <c r="B746" s="8">
        <f t="shared" si="35"/>
        <v>9.300000000000001E-7</v>
      </c>
      <c r="C746" s="9">
        <f t="shared" si="33"/>
        <v>12598.158744110786</v>
      </c>
      <c r="E746" s="18">
        <f t="shared" si="34"/>
        <v>0.85591054441352499</v>
      </c>
      <c r="F746" s="18"/>
      <c r="G746" s="26">
        <v>890</v>
      </c>
      <c r="H746" s="35">
        <v>0.94235999999999998</v>
      </c>
      <c r="I746" s="35">
        <v>0.92393000000000003</v>
      </c>
      <c r="J746" s="33"/>
    </row>
    <row r="747" spans="1:10">
      <c r="A747" s="7">
        <v>931</v>
      </c>
      <c r="B747" s="8">
        <f t="shared" si="35"/>
        <v>9.3100000000000006E-7</v>
      </c>
      <c r="C747" s="9">
        <f t="shared" si="33"/>
        <v>12569.438463238672</v>
      </c>
      <c r="E747" s="18">
        <f t="shared" si="34"/>
        <v>0.85395930759104477</v>
      </c>
      <c r="F747" s="18"/>
      <c r="G747" s="26">
        <v>891</v>
      </c>
      <c r="H747" s="35">
        <v>0.93928</v>
      </c>
      <c r="I747" s="35">
        <v>0.92584</v>
      </c>
      <c r="J747" s="33"/>
    </row>
    <row r="748" spans="1:10">
      <c r="A748" s="7">
        <v>932</v>
      </c>
      <c r="B748" s="8">
        <f t="shared" si="35"/>
        <v>9.3200000000000003E-7</v>
      </c>
      <c r="C748" s="9">
        <f t="shared" si="33"/>
        <v>12540.781024458211</v>
      </c>
      <c r="E748" s="18">
        <f t="shared" si="34"/>
        <v>0.85201234021856675</v>
      </c>
      <c r="F748" s="18"/>
      <c r="G748" s="26">
        <v>892</v>
      </c>
      <c r="H748" s="35">
        <v>0.93259000000000003</v>
      </c>
      <c r="I748" s="35">
        <v>0.90881000000000001</v>
      </c>
      <c r="J748" s="33"/>
    </row>
    <row r="749" spans="1:10">
      <c r="A749" s="7">
        <v>933</v>
      </c>
      <c r="B749" s="8">
        <f t="shared" si="35"/>
        <v>9.3300000000000011E-7</v>
      </c>
      <c r="C749" s="9">
        <f t="shared" si="33"/>
        <v>12512.186382861444</v>
      </c>
      <c r="E749" s="18">
        <f t="shared" si="34"/>
        <v>0.85006963924507417</v>
      </c>
      <c r="F749" s="18"/>
      <c r="G749" s="26">
        <v>893</v>
      </c>
      <c r="H749" s="35">
        <v>0.91800000000000004</v>
      </c>
      <c r="I749" s="35">
        <v>0.87326999999999999</v>
      </c>
      <c r="J749" s="33"/>
    </row>
    <row r="750" spans="1:10">
      <c r="A750" s="7">
        <v>934</v>
      </c>
      <c r="B750" s="8">
        <f t="shared" si="35"/>
        <v>9.3400000000000008E-7</v>
      </c>
      <c r="C750" s="9">
        <f t="shared" si="33"/>
        <v>12483.654492459731</v>
      </c>
      <c r="E750" s="18">
        <f t="shared" si="34"/>
        <v>0.84813120154612931</v>
      </c>
      <c r="F750" s="18"/>
      <c r="G750" s="26">
        <v>894</v>
      </c>
      <c r="H750" s="35">
        <v>0.92400000000000004</v>
      </c>
      <c r="I750" s="35">
        <v>0.85129999999999995</v>
      </c>
      <c r="J750" s="33"/>
    </row>
    <row r="751" spans="1:10">
      <c r="A751" s="7">
        <v>935</v>
      </c>
      <c r="B751" s="8">
        <f t="shared" si="35"/>
        <v>9.3500000000000005E-7</v>
      </c>
      <c r="C751" s="9">
        <f t="shared" si="33"/>
        <v>12455.185306197498</v>
      </c>
      <c r="E751" s="18">
        <f t="shared" si="34"/>
        <v>0.84619702392480756</v>
      </c>
      <c r="F751" s="18"/>
      <c r="G751" s="26">
        <v>895</v>
      </c>
      <c r="H751" s="35">
        <v>0.92600000000000005</v>
      </c>
      <c r="I751" s="35">
        <v>0.81357000000000002</v>
      </c>
      <c r="J751" s="33"/>
    </row>
    <row r="752" spans="1:10">
      <c r="A752" s="7">
        <v>936</v>
      </c>
      <c r="B752" s="8">
        <f t="shared" si="35"/>
        <v>9.3600000000000002E-7</v>
      </c>
      <c r="C752" s="9">
        <f t="shared" si="33"/>
        <v>12426.77877596582</v>
      </c>
      <c r="E752" s="18">
        <f t="shared" si="34"/>
        <v>0.84426710311262054</v>
      </c>
      <c r="F752" s="18"/>
      <c r="G752" s="26">
        <v>896</v>
      </c>
      <c r="H752" s="35">
        <v>0.93425000000000002</v>
      </c>
      <c r="I752" s="35">
        <v>0.76253000000000004</v>
      </c>
      <c r="J752" s="33"/>
    </row>
    <row r="753" spans="1:10">
      <c r="A753" s="7">
        <v>937</v>
      </c>
      <c r="B753" s="8">
        <f t="shared" si="35"/>
        <v>9.3700000000000009E-7</v>
      </c>
      <c r="C753" s="9">
        <f t="shared" si="33"/>
        <v>12398.434852615808</v>
      </c>
      <c r="E753" s="18">
        <f t="shared" si="34"/>
        <v>0.84234143577042542</v>
      </c>
      <c r="F753" s="18"/>
      <c r="G753" s="26">
        <v>897</v>
      </c>
      <c r="H753" s="35">
        <v>0.92686000000000002</v>
      </c>
      <c r="I753" s="35">
        <v>0.66566000000000003</v>
      </c>
      <c r="J753" s="33"/>
    </row>
    <row r="754" spans="1:10">
      <c r="A754" s="7">
        <v>938</v>
      </c>
      <c r="B754" s="8">
        <f t="shared" si="35"/>
        <v>9.3800000000000006E-7</v>
      </c>
      <c r="C754" s="9">
        <f t="shared" si="33"/>
        <v>12370.153485972038</v>
      </c>
      <c r="E754" s="18">
        <f t="shared" si="34"/>
        <v>0.84042001848933712</v>
      </c>
      <c r="F754" s="18"/>
      <c r="G754" s="26">
        <v>898</v>
      </c>
      <c r="H754" s="35">
        <v>0.92378000000000005</v>
      </c>
      <c r="I754" s="35">
        <v>0.71779999999999999</v>
      </c>
      <c r="J754" s="33"/>
    </row>
    <row r="755" spans="1:10">
      <c r="A755" s="7">
        <v>939</v>
      </c>
      <c r="B755" s="8">
        <f t="shared" si="35"/>
        <v>9.3900000000000003E-7</v>
      </c>
      <c r="C755" s="9">
        <f t="shared" si="33"/>
        <v>12341.934624845673</v>
      </c>
      <c r="E755" s="18">
        <f t="shared" si="34"/>
        <v>0.8385028477916201</v>
      </c>
      <c r="F755" s="18"/>
      <c r="G755" s="26">
        <v>899</v>
      </c>
      <c r="H755" s="35">
        <v>0.91395999999999999</v>
      </c>
      <c r="I755" s="35">
        <v>0.54871000000000003</v>
      </c>
      <c r="J755" s="33"/>
    </row>
    <row r="756" spans="1:10">
      <c r="A756" s="7">
        <v>940</v>
      </c>
      <c r="B756" s="8">
        <f t="shared" si="35"/>
        <v>9.4000000000000011E-7</v>
      </c>
      <c r="C756" s="9">
        <f t="shared" si="33"/>
        <v>12313.778217047557</v>
      </c>
      <c r="E756" s="18">
        <f t="shared" si="34"/>
        <v>0.83658992013157774</v>
      </c>
      <c r="F756" s="18"/>
      <c r="G756" s="26">
        <v>900</v>
      </c>
      <c r="H756" s="35">
        <v>0.91378000000000004</v>
      </c>
      <c r="I756" s="35">
        <v>0.74260000000000004</v>
      </c>
      <c r="J756" s="33"/>
    </row>
    <row r="757" spans="1:10">
      <c r="A757" s="7">
        <v>941</v>
      </c>
      <c r="B757" s="8">
        <f t="shared" si="35"/>
        <v>9.4100000000000007E-7</v>
      </c>
      <c r="C757" s="9">
        <f t="shared" si="33"/>
        <v>12285.684209401197</v>
      </c>
      <c r="E757" s="18">
        <f t="shared" si="34"/>
        <v>0.83468123189643428</v>
      </c>
      <c r="F757" s="18"/>
      <c r="G757" s="26">
        <v>901</v>
      </c>
      <c r="H757" s="35">
        <v>0.89834000000000003</v>
      </c>
      <c r="I757" s="35">
        <v>0.59933000000000003</v>
      </c>
      <c r="J757" s="33"/>
    </row>
    <row r="758" spans="1:10">
      <c r="A758" s="7">
        <v>942</v>
      </c>
      <c r="B758" s="8">
        <f t="shared" si="35"/>
        <v>9.4200000000000004E-7</v>
      </c>
      <c r="C758" s="9">
        <f t="shared" si="33"/>
        <v>12257.652547755592</v>
      </c>
      <c r="E758" s="18">
        <f t="shared" si="34"/>
        <v>0.83277677940720674</v>
      </c>
      <c r="F758" s="18"/>
      <c r="G758" s="26">
        <v>902</v>
      </c>
      <c r="H758" s="35">
        <v>0.87719999999999998</v>
      </c>
      <c r="I758" s="35">
        <v>0.66791</v>
      </c>
      <c r="J758" s="33"/>
    </row>
    <row r="759" spans="1:10">
      <c r="A759" s="7">
        <v>943</v>
      </c>
      <c r="B759" s="8">
        <f t="shared" si="35"/>
        <v>9.4300000000000001E-7</v>
      </c>
      <c r="C759" s="9">
        <f t="shared" si="33"/>
        <v>12229.683176997924</v>
      </c>
      <c r="E759" s="18">
        <f t="shared" si="34"/>
        <v>0.8308765589195668</v>
      </c>
      <c r="F759" s="18"/>
      <c r="G759" s="26">
        <v>903</v>
      </c>
      <c r="H759" s="35">
        <v>0.92232999999999998</v>
      </c>
      <c r="I759" s="35">
        <v>0.68889</v>
      </c>
      <c r="J759" s="33"/>
    </row>
    <row r="760" spans="1:10">
      <c r="A760" s="7">
        <v>944</v>
      </c>
      <c r="B760" s="8">
        <f t="shared" si="35"/>
        <v>9.4400000000000009E-7</v>
      </c>
      <c r="C760" s="9">
        <f t="shared" si="33"/>
        <v>12201.776041066174</v>
      </c>
      <c r="E760" s="18">
        <f t="shared" si="34"/>
        <v>0.82898056662469821</v>
      </c>
      <c r="F760" s="18"/>
      <c r="G760" s="26">
        <v>904</v>
      </c>
      <c r="H760" s="35">
        <v>0.92100000000000004</v>
      </c>
      <c r="I760" s="35">
        <v>0.84457000000000004</v>
      </c>
      <c r="J760" s="33"/>
    </row>
    <row r="761" spans="1:10">
      <c r="A761" s="7">
        <v>945</v>
      </c>
      <c r="B761" s="8">
        <f t="shared" si="35"/>
        <v>9.4500000000000006E-7</v>
      </c>
      <c r="C761" s="9">
        <f t="shared" si="33"/>
        <v>12173.931082961612</v>
      </c>
      <c r="E761" s="18">
        <f t="shared" si="34"/>
        <v>0.82708879865014484</v>
      </c>
      <c r="F761" s="18"/>
      <c r="G761" s="26">
        <v>905</v>
      </c>
      <c r="H761" s="35">
        <v>0.91800000000000004</v>
      </c>
      <c r="I761" s="35">
        <v>0.81708999999999998</v>
      </c>
      <c r="J761" s="33"/>
    </row>
    <row r="762" spans="1:10">
      <c r="A762" s="7">
        <v>946</v>
      </c>
      <c r="B762" s="8">
        <f t="shared" si="35"/>
        <v>9.4600000000000003E-7</v>
      </c>
      <c r="C762" s="9">
        <f t="shared" si="33"/>
        <v>12146.14824476114</v>
      </c>
      <c r="E762" s="18">
        <f t="shared" si="34"/>
        <v>0.82520125106065001</v>
      </c>
      <c r="F762" s="18"/>
      <c r="G762" s="26">
        <v>906</v>
      </c>
      <c r="H762" s="35">
        <v>0.90780000000000005</v>
      </c>
      <c r="I762" s="35">
        <v>0.77558000000000005</v>
      </c>
      <c r="J762" s="33"/>
    </row>
    <row r="763" spans="1:10">
      <c r="A763" s="7">
        <v>947</v>
      </c>
      <c r="B763" s="8">
        <f t="shared" si="35"/>
        <v>9.470000000000001E-7</v>
      </c>
      <c r="C763" s="9">
        <f t="shared" si="33"/>
        <v>12118.427467629544</v>
      </c>
      <c r="E763" s="18">
        <f t="shared" si="34"/>
        <v>0.8233179198589885</v>
      </c>
      <c r="F763" s="18"/>
      <c r="G763" s="26">
        <v>907</v>
      </c>
      <c r="H763" s="35">
        <v>0.91449999999999998</v>
      </c>
      <c r="I763" s="35">
        <v>0.63854</v>
      </c>
      <c r="J763" s="33"/>
    </row>
    <row r="764" spans="1:10">
      <c r="A764" s="7">
        <v>948</v>
      </c>
      <c r="B764" s="8">
        <f t="shared" si="35"/>
        <v>9.4800000000000007E-7</v>
      </c>
      <c r="C764" s="9">
        <f t="shared" si="33"/>
        <v>12090.768691831625</v>
      </c>
      <c r="E764" s="18">
        <f t="shared" si="34"/>
        <v>0.82143880098679012</v>
      </c>
      <c r="F764" s="18"/>
      <c r="G764" s="26">
        <v>908</v>
      </c>
      <c r="H764" s="35">
        <v>0.90142999999999995</v>
      </c>
      <c r="I764" s="35">
        <v>0.65217000000000003</v>
      </c>
      <c r="J764" s="33"/>
    </row>
    <row r="765" spans="1:10">
      <c r="A765" s="7">
        <v>949</v>
      </c>
      <c r="B765" s="8">
        <f t="shared" si="35"/>
        <v>9.4900000000000004E-7</v>
      </c>
      <c r="C765" s="9">
        <f t="shared" si="33"/>
        <v>12063.171856744197</v>
      </c>
      <c r="E765" s="18">
        <f t="shared" si="34"/>
        <v>0.81956389032535615</v>
      </c>
      <c r="F765" s="18"/>
      <c r="G765" s="26">
        <v>909</v>
      </c>
      <c r="H765" s="35">
        <v>0.88551999999999997</v>
      </c>
      <c r="I765" s="35">
        <v>0.70430999999999999</v>
      </c>
      <c r="J765" s="33"/>
    </row>
    <row r="766" spans="1:10">
      <c r="A766" s="7">
        <v>950</v>
      </c>
      <c r="B766" s="8">
        <f t="shared" si="35"/>
        <v>9.5000000000000001E-7</v>
      </c>
      <c r="C766" s="9">
        <f t="shared" si="33"/>
        <v>12035.636900868023</v>
      </c>
      <c r="E766" s="18">
        <f t="shared" si="34"/>
        <v>0.81769318369646926</v>
      </c>
      <c r="F766" s="18"/>
      <c r="G766" s="26">
        <v>910</v>
      </c>
      <c r="H766" s="35">
        <v>0.89495999999999998</v>
      </c>
      <c r="I766" s="35">
        <v>0.62466999999999995</v>
      </c>
      <c r="J766" s="33"/>
    </row>
    <row r="767" spans="1:10">
      <c r="A767" s="7">
        <v>951</v>
      </c>
      <c r="B767" s="8">
        <f t="shared" si="35"/>
        <v>9.5100000000000009E-7</v>
      </c>
      <c r="C767" s="9">
        <f t="shared" si="33"/>
        <v>12008.163761839582</v>
      </c>
      <c r="E767" s="18">
        <f t="shared" si="34"/>
        <v>0.81582667686319299</v>
      </c>
      <c r="F767" s="18"/>
      <c r="G767" s="26">
        <v>911</v>
      </c>
      <c r="H767" s="35">
        <v>0.89729999999999999</v>
      </c>
      <c r="I767" s="35">
        <v>0.66808000000000001</v>
      </c>
      <c r="J767" s="33"/>
    </row>
    <row r="768" spans="1:10">
      <c r="A768" s="7">
        <v>952</v>
      </c>
      <c r="B768" s="8">
        <f t="shared" si="35"/>
        <v>9.5200000000000005E-7</v>
      </c>
      <c r="C768" s="9">
        <f t="shared" si="33"/>
        <v>11980.752376442735</v>
      </c>
      <c r="E768" s="18">
        <f t="shared" si="34"/>
        <v>0.81396436553066498</v>
      </c>
      <c r="F768" s="18"/>
      <c r="G768" s="26">
        <v>912</v>
      </c>
      <c r="H768" s="35">
        <v>0.89015999999999995</v>
      </c>
      <c r="I768" s="35">
        <v>0.68893000000000004</v>
      </c>
      <c r="J768" s="33"/>
    </row>
    <row r="769" spans="1:10">
      <c r="A769" s="7">
        <v>953</v>
      </c>
      <c r="B769" s="8">
        <f t="shared" si="35"/>
        <v>9.5300000000000002E-7</v>
      </c>
      <c r="C769" s="9">
        <f t="shared" si="33"/>
        <v>11953.402680620335</v>
      </c>
      <c r="E769" s="18">
        <f t="shared" si="34"/>
        <v>0.81210624534688514</v>
      </c>
      <c r="F769" s="18"/>
      <c r="G769" s="26">
        <v>913</v>
      </c>
      <c r="H769" s="35">
        <v>0.9002</v>
      </c>
      <c r="I769" s="35">
        <v>0.62834000000000001</v>
      </c>
      <c r="J769" s="33"/>
    </row>
    <row r="770" spans="1:10">
      <c r="A770" s="7">
        <v>954</v>
      </c>
      <c r="B770" s="8">
        <f t="shared" si="35"/>
        <v>9.540000000000001E-7</v>
      </c>
      <c r="C770" s="9">
        <f t="shared" si="33"/>
        <v>11926.114609485636</v>
      </c>
      <c r="E770" s="18">
        <f t="shared" si="34"/>
        <v>0.81025231190349101</v>
      </c>
      <c r="F770" s="18"/>
      <c r="G770" s="26">
        <v>914</v>
      </c>
      <c r="H770" s="35">
        <v>0.8982</v>
      </c>
      <c r="I770" s="35">
        <v>0.62648999999999999</v>
      </c>
      <c r="J770" s="33"/>
    </row>
    <row r="771" spans="1:10">
      <c r="A771" s="7">
        <v>955</v>
      </c>
      <c r="B771" s="8">
        <f t="shared" si="35"/>
        <v>9.5499999999999996E-7</v>
      </c>
      <c r="C771" s="9">
        <f t="shared" si="33"/>
        <v>11898.888097333682</v>
      </c>
      <c r="E771" s="18">
        <f t="shared" si="34"/>
        <v>0.80840256073653149</v>
      </c>
      <c r="F771" s="18"/>
      <c r="G771" s="26">
        <v>915</v>
      </c>
      <c r="H771" s="35">
        <v>0.88829999999999998</v>
      </c>
      <c r="I771" s="35">
        <v>0.67835999999999996</v>
      </c>
      <c r="J771" s="33"/>
    </row>
    <row r="772" spans="1:10">
      <c r="A772" s="7">
        <v>956</v>
      </c>
      <c r="B772" s="8">
        <f t="shared" si="35"/>
        <v>9.5600000000000004E-7</v>
      </c>
      <c r="C772" s="9">
        <f t="shared" si="33"/>
        <v>11871.723077652496</v>
      </c>
      <c r="E772" s="18">
        <f t="shared" si="34"/>
        <v>0.80655698732722692</v>
      </c>
      <c r="F772" s="18"/>
      <c r="G772" s="26">
        <v>916</v>
      </c>
      <c r="H772" s="35">
        <v>0.89470000000000005</v>
      </c>
      <c r="I772" s="35">
        <v>0.57645999999999997</v>
      </c>
      <c r="J772" s="33"/>
    </row>
    <row r="773" spans="1:10">
      <c r="A773" s="7">
        <v>957</v>
      </c>
      <c r="B773" s="8">
        <f t="shared" si="35"/>
        <v>9.5700000000000011E-7</v>
      </c>
      <c r="C773" s="9">
        <f t="shared" si="33"/>
        <v>11844.619483134291</v>
      </c>
      <c r="E773" s="18">
        <f t="shared" si="34"/>
        <v>0.80471558710273106</v>
      </c>
      <c r="F773" s="18"/>
      <c r="G773" s="26">
        <v>917</v>
      </c>
      <c r="H773" s="35">
        <v>0.88859999999999995</v>
      </c>
      <c r="I773" s="35">
        <v>0.73016999999999999</v>
      </c>
      <c r="J773" s="33"/>
    </row>
    <row r="774" spans="1:10">
      <c r="A774" s="7">
        <v>958</v>
      </c>
      <c r="B774" s="8">
        <f t="shared" si="35"/>
        <v>9.5799999999999998E-7</v>
      </c>
      <c r="C774" s="9">
        <f t="shared" si="33"/>
        <v>11817.577245686436</v>
      </c>
      <c r="E774" s="18">
        <f t="shared" si="34"/>
        <v>0.80287835543687569</v>
      </c>
      <c r="F774" s="18"/>
      <c r="G774" s="26">
        <v>918</v>
      </c>
      <c r="H774" s="35">
        <v>0.8881</v>
      </c>
      <c r="I774" s="35">
        <v>0.59270999999999996</v>
      </c>
      <c r="J774" s="33"/>
    </row>
    <row r="775" spans="1:10">
      <c r="A775" s="7">
        <v>959</v>
      </c>
      <c r="B775" s="8">
        <f t="shared" si="35"/>
        <v>9.5900000000000005E-7</v>
      </c>
      <c r="C775" s="9">
        <f t="shared" si="33"/>
        <v>11790.596296442385</v>
      </c>
      <c r="E775" s="18">
        <f t="shared" si="34"/>
        <v>0.80104528765091332</v>
      </c>
      <c r="F775" s="18"/>
      <c r="G775" s="26">
        <v>919</v>
      </c>
      <c r="H775" s="35">
        <v>0.8921</v>
      </c>
      <c r="I775" s="35">
        <v>0.73877000000000004</v>
      </c>
      <c r="J775" s="33"/>
    </row>
    <row r="776" spans="1:10">
      <c r="A776" s="7">
        <v>960</v>
      </c>
      <c r="B776" s="8">
        <f t="shared" si="35"/>
        <v>9.6000000000000013E-7</v>
      </c>
      <c r="C776" s="9">
        <f t="shared" si="33"/>
        <v>11763.676565772508</v>
      </c>
      <c r="E776" s="18">
        <f t="shared" si="34"/>
        <v>0.79921637901425324</v>
      </c>
      <c r="F776" s="18"/>
      <c r="G776" s="26">
        <v>920</v>
      </c>
      <c r="H776" s="35">
        <v>0.88539999999999996</v>
      </c>
      <c r="I776" s="35">
        <v>0.74414000000000002</v>
      </c>
      <c r="J776" s="33"/>
    </row>
    <row r="777" spans="1:10">
      <c r="A777" s="7">
        <v>961</v>
      </c>
      <c r="B777" s="8">
        <f t="shared" si="35"/>
        <v>9.6099999999999999E-7</v>
      </c>
      <c r="C777" s="9">
        <f t="shared" si="33"/>
        <v>11736.817983294826</v>
      </c>
      <c r="E777" s="18">
        <f t="shared" si="34"/>
        <v>0.79739162474519032</v>
      </c>
      <c r="F777" s="18"/>
      <c r="G777" s="26">
        <v>921</v>
      </c>
      <c r="H777" s="35">
        <v>0.87029999999999996</v>
      </c>
      <c r="I777" s="35">
        <v>0.78049000000000002</v>
      </c>
      <c r="J777" s="33"/>
    </row>
    <row r="778" spans="1:10">
      <c r="A778" s="7">
        <v>962</v>
      </c>
      <c r="B778" s="8">
        <f t="shared" si="35"/>
        <v>9.6200000000000006E-7</v>
      </c>
      <c r="C778" s="9">
        <f t="shared" si="33"/>
        <v>11710.020477885584</v>
      </c>
      <c r="E778" s="18">
        <f t="shared" si="34"/>
        <v>0.79557102001162394</v>
      </c>
      <c r="F778" s="18"/>
      <c r="G778" s="26">
        <v>922</v>
      </c>
      <c r="H778" s="35">
        <v>0.86280000000000001</v>
      </c>
      <c r="I778" s="35">
        <v>0.70025999999999999</v>
      </c>
      <c r="J778" s="33"/>
    </row>
    <row r="779" spans="1:10">
      <c r="A779" s="7">
        <v>963</v>
      </c>
      <c r="B779" s="8">
        <f t="shared" si="35"/>
        <v>9.6300000000000014E-7</v>
      </c>
      <c r="C779" s="9">
        <f t="shared" si="33"/>
        <v>11683.283977689776</v>
      </c>
      <c r="E779" s="18">
        <f t="shared" si="34"/>
        <v>0.79375455993177269</v>
      </c>
      <c r="F779" s="18"/>
      <c r="G779" s="26">
        <v>923</v>
      </c>
      <c r="H779" s="35">
        <v>0.83335000000000004</v>
      </c>
      <c r="I779" s="35">
        <v>0.74504000000000004</v>
      </c>
      <c r="J779" s="33"/>
    </row>
    <row r="780" spans="1:10">
      <c r="A780" s="7">
        <v>964</v>
      </c>
      <c r="B780" s="8">
        <f t="shared" si="35"/>
        <v>9.64E-7</v>
      </c>
      <c r="C780" s="9">
        <f t="shared" si="33"/>
        <v>11656.608410131574</v>
      </c>
      <c r="E780" s="18">
        <f t="shared" si="34"/>
        <v>0.79194223957488286</v>
      </c>
      <c r="F780" s="18"/>
      <c r="G780" s="26">
        <v>924</v>
      </c>
      <c r="H780" s="35">
        <v>0.86956999999999995</v>
      </c>
      <c r="I780" s="35">
        <v>0.72150000000000003</v>
      </c>
      <c r="J780" s="33"/>
    </row>
    <row r="781" spans="1:10">
      <c r="A781" s="7">
        <v>965</v>
      </c>
      <c r="B781" s="8">
        <f t="shared" si="35"/>
        <v>9.6500000000000008E-7</v>
      </c>
      <c r="C781" s="9">
        <f t="shared" si="33"/>
        <v>11629.993701924594</v>
      </c>
      <c r="E781" s="18">
        <f t="shared" si="34"/>
        <v>0.79013405396192637</v>
      </c>
      <c r="F781" s="18"/>
      <c r="G781" s="26">
        <v>925</v>
      </c>
      <c r="H781" s="35">
        <v>0.87641999999999998</v>
      </c>
      <c r="I781" s="35">
        <v>0.71109999999999995</v>
      </c>
      <c r="J781" s="33"/>
    </row>
    <row r="782" spans="1:10">
      <c r="A782" s="7">
        <v>966</v>
      </c>
      <c r="B782" s="8">
        <f t="shared" si="35"/>
        <v>9.6600000000000015E-7</v>
      </c>
      <c r="C782" s="9">
        <f t="shared" si="33"/>
        <v>11603.43977908214</v>
      </c>
      <c r="E782" s="18">
        <f t="shared" si="34"/>
        <v>0.78832999806629611</v>
      </c>
      <c r="F782" s="18"/>
      <c r="G782" s="26">
        <v>926</v>
      </c>
      <c r="H782" s="35">
        <v>0.84560999999999997</v>
      </c>
      <c r="I782" s="35">
        <v>0.70330999999999999</v>
      </c>
      <c r="J782" s="33"/>
    </row>
    <row r="783" spans="1:10">
      <c r="A783" s="7">
        <v>967</v>
      </c>
      <c r="B783" s="8">
        <f t="shared" si="35"/>
        <v>9.6700000000000002E-7</v>
      </c>
      <c r="C783" s="9">
        <f t="shared" si="33"/>
        <v>11576.946566927325</v>
      </c>
      <c r="E783" s="18">
        <f t="shared" si="34"/>
        <v>0.78653006681449389</v>
      </c>
      <c r="F783" s="18"/>
      <c r="G783" s="26">
        <v>927</v>
      </c>
      <c r="H783" s="35">
        <v>0.87809000000000004</v>
      </c>
      <c r="I783" s="35">
        <v>0.78742000000000001</v>
      </c>
      <c r="J783" s="33"/>
    </row>
    <row r="784" spans="1:10">
      <c r="A784" s="7">
        <v>968</v>
      </c>
      <c r="B784" s="8">
        <f t="shared" si="35"/>
        <v>9.6800000000000009E-7</v>
      </c>
      <c r="C784" s="9">
        <f t="shared" ref="C784:C847" si="36">2*$C$3*$C$2^2/$B784^5/(EXP($C$3*$C$2/$B784/$C$4/C$7)-1)/1000000000</f>
        <v>11550.513990103043</v>
      </c>
      <c r="E784" s="18">
        <f t="shared" ref="E784:E847" si="37">C784*$E$2</f>
        <v>0.78473425508680794</v>
      </c>
      <c r="F784" s="18"/>
      <c r="G784" s="26">
        <v>928</v>
      </c>
      <c r="H784" s="35">
        <v>0.87109999999999999</v>
      </c>
      <c r="I784" s="35">
        <v>0.58967999999999998</v>
      </c>
      <c r="J784" s="33"/>
    </row>
    <row r="785" spans="1:10">
      <c r="A785" s="7">
        <v>969</v>
      </c>
      <c r="B785" s="8">
        <f t="shared" ref="B785:B848" si="38">A785*0.000000001</f>
        <v>9.6899999999999996E-7</v>
      </c>
      <c r="C785" s="9">
        <f t="shared" si="36"/>
        <v>11524.141972581921</v>
      </c>
      <c r="E785" s="18">
        <f t="shared" si="37"/>
        <v>0.78294255771798893</v>
      </c>
      <c r="F785" s="18"/>
      <c r="G785" s="26">
        <v>929</v>
      </c>
      <c r="H785" s="35">
        <v>0.86953999999999998</v>
      </c>
      <c r="I785" s="35">
        <v>0.55127000000000004</v>
      </c>
      <c r="J785" s="33"/>
    </row>
    <row r="786" spans="1:10">
      <c r="A786" s="7">
        <v>970</v>
      </c>
      <c r="B786" s="8">
        <f t="shared" si="38"/>
        <v>9.7000000000000003E-7</v>
      </c>
      <c r="C786" s="9">
        <f t="shared" si="36"/>
        <v>11497.830437676115</v>
      </c>
      <c r="E786" s="18">
        <f t="shared" si="37"/>
        <v>0.78115496949791585</v>
      </c>
      <c r="F786" s="18"/>
      <c r="G786" s="26">
        <v>930</v>
      </c>
      <c r="H786" s="35">
        <v>0.86865999999999999</v>
      </c>
      <c r="I786" s="35">
        <v>0.43209999999999998</v>
      </c>
      <c r="J786" s="33"/>
    </row>
    <row r="787" spans="1:10">
      <c r="A787" s="7">
        <v>971</v>
      </c>
      <c r="B787" s="8">
        <f t="shared" si="38"/>
        <v>9.7100000000000011E-7</v>
      </c>
      <c r="C787" s="9">
        <f t="shared" si="36"/>
        <v>11471.579308047056</v>
      </c>
      <c r="E787" s="18">
        <f t="shared" si="37"/>
        <v>0.77937148517225741</v>
      </c>
      <c r="F787" s="18"/>
      <c r="G787" s="26">
        <v>931</v>
      </c>
      <c r="H787" s="35">
        <v>0.87078</v>
      </c>
      <c r="I787" s="35">
        <v>0.40921000000000002</v>
      </c>
      <c r="J787" s="33"/>
    </row>
    <row r="788" spans="1:10">
      <c r="A788" s="7">
        <v>972</v>
      </c>
      <c r="B788" s="8">
        <f t="shared" si="38"/>
        <v>9.7199999999999997E-7</v>
      </c>
      <c r="C788" s="9">
        <f t="shared" si="36"/>
        <v>11445.388505715087</v>
      </c>
      <c r="E788" s="18">
        <f t="shared" si="37"/>
        <v>0.77759209944312757</v>
      </c>
      <c r="F788" s="18"/>
      <c r="G788" s="26">
        <v>932</v>
      </c>
      <c r="H788" s="35">
        <v>0.86514000000000002</v>
      </c>
      <c r="I788" s="35">
        <v>0.30086000000000002</v>
      </c>
      <c r="J788" s="33"/>
    </row>
    <row r="789" spans="1:10">
      <c r="A789" s="7">
        <v>973</v>
      </c>
      <c r="B789" s="8">
        <f t="shared" si="38"/>
        <v>9.7300000000000004E-7</v>
      </c>
      <c r="C789" s="9">
        <f t="shared" si="36"/>
        <v>11419.257952068954</v>
      </c>
      <c r="E789" s="18">
        <f t="shared" si="37"/>
        <v>0.77581680696972999</v>
      </c>
      <c r="F789" s="18"/>
      <c r="G789" s="26">
        <v>933</v>
      </c>
      <c r="H789" s="35">
        <v>0.86958000000000002</v>
      </c>
      <c r="I789" s="35">
        <v>0.24840999999999999</v>
      </c>
      <c r="J789" s="33"/>
    </row>
    <row r="790" spans="1:10">
      <c r="A790" s="7">
        <v>974</v>
      </c>
      <c r="B790" s="8">
        <f t="shared" si="38"/>
        <v>9.7400000000000012E-7</v>
      </c>
      <c r="C790" s="9">
        <f t="shared" si="36"/>
        <v>11393.187567875333</v>
      </c>
      <c r="E790" s="18">
        <f t="shared" si="37"/>
        <v>0.7740456023690051</v>
      </c>
      <c r="F790" s="18"/>
      <c r="G790" s="26">
        <v>934</v>
      </c>
      <c r="H790" s="35">
        <v>0.86709000000000003</v>
      </c>
      <c r="I790" s="35">
        <v>0.14380000000000001</v>
      </c>
      <c r="J790" s="33"/>
    </row>
    <row r="791" spans="1:10">
      <c r="A791" s="7">
        <v>975</v>
      </c>
      <c r="B791" s="8">
        <f t="shared" si="38"/>
        <v>9.7499999999999998E-7</v>
      </c>
      <c r="C791" s="9">
        <f t="shared" si="36"/>
        <v>11367.177273288104</v>
      </c>
      <c r="E791" s="18">
        <f t="shared" si="37"/>
        <v>0.77227848021626044</v>
      </c>
      <c r="F791" s="18"/>
      <c r="G791" s="26">
        <v>935</v>
      </c>
      <c r="H791" s="35">
        <v>0.85601000000000005</v>
      </c>
      <c r="I791" s="35">
        <v>0.25084000000000001</v>
      </c>
      <c r="J791" s="33"/>
    </row>
    <row r="792" spans="1:10">
      <c r="A792" s="7">
        <v>976</v>
      </c>
      <c r="B792" s="8">
        <f t="shared" si="38"/>
        <v>9.7600000000000006E-7</v>
      </c>
      <c r="C792" s="9">
        <f t="shared" si="36"/>
        <v>11341.226987857615</v>
      </c>
      <c r="E792" s="18">
        <f t="shared" si="37"/>
        <v>0.77051543504580022</v>
      </c>
      <c r="F792" s="18"/>
      <c r="G792" s="26">
        <v>936</v>
      </c>
      <c r="H792" s="35">
        <v>0.85221999999999998</v>
      </c>
      <c r="I792" s="35">
        <v>0.16142000000000001</v>
      </c>
      <c r="J792" s="33"/>
    </row>
    <row r="793" spans="1:10">
      <c r="A793" s="7">
        <v>977</v>
      </c>
      <c r="B793" s="8">
        <f t="shared" si="38"/>
        <v>9.7700000000000013E-7</v>
      </c>
      <c r="C793" s="9">
        <f t="shared" si="36"/>
        <v>11315.336630539945</v>
      </c>
      <c r="E793" s="18">
        <f t="shared" si="37"/>
        <v>0.76875646135155407</v>
      </c>
      <c r="F793" s="18"/>
      <c r="G793" s="26">
        <v>937</v>
      </c>
      <c r="H793" s="35">
        <v>0.85367999999999999</v>
      </c>
      <c r="I793" s="35">
        <v>0.16338</v>
      </c>
      <c r="J793" s="33"/>
    </row>
    <row r="794" spans="1:10">
      <c r="A794" s="7">
        <v>978</v>
      </c>
      <c r="B794" s="8">
        <f t="shared" si="38"/>
        <v>9.78E-7</v>
      </c>
      <c r="C794" s="9">
        <f t="shared" si="36"/>
        <v>11289.506119705891</v>
      </c>
      <c r="E794" s="18">
        <f t="shared" si="37"/>
        <v>0.76700155358768818</v>
      </c>
      <c r="F794" s="18"/>
      <c r="G794" s="26">
        <v>938</v>
      </c>
      <c r="H794" s="35">
        <v>0.85936000000000001</v>
      </c>
      <c r="I794" s="35">
        <v>0.20058000000000001</v>
      </c>
      <c r="J794" s="33"/>
    </row>
    <row r="795" spans="1:10">
      <c r="A795" s="7">
        <v>979</v>
      </c>
      <c r="B795" s="8">
        <f t="shared" si="38"/>
        <v>9.7900000000000007E-7</v>
      </c>
      <c r="C795" s="9">
        <f t="shared" si="36"/>
        <v>11263.735373149982</v>
      </c>
      <c r="E795" s="18">
        <f t="shared" si="37"/>
        <v>0.76525070616921753</v>
      </c>
      <c r="F795" s="18"/>
      <c r="G795" s="26">
        <v>939</v>
      </c>
      <c r="H795" s="35">
        <v>0.85675999999999997</v>
      </c>
      <c r="I795" s="35">
        <v>0.39887</v>
      </c>
      <c r="J795" s="33"/>
    </row>
    <row r="796" spans="1:10">
      <c r="A796" s="7">
        <v>980</v>
      </c>
      <c r="B796" s="8">
        <f t="shared" si="38"/>
        <v>9.8000000000000015E-7</v>
      </c>
      <c r="C796" s="9">
        <f t="shared" si="36"/>
        <v>11238.024308099406</v>
      </c>
      <c r="E796" s="18">
        <f t="shared" si="37"/>
        <v>0.76350391347261193</v>
      </c>
      <c r="F796" s="18"/>
      <c r="G796" s="26">
        <v>940</v>
      </c>
      <c r="H796" s="35">
        <v>0.84</v>
      </c>
      <c r="I796" s="35">
        <v>0.47181000000000001</v>
      </c>
      <c r="J796" s="33"/>
    </row>
    <row r="797" spans="1:10">
      <c r="A797" s="7">
        <v>981</v>
      </c>
      <c r="B797" s="8">
        <f t="shared" si="38"/>
        <v>9.8100000000000001E-7</v>
      </c>
      <c r="C797" s="9">
        <f t="shared" si="36"/>
        <v>11212.372841222821</v>
      </c>
      <c r="E797" s="18">
        <f t="shared" si="37"/>
        <v>0.76176116983639552</v>
      </c>
      <c r="F797" s="18"/>
      <c r="G797" s="26">
        <v>941</v>
      </c>
      <c r="H797" s="35">
        <v>0.83152999999999999</v>
      </c>
      <c r="I797" s="35">
        <v>0.37195</v>
      </c>
      <c r="J797" s="33"/>
    </row>
    <row r="798" spans="1:10">
      <c r="A798" s="7">
        <v>982</v>
      </c>
      <c r="B798" s="8">
        <f t="shared" si="38"/>
        <v>9.8200000000000008E-7</v>
      </c>
      <c r="C798" s="9">
        <f t="shared" si="36"/>
        <v>11186.780888639067</v>
      </c>
      <c r="E798" s="18">
        <f t="shared" si="37"/>
        <v>0.7600224695617378</v>
      </c>
      <c r="F798" s="18"/>
      <c r="G798" s="26">
        <v>942</v>
      </c>
      <c r="H798" s="35">
        <v>0.80615999999999999</v>
      </c>
      <c r="I798" s="35">
        <v>0.40532000000000001</v>
      </c>
      <c r="J798" s="33"/>
    </row>
    <row r="799" spans="1:10">
      <c r="A799" s="7">
        <v>983</v>
      </c>
      <c r="B799" s="8">
        <f t="shared" si="38"/>
        <v>9.8300000000000016E-7</v>
      </c>
      <c r="C799" s="9">
        <f t="shared" si="36"/>
        <v>11161.24836592582</v>
      </c>
      <c r="E799" s="18">
        <f t="shared" si="37"/>
        <v>0.75828780691304232</v>
      </c>
      <c r="F799" s="18"/>
      <c r="G799" s="26">
        <v>943</v>
      </c>
      <c r="H799" s="35">
        <v>0.83814</v>
      </c>
      <c r="I799" s="35">
        <v>0.27833999999999998</v>
      </c>
      <c r="J799" s="33"/>
    </row>
    <row r="800" spans="1:10">
      <c r="A800" s="7">
        <v>984</v>
      </c>
      <c r="B800" s="8">
        <f t="shared" si="38"/>
        <v>9.8400000000000002E-7</v>
      </c>
      <c r="C800" s="9">
        <f t="shared" si="36"/>
        <v>11135.775188128187</v>
      </c>
      <c r="E800" s="18">
        <f t="shared" si="37"/>
        <v>0.75655717611852991</v>
      </c>
      <c r="F800" s="18"/>
      <c r="G800" s="26">
        <v>944</v>
      </c>
      <c r="H800" s="35">
        <v>0.81854000000000005</v>
      </c>
      <c r="I800" s="35">
        <v>0.28578999999999999</v>
      </c>
      <c r="J800" s="33"/>
    </row>
    <row r="801" spans="1:10">
      <c r="A801" s="7">
        <v>985</v>
      </c>
      <c r="B801" s="8">
        <f t="shared" si="38"/>
        <v>9.850000000000001E-7</v>
      </c>
      <c r="C801" s="9">
        <f t="shared" si="36"/>
        <v>11110.361269767109</v>
      </c>
      <c r="E801" s="18">
        <f t="shared" si="37"/>
        <v>0.75483057137080989</v>
      </c>
      <c r="F801" s="18"/>
      <c r="G801" s="26">
        <v>945</v>
      </c>
      <c r="H801" s="35">
        <v>0.82440999999999998</v>
      </c>
      <c r="I801" s="35">
        <v>0.36820999999999998</v>
      </c>
      <c r="J801" s="33"/>
    </row>
    <row r="802" spans="1:10">
      <c r="A802" s="7">
        <v>986</v>
      </c>
      <c r="B802" s="8">
        <f t="shared" si="38"/>
        <v>9.8599999999999996E-7</v>
      </c>
      <c r="C802" s="9">
        <f t="shared" si="36"/>
        <v>11085.006524847809</v>
      </c>
      <c r="E802" s="18">
        <f t="shared" si="37"/>
        <v>0.75310798682745439</v>
      </c>
      <c r="F802" s="18"/>
      <c r="G802" s="26">
        <v>946</v>
      </c>
      <c r="H802" s="35">
        <v>0.83138000000000001</v>
      </c>
      <c r="I802" s="35">
        <v>0.19461000000000001</v>
      </c>
      <c r="J802" s="33"/>
    </row>
    <row r="803" spans="1:10">
      <c r="A803" s="7">
        <v>987</v>
      </c>
      <c r="B803" s="8">
        <f t="shared" si="38"/>
        <v>9.8700000000000004E-7</v>
      </c>
      <c r="C803" s="9">
        <f t="shared" si="36"/>
        <v>11059.710866868088</v>
      </c>
      <c r="E803" s="18">
        <f t="shared" si="37"/>
        <v>0.75138941661156144</v>
      </c>
      <c r="F803" s="18"/>
      <c r="G803" s="26">
        <v>947</v>
      </c>
      <c r="H803" s="35">
        <v>0.82808999999999999</v>
      </c>
      <c r="I803" s="35">
        <v>0.37112000000000001</v>
      </c>
      <c r="J803" s="33"/>
    </row>
    <row r="804" spans="1:10">
      <c r="A804" s="7">
        <v>988</v>
      </c>
      <c r="B804" s="8">
        <f t="shared" si="38"/>
        <v>9.8800000000000011E-7</v>
      </c>
      <c r="C804" s="9">
        <f t="shared" si="36"/>
        <v>11034.474208826538</v>
      </c>
      <c r="E804" s="18">
        <f t="shared" si="37"/>
        <v>0.74967485481231277</v>
      </c>
      <c r="F804" s="18"/>
      <c r="G804" s="26">
        <v>948</v>
      </c>
      <c r="H804" s="35">
        <v>0.83137000000000005</v>
      </c>
      <c r="I804" s="35">
        <v>0.27422999999999997</v>
      </c>
      <c r="J804" s="33"/>
    </row>
    <row r="805" spans="1:10">
      <c r="A805" s="7">
        <v>989</v>
      </c>
      <c r="B805" s="8">
        <f t="shared" si="38"/>
        <v>9.8899999999999998E-7</v>
      </c>
      <c r="C805" s="9">
        <f t="shared" si="36"/>
        <v>11009.296463230692</v>
      </c>
      <c r="E805" s="18">
        <f t="shared" si="37"/>
        <v>0.74796429548552867</v>
      </c>
      <c r="F805" s="18"/>
      <c r="G805" s="26">
        <v>949</v>
      </c>
      <c r="H805" s="35">
        <v>0.83303000000000005</v>
      </c>
      <c r="I805" s="35">
        <v>0.49396000000000001</v>
      </c>
      <c r="J805" s="33"/>
    </row>
    <row r="806" spans="1:10">
      <c r="A806" s="7">
        <v>990</v>
      </c>
      <c r="B806" s="8">
        <f t="shared" si="38"/>
        <v>9.9000000000000005E-7</v>
      </c>
      <c r="C806" s="9">
        <f t="shared" si="36"/>
        <v>10984.177542105097</v>
      </c>
      <c r="E806" s="18">
        <f t="shared" si="37"/>
        <v>0.74625773265421502</v>
      </c>
      <c r="F806" s="18"/>
      <c r="G806" s="26">
        <v>950</v>
      </c>
      <c r="H806" s="35">
        <v>0.82867000000000002</v>
      </c>
      <c r="I806" s="35">
        <v>0.14726</v>
      </c>
      <c r="J806" s="33"/>
    </row>
    <row r="807" spans="1:10">
      <c r="A807" s="7">
        <v>991</v>
      </c>
      <c r="B807" s="8">
        <f t="shared" si="38"/>
        <v>9.9100000000000013E-7</v>
      </c>
      <c r="C807" s="9">
        <f t="shared" si="36"/>
        <v>10959.117356999282</v>
      </c>
      <c r="E807" s="18">
        <f t="shared" si="37"/>
        <v>0.74455516030910562</v>
      </c>
      <c r="F807" s="18"/>
      <c r="G807" s="26">
        <v>951</v>
      </c>
      <c r="H807" s="35">
        <v>0.82018999999999997</v>
      </c>
      <c r="I807" s="35">
        <v>0.48377999999999999</v>
      </c>
      <c r="J807" s="33"/>
    </row>
    <row r="808" spans="1:10">
      <c r="A808" s="7">
        <v>992</v>
      </c>
      <c r="B808" s="8">
        <f t="shared" si="38"/>
        <v>9.9199999999999999E-7</v>
      </c>
      <c r="C808" s="9">
        <f t="shared" si="36"/>
        <v>10934.115818995682</v>
      </c>
      <c r="E808" s="18">
        <f t="shared" si="37"/>
        <v>0.7428565724092</v>
      </c>
      <c r="F808" s="18"/>
      <c r="G808" s="26">
        <v>952</v>
      </c>
      <c r="H808" s="35">
        <v>0.82401999999999997</v>
      </c>
      <c r="I808" s="35">
        <v>0.26890999999999998</v>
      </c>
      <c r="J808" s="33"/>
    </row>
    <row r="809" spans="1:10">
      <c r="A809" s="7">
        <v>993</v>
      </c>
      <c r="B809" s="8">
        <f t="shared" si="38"/>
        <v>9.9300000000000006E-7</v>
      </c>
      <c r="C809" s="9">
        <f t="shared" si="36"/>
        <v>10909.172838717433</v>
      </c>
      <c r="E809" s="18">
        <f t="shared" si="37"/>
        <v>0.74116196288229341</v>
      </c>
      <c r="F809" s="18"/>
      <c r="G809" s="26">
        <v>953</v>
      </c>
      <c r="H809" s="35">
        <v>0.82050000000000001</v>
      </c>
      <c r="I809" s="35">
        <v>0.34361999999999998</v>
      </c>
      <c r="J809" s="33"/>
    </row>
    <row r="810" spans="1:10">
      <c r="A810" s="7">
        <v>994</v>
      </c>
      <c r="B810" s="8">
        <f t="shared" si="38"/>
        <v>9.9400000000000014E-7</v>
      </c>
      <c r="C810" s="9">
        <f t="shared" si="36"/>
        <v>10884.288326336151</v>
      </c>
      <c r="E810" s="18">
        <f t="shared" si="37"/>
        <v>0.73947132562550499</v>
      </c>
      <c r="F810" s="18"/>
      <c r="G810" s="26">
        <v>954</v>
      </c>
      <c r="H810" s="35">
        <v>0.81200000000000006</v>
      </c>
      <c r="I810" s="35">
        <v>0.42410999999999999</v>
      </c>
      <c r="J810" s="33"/>
    </row>
    <row r="811" spans="1:10">
      <c r="A811" s="7">
        <v>995</v>
      </c>
      <c r="B811" s="8">
        <f t="shared" si="38"/>
        <v>9.95E-7</v>
      </c>
      <c r="C811" s="9">
        <f t="shared" si="36"/>
        <v>10859.462191579569</v>
      </c>
      <c r="E811" s="18">
        <f t="shared" si="37"/>
        <v>0.73778465450579689</v>
      </c>
      <c r="F811" s="18"/>
      <c r="G811" s="26">
        <v>955</v>
      </c>
      <c r="H811" s="35">
        <v>0.76900000000000002</v>
      </c>
      <c r="I811" s="35">
        <v>0.34116999999999997</v>
      </c>
      <c r="J811" s="33"/>
    </row>
    <row r="812" spans="1:10">
      <c r="A812" s="7">
        <v>996</v>
      </c>
      <c r="B812" s="8">
        <f t="shared" si="38"/>
        <v>9.9600000000000008E-7</v>
      </c>
      <c r="C812" s="9">
        <f t="shared" si="36"/>
        <v>10834.694343739167</v>
      </c>
      <c r="E812" s="18">
        <f t="shared" si="37"/>
        <v>0.73610194336049251</v>
      </c>
      <c r="F812" s="18"/>
      <c r="G812" s="26">
        <v>956</v>
      </c>
      <c r="H812" s="35">
        <v>0.80200000000000005</v>
      </c>
      <c r="I812" s="35">
        <v>0.32821</v>
      </c>
      <c r="J812" s="33"/>
    </row>
    <row r="813" spans="1:10">
      <c r="A813" s="7">
        <v>997</v>
      </c>
      <c r="B813" s="8">
        <f t="shared" si="38"/>
        <v>9.9700000000000015E-7</v>
      </c>
      <c r="C813" s="9">
        <f t="shared" si="36"/>
        <v>10809.984691677648</v>
      </c>
      <c r="E813" s="18">
        <f t="shared" si="37"/>
        <v>0.73442318599778422</v>
      </c>
      <c r="F813" s="18"/>
      <c r="G813" s="26">
        <v>957</v>
      </c>
      <c r="H813" s="35">
        <v>0.80583000000000005</v>
      </c>
      <c r="I813" s="35">
        <v>0.27067000000000002</v>
      </c>
      <c r="J813" s="33"/>
    </row>
    <row r="814" spans="1:10">
      <c r="A814" s="7">
        <v>998</v>
      </c>
      <c r="B814" s="8">
        <f t="shared" si="38"/>
        <v>9.9800000000000002E-7</v>
      </c>
      <c r="C814" s="9">
        <f t="shared" si="36"/>
        <v>10785.333143836415</v>
      </c>
      <c r="E814" s="18">
        <f t="shared" si="37"/>
        <v>0.73274837619724176</v>
      </c>
      <c r="F814" s="18"/>
      <c r="G814" s="26">
        <v>958</v>
      </c>
      <c r="H814" s="35">
        <v>0.81147000000000002</v>
      </c>
      <c r="I814" s="35">
        <v>0.46100999999999998</v>
      </c>
      <c r="J814" s="33"/>
    </row>
    <row r="815" spans="1:10">
      <c r="A815" s="7">
        <v>999</v>
      </c>
      <c r="B815" s="8">
        <f t="shared" si="38"/>
        <v>9.9900000000000009E-7</v>
      </c>
      <c r="C815" s="9">
        <f t="shared" si="36"/>
        <v>10760.739608242893</v>
      </c>
      <c r="E815" s="18">
        <f t="shared" si="37"/>
        <v>0.73107750771030955</v>
      </c>
      <c r="F815" s="18"/>
      <c r="G815" s="26">
        <v>959</v>
      </c>
      <c r="H815" s="35">
        <v>0.81483000000000005</v>
      </c>
      <c r="I815" s="35">
        <v>0.37385000000000002</v>
      </c>
      <c r="J815" s="33"/>
    </row>
    <row r="816" spans="1:10">
      <c r="A816" s="7">
        <v>1000</v>
      </c>
      <c r="B816" s="8">
        <f t="shared" si="38"/>
        <v>1.0000000000000002E-6</v>
      </c>
      <c r="C816" s="9">
        <f t="shared" si="36"/>
        <v>10736.203992517881</v>
      </c>
      <c r="E816" s="18">
        <f t="shared" si="37"/>
        <v>0.7294105742608058</v>
      </c>
      <c r="F816" s="18"/>
      <c r="G816" s="26">
        <v>960</v>
      </c>
      <c r="H816" s="35">
        <v>0.80627000000000004</v>
      </c>
      <c r="I816" s="35">
        <v>0.42065999999999998</v>
      </c>
      <c r="J816" s="33"/>
    </row>
    <row r="817" spans="1:10">
      <c r="A817" s="7">
        <v>1001</v>
      </c>
      <c r="B817" s="8">
        <f t="shared" si="38"/>
        <v>1.001E-6</v>
      </c>
      <c r="C817" s="9">
        <f t="shared" si="36"/>
        <v>10711.726203882719</v>
      </c>
      <c r="E817" s="18">
        <f t="shared" si="37"/>
        <v>0.72774756954541009</v>
      </c>
      <c r="F817" s="18"/>
      <c r="G817" s="26">
        <v>961</v>
      </c>
      <c r="H817" s="35">
        <v>0.79981999999999998</v>
      </c>
      <c r="I817" s="35">
        <v>0.4612</v>
      </c>
      <c r="J817" s="33"/>
    </row>
    <row r="818" spans="1:10">
      <c r="A818" s="7">
        <v>1002</v>
      </c>
      <c r="B818" s="8">
        <f t="shared" si="38"/>
        <v>1.0020000000000001E-6</v>
      </c>
      <c r="C818" s="9">
        <f t="shared" si="36"/>
        <v>10687.306149166448</v>
      </c>
      <c r="E818" s="18">
        <f t="shared" si="37"/>
        <v>0.72608848723414909</v>
      </c>
      <c r="F818" s="18"/>
      <c r="G818" s="26">
        <v>962</v>
      </c>
      <c r="H818" s="35">
        <v>0.80173000000000005</v>
      </c>
      <c r="I818" s="35">
        <v>0.44174000000000002</v>
      </c>
      <c r="J818" s="33"/>
    </row>
    <row r="819" spans="1:10">
      <c r="A819" s="7">
        <v>1003</v>
      </c>
      <c r="B819" s="8">
        <f t="shared" si="38"/>
        <v>1.003E-6</v>
      </c>
      <c r="C819" s="9">
        <f t="shared" si="36"/>
        <v>10662.943734812903</v>
      </c>
      <c r="E819" s="18">
        <f t="shared" si="37"/>
        <v>0.7244333209708792</v>
      </c>
      <c r="F819" s="18"/>
      <c r="G819" s="26">
        <v>963</v>
      </c>
      <c r="H819" s="35">
        <v>0.79761000000000004</v>
      </c>
      <c r="I819" s="35">
        <v>0.50502999999999998</v>
      </c>
      <c r="J819" s="33"/>
    </row>
    <row r="820" spans="1:10">
      <c r="A820" s="7">
        <v>1004</v>
      </c>
      <c r="B820" s="8">
        <f t="shared" si="38"/>
        <v>1.004E-6</v>
      </c>
      <c r="C820" s="9">
        <f t="shared" si="36"/>
        <v>10638.638866887664</v>
      </c>
      <c r="E820" s="18">
        <f t="shared" si="37"/>
        <v>0.72278206437375825</v>
      </c>
      <c r="F820" s="18"/>
      <c r="G820" s="26">
        <v>964</v>
      </c>
      <c r="H820" s="35">
        <v>0.78808</v>
      </c>
      <c r="I820" s="35">
        <v>0.45860000000000001</v>
      </c>
      <c r="J820" s="33"/>
    </row>
    <row r="821" spans="1:10">
      <c r="A821" s="7">
        <v>1005</v>
      </c>
      <c r="B821" s="8">
        <f t="shared" si="38"/>
        <v>1.0050000000000001E-6</v>
      </c>
      <c r="C821" s="9">
        <f t="shared" si="36"/>
        <v>10614.391451085048</v>
      </c>
      <c r="E821" s="18">
        <f t="shared" si="37"/>
        <v>0.72113471103572069</v>
      </c>
      <c r="F821" s="18"/>
      <c r="G821" s="26">
        <v>965</v>
      </c>
      <c r="H821" s="35">
        <v>0.79579</v>
      </c>
      <c r="I821" s="35">
        <v>0.50373999999999997</v>
      </c>
      <c r="J821" s="33"/>
    </row>
    <row r="822" spans="1:10">
      <c r="A822" s="7">
        <v>1006</v>
      </c>
      <c r="B822" s="8">
        <f t="shared" si="38"/>
        <v>1.006E-6</v>
      </c>
      <c r="C822" s="9">
        <f t="shared" si="36"/>
        <v>10590.201392734953</v>
      </c>
      <c r="E822" s="18">
        <f t="shared" si="37"/>
        <v>0.71949125452494256</v>
      </c>
      <c r="F822" s="18"/>
      <c r="G822" s="26">
        <v>966</v>
      </c>
      <c r="H822" s="35">
        <v>0.78598000000000001</v>
      </c>
      <c r="I822" s="35">
        <v>0.50275000000000003</v>
      </c>
      <c r="J822" s="33"/>
    </row>
    <row r="823" spans="1:10">
      <c r="A823" s="7">
        <v>1007</v>
      </c>
      <c r="B823" s="8">
        <f t="shared" si="38"/>
        <v>1.0070000000000001E-6</v>
      </c>
      <c r="C823" s="9">
        <f t="shared" si="36"/>
        <v>10566.06859680958</v>
      </c>
      <c r="E823" s="18">
        <f t="shared" si="37"/>
        <v>0.71785168838529845</v>
      </c>
      <c r="F823" s="18"/>
      <c r="G823" s="26">
        <v>967</v>
      </c>
      <c r="H823" s="35">
        <v>0.79503000000000001</v>
      </c>
      <c r="I823" s="35">
        <v>0.50239999999999996</v>
      </c>
      <c r="J823" s="33"/>
    </row>
    <row r="824" spans="1:10">
      <c r="A824" s="7">
        <v>1008</v>
      </c>
      <c r="B824" s="8">
        <f t="shared" si="38"/>
        <v>1.0080000000000001E-6</v>
      </c>
      <c r="C824" s="9">
        <f t="shared" si="36"/>
        <v>10541.992967930264</v>
      </c>
      <c r="E824" s="18">
        <f t="shared" si="37"/>
        <v>0.7162160061368249</v>
      </c>
      <c r="F824" s="18"/>
      <c r="G824" s="26">
        <v>968</v>
      </c>
      <c r="H824" s="35">
        <v>0.78525999999999996</v>
      </c>
      <c r="I824" s="35">
        <v>0.65210000000000001</v>
      </c>
      <c r="J824" s="33"/>
    </row>
    <row r="825" spans="1:10">
      <c r="A825" s="7">
        <v>1009</v>
      </c>
      <c r="B825" s="8">
        <f t="shared" si="38"/>
        <v>1.009E-6</v>
      </c>
      <c r="C825" s="9">
        <f t="shared" si="36"/>
        <v>10517.974410374067</v>
      </c>
      <c r="E825" s="18">
        <f t="shared" si="37"/>
        <v>0.71458420127616917</v>
      </c>
      <c r="F825" s="18"/>
      <c r="G825" s="26">
        <v>969</v>
      </c>
      <c r="H825" s="35">
        <v>0.78788999999999998</v>
      </c>
      <c r="I825" s="35">
        <v>0.68622000000000005</v>
      </c>
      <c r="J825" s="33"/>
    </row>
    <row r="826" spans="1:10">
      <c r="A826" s="7">
        <v>1010</v>
      </c>
      <c r="B826" s="8">
        <f t="shared" si="38"/>
        <v>1.0100000000000001E-6</v>
      </c>
      <c r="C826" s="9">
        <f t="shared" si="36"/>
        <v>10494.012828080322</v>
      </c>
      <c r="E826" s="18">
        <f t="shared" si="37"/>
        <v>0.71295626727703332</v>
      </c>
      <c r="F826" s="18"/>
      <c r="G826" s="26">
        <v>970</v>
      </c>
      <c r="H826" s="35">
        <v>0.79139999999999999</v>
      </c>
      <c r="I826" s="35">
        <v>0.63461000000000001</v>
      </c>
      <c r="J826" s="33"/>
    </row>
    <row r="827" spans="1:10">
      <c r="A827" s="7">
        <v>1011</v>
      </c>
      <c r="B827" s="8">
        <f t="shared" si="38"/>
        <v>1.0110000000000001E-6</v>
      </c>
      <c r="C827" s="9">
        <f t="shared" si="36"/>
        <v>10470.108124657245</v>
      </c>
      <c r="E827" s="18">
        <f t="shared" si="37"/>
        <v>0.71133219759062338</v>
      </c>
      <c r="F827" s="18"/>
      <c r="G827" s="26">
        <v>971</v>
      </c>
      <c r="H827" s="35">
        <v>0.78186</v>
      </c>
      <c r="I827" s="35">
        <v>0.71396999999999999</v>
      </c>
      <c r="J827" s="33"/>
    </row>
    <row r="828" spans="1:10">
      <c r="A828" s="7">
        <v>1012</v>
      </c>
      <c r="B828" s="8">
        <f t="shared" si="38"/>
        <v>1.012E-6</v>
      </c>
      <c r="C828" s="9">
        <f t="shared" si="36"/>
        <v>10446.260203388316</v>
      </c>
      <c r="E828" s="18">
        <f t="shared" si="37"/>
        <v>0.7097119856460834</v>
      </c>
      <c r="F828" s="18"/>
      <c r="G828" s="26">
        <v>972</v>
      </c>
      <c r="H828" s="35">
        <v>0.78785000000000005</v>
      </c>
      <c r="I828" s="35">
        <v>0.68764999999999998</v>
      </c>
      <c r="J828" s="33"/>
    </row>
    <row r="829" spans="1:10">
      <c r="A829" s="7">
        <v>1013</v>
      </c>
      <c r="B829" s="8">
        <f t="shared" si="38"/>
        <v>1.0130000000000001E-6</v>
      </c>
      <c r="C829" s="9">
        <f t="shared" si="36"/>
        <v>10422.468967238676</v>
      </c>
      <c r="E829" s="18">
        <f t="shared" si="37"/>
        <v>0.70809562485092925</v>
      </c>
      <c r="F829" s="18"/>
      <c r="G829" s="26">
        <v>973</v>
      </c>
      <c r="H829" s="35">
        <v>0.78149000000000002</v>
      </c>
      <c r="I829" s="35">
        <v>0.60648000000000002</v>
      </c>
      <c r="J829" s="33"/>
    </row>
    <row r="830" spans="1:10">
      <c r="A830" s="7">
        <v>1014</v>
      </c>
      <c r="B830" s="8">
        <f t="shared" si="38"/>
        <v>1.0140000000000002E-6</v>
      </c>
      <c r="C830" s="9">
        <f t="shared" si="36"/>
        <v>10398.734318861465</v>
      </c>
      <c r="E830" s="18">
        <f t="shared" si="37"/>
        <v>0.70648310859147989</v>
      </c>
      <c r="F830" s="18"/>
      <c r="G830" s="26">
        <v>974</v>
      </c>
      <c r="H830" s="35">
        <v>0.76881999999999995</v>
      </c>
      <c r="I830" s="35">
        <v>0.57528999999999997</v>
      </c>
      <c r="J830" s="33"/>
    </row>
    <row r="831" spans="1:10">
      <c r="A831" s="7">
        <v>1015</v>
      </c>
      <c r="B831" s="8">
        <f t="shared" si="38"/>
        <v>1.015E-6</v>
      </c>
      <c r="C831" s="9">
        <f t="shared" si="36"/>
        <v>10375.056160604052</v>
      </c>
      <c r="E831" s="18">
        <f t="shared" si="37"/>
        <v>0.70487443023328045</v>
      </c>
      <c r="F831" s="18"/>
      <c r="G831" s="26">
        <v>975</v>
      </c>
      <c r="H831" s="35">
        <v>0.77347999999999995</v>
      </c>
      <c r="I831" s="35">
        <v>0.58987000000000001</v>
      </c>
      <c r="J831" s="33"/>
    </row>
    <row r="832" spans="1:10">
      <c r="A832" s="7">
        <v>1016</v>
      </c>
      <c r="B832" s="8">
        <f t="shared" si="38"/>
        <v>1.0160000000000001E-6</v>
      </c>
      <c r="C832" s="9">
        <f t="shared" si="36"/>
        <v>10351.434394514252</v>
      </c>
      <c r="E832" s="18">
        <f t="shared" si="37"/>
        <v>0.70326958312152454</v>
      </c>
      <c r="F832" s="18"/>
      <c r="G832" s="26">
        <v>976</v>
      </c>
      <c r="H832" s="35">
        <v>0.78054000000000001</v>
      </c>
      <c r="I832" s="35">
        <v>0.57191000000000003</v>
      </c>
      <c r="J832" s="33"/>
    </row>
    <row r="833" spans="1:10">
      <c r="A833" s="7">
        <v>1017</v>
      </c>
      <c r="B833" s="8">
        <f t="shared" si="38"/>
        <v>1.017E-6</v>
      </c>
      <c r="C833" s="9">
        <f t="shared" si="36"/>
        <v>10327.868922346415</v>
      </c>
      <c r="E833" s="18">
        <f t="shared" si="37"/>
        <v>0.70166856058146776</v>
      </c>
      <c r="F833" s="18"/>
      <c r="G833" s="26">
        <v>977</v>
      </c>
      <c r="H833" s="35">
        <v>0.77207999999999999</v>
      </c>
      <c r="I833" s="35">
        <v>0.63863999999999999</v>
      </c>
      <c r="J833" s="33"/>
    </row>
    <row r="834" spans="1:10">
      <c r="A834" s="7">
        <v>1018</v>
      </c>
      <c r="B834" s="8">
        <f t="shared" si="38"/>
        <v>1.018E-6</v>
      </c>
      <c r="C834" s="9">
        <f t="shared" si="36"/>
        <v>10304.359645567505</v>
      </c>
      <c r="E834" s="18">
        <f t="shared" si="37"/>
        <v>0.70007135591884095</v>
      </c>
      <c r="F834" s="18"/>
      <c r="G834" s="26">
        <v>978</v>
      </c>
      <c r="H834" s="35">
        <v>0.77800000000000002</v>
      </c>
      <c r="I834" s="35">
        <v>0.61509000000000003</v>
      </c>
      <c r="J834" s="33"/>
    </row>
    <row r="835" spans="1:10">
      <c r="A835" s="7">
        <v>1019</v>
      </c>
      <c r="B835" s="8">
        <f t="shared" si="38"/>
        <v>1.0190000000000001E-6</v>
      </c>
      <c r="C835" s="9">
        <f t="shared" si="36"/>
        <v>10280.906465363121</v>
      </c>
      <c r="E835" s="18">
        <f t="shared" si="37"/>
        <v>0.69847796242025961</v>
      </c>
      <c r="F835" s="18"/>
      <c r="G835" s="26">
        <v>979</v>
      </c>
      <c r="H835" s="35">
        <v>0.76649999999999996</v>
      </c>
      <c r="I835" s="35">
        <v>0.63815</v>
      </c>
      <c r="J835" s="33"/>
    </row>
    <row r="836" spans="1:10">
      <c r="A836" s="7">
        <v>1020</v>
      </c>
      <c r="B836" s="8">
        <f t="shared" si="38"/>
        <v>1.02E-6</v>
      </c>
      <c r="C836" s="9">
        <f t="shared" si="36"/>
        <v>10257.509282643405</v>
      </c>
      <c r="E836" s="18">
        <f t="shared" si="37"/>
        <v>0.69688837335362419</v>
      </c>
      <c r="F836" s="18"/>
      <c r="G836" s="26">
        <v>980</v>
      </c>
      <c r="H836" s="35">
        <v>0.77512000000000003</v>
      </c>
      <c r="I836" s="35">
        <v>0.60468</v>
      </c>
      <c r="J836" s="33"/>
    </row>
    <row r="837" spans="1:10">
      <c r="A837" s="7">
        <v>1021</v>
      </c>
      <c r="B837" s="8">
        <f t="shared" si="38"/>
        <v>1.0210000000000001E-6</v>
      </c>
      <c r="C837" s="9">
        <f t="shared" si="36"/>
        <v>10234.167998048901</v>
      </c>
      <c r="E837" s="18">
        <f t="shared" si="37"/>
        <v>0.69530258196851946</v>
      </c>
      <c r="F837" s="18"/>
      <c r="G837" s="26">
        <v>981</v>
      </c>
      <c r="H837" s="35">
        <v>0.77300000000000002</v>
      </c>
      <c r="I837" s="35">
        <v>0.71338000000000001</v>
      </c>
      <c r="J837" s="33"/>
    </row>
    <row r="838" spans="1:10">
      <c r="A838" s="7">
        <v>1022</v>
      </c>
      <c r="B838" s="8">
        <f t="shared" si="38"/>
        <v>1.0220000000000001E-6</v>
      </c>
      <c r="C838" s="9">
        <f t="shared" si="36"/>
        <v>10210.88251195643</v>
      </c>
      <c r="E838" s="18">
        <f t="shared" si="37"/>
        <v>0.69372058149661264</v>
      </c>
      <c r="F838" s="18"/>
      <c r="G838" s="26">
        <v>982</v>
      </c>
      <c r="H838" s="35">
        <v>0.77878999999999998</v>
      </c>
      <c r="I838" s="35">
        <v>0.69218000000000002</v>
      </c>
      <c r="J838" s="33"/>
    </row>
    <row r="839" spans="1:10">
      <c r="A839" s="7">
        <v>1023</v>
      </c>
      <c r="B839" s="8">
        <f t="shared" si="38"/>
        <v>1.023E-6</v>
      </c>
      <c r="C839" s="9">
        <f t="shared" si="36"/>
        <v>10187.652724484786</v>
      </c>
      <c r="E839" s="18">
        <f t="shared" si="37"/>
        <v>0.69214236515204086</v>
      </c>
      <c r="F839" s="18"/>
      <c r="G839" s="26">
        <v>983</v>
      </c>
      <c r="H839" s="35">
        <v>0.77541000000000004</v>
      </c>
      <c r="I839" s="35">
        <v>0.66864999999999997</v>
      </c>
      <c r="J839" s="33"/>
    </row>
    <row r="840" spans="1:10">
      <c r="A840" s="7">
        <v>1024</v>
      </c>
      <c r="B840" s="8">
        <f t="shared" si="38"/>
        <v>1.0240000000000001E-6</v>
      </c>
      <c r="C840" s="9">
        <f t="shared" si="36"/>
        <v>10164.478535500459</v>
      </c>
      <c r="E840" s="18">
        <f t="shared" si="37"/>
        <v>0.69056792613179996</v>
      </c>
      <c r="F840" s="18"/>
      <c r="G840" s="26">
        <v>984</v>
      </c>
      <c r="H840" s="35">
        <v>0.76880999999999999</v>
      </c>
      <c r="I840" s="35">
        <v>0.73731999999999998</v>
      </c>
      <c r="J840" s="33"/>
    </row>
    <row r="841" spans="1:10">
      <c r="A841" s="7">
        <v>1025</v>
      </c>
      <c r="B841" s="8">
        <f t="shared" si="38"/>
        <v>1.0250000000000001E-6</v>
      </c>
      <c r="C841" s="9">
        <f t="shared" si="36"/>
        <v>10141.35984462325</v>
      </c>
      <c r="E841" s="18">
        <f t="shared" si="37"/>
        <v>0.68899725761612585</v>
      </c>
      <c r="F841" s="18"/>
      <c r="G841" s="26">
        <v>985</v>
      </c>
      <c r="H841" s="35">
        <v>0.77081</v>
      </c>
      <c r="I841" s="35">
        <v>0.68816999999999995</v>
      </c>
      <c r="J841" s="33"/>
    </row>
    <row r="842" spans="1:10">
      <c r="A842" s="7">
        <v>1026</v>
      </c>
      <c r="B842" s="8">
        <f t="shared" si="38"/>
        <v>1.026E-6</v>
      </c>
      <c r="C842" s="9">
        <f t="shared" si="36"/>
        <v>10118.296551231873</v>
      </c>
      <c r="E842" s="18">
        <f t="shared" si="37"/>
        <v>0.6874303527688751</v>
      </c>
      <c r="F842" s="18"/>
      <c r="G842" s="26">
        <v>986</v>
      </c>
      <c r="H842" s="35">
        <v>0.76619999999999999</v>
      </c>
      <c r="I842" s="35">
        <v>0.75083</v>
      </c>
      <c r="J842" s="33"/>
    </row>
    <row r="843" spans="1:10">
      <c r="A843" s="7">
        <v>1027</v>
      </c>
      <c r="B843" s="8">
        <f t="shared" si="38"/>
        <v>1.0270000000000001E-6</v>
      </c>
      <c r="C843" s="9">
        <f t="shared" si="36"/>
        <v>10095.288554469429</v>
      </c>
      <c r="E843" s="18">
        <f t="shared" si="37"/>
        <v>0.68586720473789675</v>
      </c>
      <c r="F843" s="18"/>
      <c r="G843" s="26">
        <v>987</v>
      </c>
      <c r="H843" s="35">
        <v>0.76605999999999996</v>
      </c>
      <c r="I843" s="35">
        <v>0.73928000000000005</v>
      </c>
      <c r="J843" s="33"/>
    </row>
    <row r="844" spans="1:10">
      <c r="A844" s="7">
        <v>1028</v>
      </c>
      <c r="B844" s="8">
        <f t="shared" si="38"/>
        <v>1.0280000000000002E-6</v>
      </c>
      <c r="C844" s="9">
        <f t="shared" si="36"/>
        <v>10072.335753248908</v>
      </c>
      <c r="E844" s="18">
        <f t="shared" si="37"/>
        <v>0.68430780665540669</v>
      </c>
      <c r="F844" s="18"/>
      <c r="G844" s="26">
        <v>988</v>
      </c>
      <c r="H844" s="35">
        <v>0.76368000000000003</v>
      </c>
      <c r="I844" s="35">
        <v>0.73462000000000005</v>
      </c>
      <c r="J844" s="33"/>
    </row>
    <row r="845" spans="1:10">
      <c r="A845" s="7">
        <v>1029</v>
      </c>
      <c r="B845" s="8">
        <f t="shared" si="38"/>
        <v>1.029E-6</v>
      </c>
      <c r="C845" s="9">
        <f t="shared" si="36"/>
        <v>10049.438046258576</v>
      </c>
      <c r="E845" s="18">
        <f t="shared" si="37"/>
        <v>0.6827521516383529</v>
      </c>
      <c r="F845" s="18"/>
      <c r="G845" s="26">
        <v>989</v>
      </c>
      <c r="H845" s="35">
        <v>0.755</v>
      </c>
      <c r="I845" s="35">
        <v>0.74905999999999995</v>
      </c>
      <c r="J845" s="33"/>
    </row>
    <row r="846" spans="1:10">
      <c r="A846" s="7">
        <v>1030</v>
      </c>
      <c r="B846" s="8">
        <f t="shared" si="38"/>
        <v>1.0300000000000001E-6</v>
      </c>
      <c r="C846" s="9">
        <f t="shared" si="36"/>
        <v>10026.595331967299</v>
      </c>
      <c r="E846" s="18">
        <f t="shared" si="37"/>
        <v>0.6812002327887775</v>
      </c>
      <c r="F846" s="18"/>
      <c r="G846" s="26">
        <v>990</v>
      </c>
      <c r="H846" s="35">
        <v>0.75693999999999995</v>
      </c>
      <c r="I846" s="35">
        <v>0.73226999999999998</v>
      </c>
      <c r="J846" s="33"/>
    </row>
    <row r="847" spans="1:10">
      <c r="A847" s="7">
        <v>1031</v>
      </c>
      <c r="B847" s="8">
        <f t="shared" si="38"/>
        <v>1.0310000000000002E-6</v>
      </c>
      <c r="C847" s="9">
        <f t="shared" si="36"/>
        <v>10003.807508629847</v>
      </c>
      <c r="E847" s="18">
        <f t="shared" si="37"/>
        <v>0.67965204319417694</v>
      </c>
      <c r="F847" s="18"/>
      <c r="G847" s="26">
        <v>991</v>
      </c>
      <c r="H847" s="35">
        <v>0.76161000000000001</v>
      </c>
      <c r="I847" s="35">
        <v>0.75358000000000003</v>
      </c>
      <c r="J847" s="33"/>
    </row>
    <row r="848" spans="1:10">
      <c r="A848" s="7">
        <v>1032</v>
      </c>
      <c r="B848" s="8">
        <f t="shared" si="38"/>
        <v>1.032E-6</v>
      </c>
      <c r="C848" s="9">
        <f t="shared" ref="C848:C911" si="39">2*$C$3*$C$2^2/$B848^5/(EXP($C$3*$C$2/$B848/$C$4/C$7)-1)/1000000000</f>
        <v>9981.0744742921543</v>
      </c>
      <c r="E848" s="18">
        <f t="shared" ref="E848:E911" si="40">C848*$E$2</f>
        <v>0.67810757592785986</v>
      </c>
      <c r="F848" s="18"/>
      <c r="G848" s="26">
        <v>992</v>
      </c>
      <c r="H848" s="35">
        <v>0.75714000000000004</v>
      </c>
      <c r="I848" s="35">
        <v>0.75102000000000002</v>
      </c>
      <c r="J848" s="33"/>
    </row>
    <row r="849" spans="1:10">
      <c r="A849" s="7">
        <v>1033</v>
      </c>
      <c r="B849" s="8">
        <f t="shared" ref="B849:B912" si="41">A849*0.000000001</f>
        <v>1.0330000000000001E-6</v>
      </c>
      <c r="C849" s="9">
        <f t="shared" si="39"/>
        <v>9958.3961267964332</v>
      </c>
      <c r="E849" s="18">
        <f t="shared" si="40"/>
        <v>0.6765668240492938</v>
      </c>
      <c r="F849" s="18"/>
      <c r="G849" s="26">
        <v>993</v>
      </c>
      <c r="H849" s="35">
        <v>0.75639000000000001</v>
      </c>
      <c r="I849" s="35">
        <v>0.73728000000000005</v>
      </c>
      <c r="J849" s="33"/>
    </row>
    <row r="850" spans="1:10">
      <c r="A850" s="7">
        <v>1034</v>
      </c>
      <c r="B850" s="8">
        <f t="shared" si="41"/>
        <v>1.034E-6</v>
      </c>
      <c r="C850" s="9">
        <f t="shared" si="39"/>
        <v>9935.7723637863473</v>
      </c>
      <c r="E850" s="18">
        <f t="shared" si="40"/>
        <v>0.67502978060445729</v>
      </c>
      <c r="F850" s="18"/>
      <c r="G850" s="26">
        <v>994</v>
      </c>
      <c r="H850" s="35">
        <v>0.75851000000000002</v>
      </c>
      <c r="I850" s="35">
        <v>0.75409999999999999</v>
      </c>
      <c r="J850" s="33"/>
    </row>
    <row r="851" spans="1:10">
      <c r="A851" s="7">
        <v>1035</v>
      </c>
      <c r="B851" s="8">
        <f t="shared" si="41"/>
        <v>1.035E-6</v>
      </c>
      <c r="C851" s="9">
        <f t="shared" si="39"/>
        <v>9913.2030827120452</v>
      </c>
      <c r="E851" s="18">
        <f t="shared" si="40"/>
        <v>0.67349643862618147</v>
      </c>
      <c r="F851" s="18"/>
      <c r="G851" s="26">
        <v>995</v>
      </c>
      <c r="H851" s="35">
        <v>0.75392000000000003</v>
      </c>
      <c r="I851" s="35">
        <v>0.75175999999999998</v>
      </c>
      <c r="J851" s="33"/>
    </row>
    <row r="852" spans="1:10">
      <c r="A852" s="7">
        <v>1036</v>
      </c>
      <c r="B852" s="8">
        <f t="shared" si="41"/>
        <v>1.0360000000000001E-6</v>
      </c>
      <c r="C852" s="9">
        <f t="shared" si="39"/>
        <v>9890.6881808352082</v>
      </c>
      <c r="E852" s="18">
        <f t="shared" si="40"/>
        <v>0.67196679113449309</v>
      </c>
      <c r="F852" s="18"/>
      <c r="G852" s="26">
        <v>996</v>
      </c>
      <c r="H852" s="35">
        <v>0.75346999999999997</v>
      </c>
      <c r="I852" s="35">
        <v>0.74883999999999995</v>
      </c>
      <c r="J852" s="33"/>
    </row>
    <row r="853" spans="1:10">
      <c r="A853" s="7">
        <v>1037</v>
      </c>
      <c r="B853" s="8">
        <f t="shared" si="41"/>
        <v>1.037E-6</v>
      </c>
      <c r="C853" s="9">
        <f t="shared" si="39"/>
        <v>9868.2275552339815</v>
      </c>
      <c r="E853" s="18">
        <f t="shared" si="40"/>
        <v>0.67044083113694974</v>
      </c>
      <c r="F853" s="18"/>
      <c r="G853" s="26">
        <v>997</v>
      </c>
      <c r="H853" s="35">
        <v>0.74299999999999999</v>
      </c>
      <c r="I853" s="35">
        <v>0.73970999999999998</v>
      </c>
      <c r="J853" s="33"/>
    </row>
    <row r="854" spans="1:10">
      <c r="A854" s="7">
        <v>1038</v>
      </c>
      <c r="B854" s="8">
        <f t="shared" si="41"/>
        <v>1.0380000000000001E-6</v>
      </c>
      <c r="C854" s="9">
        <f t="shared" si="39"/>
        <v>9845.8211028078913</v>
      </c>
      <c r="E854" s="18">
        <f t="shared" si="40"/>
        <v>0.66891855162897362</v>
      </c>
      <c r="F854" s="18"/>
      <c r="G854" s="26">
        <v>998</v>
      </c>
      <c r="H854" s="35">
        <v>0.74299999999999999</v>
      </c>
      <c r="I854" s="35">
        <v>0.73887000000000003</v>
      </c>
      <c r="J854" s="33"/>
    </row>
    <row r="855" spans="1:10">
      <c r="A855" s="7">
        <v>1039</v>
      </c>
      <c r="B855" s="8">
        <f t="shared" si="41"/>
        <v>1.0390000000000001E-6</v>
      </c>
      <c r="C855" s="9">
        <f t="shared" si="39"/>
        <v>9823.4687202827063</v>
      </c>
      <c r="E855" s="18">
        <f t="shared" si="40"/>
        <v>0.66739994559418192</v>
      </c>
      <c r="F855" s="18"/>
      <c r="G855" s="26">
        <v>999</v>
      </c>
      <c r="H855" s="35">
        <v>0.74199999999999999</v>
      </c>
      <c r="I855" s="35">
        <v>0.73856999999999995</v>
      </c>
      <c r="J855" s="33"/>
    </row>
    <row r="856" spans="1:10">
      <c r="A856" s="7">
        <v>1040</v>
      </c>
      <c r="B856" s="8">
        <f t="shared" si="41"/>
        <v>1.04E-6</v>
      </c>
      <c r="C856" s="9">
        <f t="shared" si="39"/>
        <v>9801.1703042152312</v>
      </c>
      <c r="E856" s="18">
        <f t="shared" si="40"/>
        <v>0.66588500600471257</v>
      </c>
      <c r="F856" s="18"/>
      <c r="G856" s="26">
        <v>1000</v>
      </c>
      <c r="H856" s="35">
        <v>0.74255000000000004</v>
      </c>
      <c r="I856" s="35">
        <v>0.73531999999999997</v>
      </c>
      <c r="J856" s="33"/>
    </row>
    <row r="857" spans="1:10">
      <c r="A857" s="7">
        <v>1041</v>
      </c>
      <c r="B857" s="8">
        <f t="shared" si="41"/>
        <v>1.0410000000000001E-6</v>
      </c>
      <c r="C857" s="9">
        <f t="shared" si="39"/>
        <v>9778.9257509980416</v>
      </c>
      <c r="E857" s="18">
        <f t="shared" si="40"/>
        <v>0.66437372582154608</v>
      </c>
      <c r="F857" s="18"/>
      <c r="G857" s="26">
        <v>1001</v>
      </c>
      <c r="H857" s="35">
        <v>0.74741000000000002</v>
      </c>
      <c r="I857" s="35">
        <v>0.74441999999999997</v>
      </c>
      <c r="J857" s="33"/>
    </row>
    <row r="858" spans="1:10">
      <c r="A858" s="7">
        <v>1042</v>
      </c>
      <c r="B858" s="8">
        <f t="shared" si="41"/>
        <v>1.0420000000000001E-6</v>
      </c>
      <c r="C858" s="9">
        <f t="shared" si="39"/>
        <v>9756.7349568642112</v>
      </c>
      <c r="E858" s="18">
        <f t="shared" si="40"/>
        <v>0.66286609799482621</v>
      </c>
      <c r="F858" s="18"/>
      <c r="G858" s="26">
        <v>1002</v>
      </c>
      <c r="H858" s="35">
        <v>0.74677000000000004</v>
      </c>
      <c r="I858" s="35">
        <v>0.72804999999999997</v>
      </c>
      <c r="J858" s="33"/>
    </row>
    <row r="859" spans="1:10">
      <c r="A859" s="7">
        <v>1043</v>
      </c>
      <c r="B859" s="8">
        <f t="shared" si="41"/>
        <v>1.043E-6</v>
      </c>
      <c r="C859" s="9">
        <f t="shared" si="39"/>
        <v>9734.5978178919686</v>
      </c>
      <c r="E859" s="18">
        <f t="shared" si="40"/>
        <v>0.66136211546417689</v>
      </c>
      <c r="F859" s="18"/>
      <c r="G859" s="26">
        <v>1003</v>
      </c>
      <c r="H859" s="35">
        <v>0.73836000000000002</v>
      </c>
      <c r="I859" s="35">
        <v>0.73441999999999996</v>
      </c>
      <c r="J859" s="33"/>
    </row>
    <row r="860" spans="1:10">
      <c r="A860" s="7">
        <v>1044</v>
      </c>
      <c r="B860" s="8">
        <f t="shared" si="41"/>
        <v>1.0440000000000001E-6</v>
      </c>
      <c r="C860" s="9">
        <f t="shared" si="39"/>
        <v>9712.5142300092375</v>
      </c>
      <c r="E860" s="18">
        <f t="shared" si="40"/>
        <v>0.65986177115901024</v>
      </c>
      <c r="F860" s="18"/>
      <c r="G860" s="26">
        <v>1004</v>
      </c>
      <c r="H860" s="35">
        <v>0.73133000000000004</v>
      </c>
      <c r="I860" s="35">
        <v>0.72336</v>
      </c>
      <c r="J860" s="33"/>
    </row>
    <row r="861" spans="1:10">
      <c r="A861" s="7">
        <v>1045</v>
      </c>
      <c r="B861" s="8">
        <f t="shared" si="41"/>
        <v>1.0450000000000002E-6</v>
      </c>
      <c r="C861" s="9">
        <f t="shared" si="39"/>
        <v>9690.484088998277</v>
      </c>
      <c r="E861" s="18">
        <f t="shared" si="40"/>
        <v>0.65836505799884215</v>
      </c>
      <c r="F861" s="18"/>
      <c r="G861" s="26">
        <v>1005</v>
      </c>
      <c r="H861" s="35">
        <v>0.68364999999999998</v>
      </c>
      <c r="I861" s="35">
        <v>0.68174000000000001</v>
      </c>
      <c r="J861" s="33"/>
    </row>
    <row r="862" spans="1:10">
      <c r="A862" s="7">
        <v>1046</v>
      </c>
      <c r="B862" s="8">
        <f t="shared" si="41"/>
        <v>1.046E-6</v>
      </c>
      <c r="C862" s="9">
        <f t="shared" si="39"/>
        <v>9668.5072905000852</v>
      </c>
      <c r="E862" s="18">
        <f t="shared" si="40"/>
        <v>0.65687196889359112</v>
      </c>
      <c r="F862" s="18"/>
      <c r="G862" s="26">
        <v>1006</v>
      </c>
      <c r="H862" s="35">
        <v>0.7177</v>
      </c>
      <c r="I862" s="35">
        <v>0.71252000000000004</v>
      </c>
      <c r="J862" s="33"/>
    </row>
    <row r="863" spans="1:10">
      <c r="A863" s="7">
        <v>1047</v>
      </c>
      <c r="B863" s="8">
        <f t="shared" si="41"/>
        <v>1.0470000000000001E-6</v>
      </c>
      <c r="C863" s="9">
        <f t="shared" si="39"/>
        <v>9646.5837300189232</v>
      </c>
      <c r="E863" s="18">
        <f t="shared" si="40"/>
        <v>0.65538249674388627</v>
      </c>
      <c r="F863" s="18"/>
      <c r="G863" s="26">
        <v>1007</v>
      </c>
      <c r="H863" s="35">
        <v>0.73092999999999997</v>
      </c>
      <c r="I863" s="35">
        <v>0.72753000000000001</v>
      </c>
      <c r="J863" s="33"/>
    </row>
    <row r="864" spans="1:10">
      <c r="A864" s="7">
        <v>1048</v>
      </c>
      <c r="B864" s="8">
        <f t="shared" si="41"/>
        <v>1.048E-6</v>
      </c>
      <c r="C864" s="9">
        <f t="shared" si="39"/>
        <v>9624.7133029266843</v>
      </c>
      <c r="E864" s="18">
        <f t="shared" si="40"/>
        <v>0.65389663444136326</v>
      </c>
      <c r="F864" s="18"/>
      <c r="G864" s="26">
        <v>1008</v>
      </c>
      <c r="H864" s="35">
        <v>0.73338999999999999</v>
      </c>
      <c r="I864" s="35">
        <v>0.72685</v>
      </c>
      <c r="J864" s="33"/>
    </row>
    <row r="865" spans="1:10">
      <c r="A865" s="7">
        <v>1049</v>
      </c>
      <c r="B865" s="8">
        <f t="shared" si="41"/>
        <v>1.049E-6</v>
      </c>
      <c r="C865" s="9">
        <f t="shared" si="39"/>
        <v>9602.8959044672465</v>
      </c>
      <c r="E865" s="18">
        <f t="shared" si="40"/>
        <v>0.65241437486896081</v>
      </c>
      <c r="F865" s="18"/>
      <c r="G865" s="26">
        <v>1009</v>
      </c>
      <c r="H865" s="35">
        <v>0.72933999999999999</v>
      </c>
      <c r="I865" s="35">
        <v>0.71972000000000003</v>
      </c>
      <c r="J865" s="33"/>
    </row>
    <row r="866" spans="1:10">
      <c r="A866" s="7">
        <v>1050</v>
      </c>
      <c r="B866" s="8">
        <f t="shared" si="41"/>
        <v>1.0500000000000001E-6</v>
      </c>
      <c r="C866" s="9">
        <f t="shared" si="39"/>
        <v>9581.1314297607987</v>
      </c>
      <c r="E866" s="18">
        <f t="shared" si="40"/>
        <v>0.65093571090121405</v>
      </c>
      <c r="F866" s="18"/>
      <c r="G866" s="26">
        <v>1010</v>
      </c>
      <c r="H866" s="35">
        <v>0.73055000000000003</v>
      </c>
      <c r="I866" s="35">
        <v>0.71914</v>
      </c>
      <c r="J866" s="33"/>
    </row>
    <row r="867" spans="1:10">
      <c r="A867" s="7">
        <v>1051</v>
      </c>
      <c r="B867" s="8">
        <f t="shared" si="41"/>
        <v>1.051E-6</v>
      </c>
      <c r="C867" s="9">
        <f t="shared" si="39"/>
        <v>9559.4197738080893</v>
      </c>
      <c r="E867" s="18">
        <f t="shared" si="40"/>
        <v>0.64946063540454357</v>
      </c>
      <c r="F867" s="18"/>
      <c r="G867" s="26">
        <v>1011</v>
      </c>
      <c r="H867" s="35">
        <v>0.72562000000000004</v>
      </c>
      <c r="I867" s="35">
        <v>0.72277999999999998</v>
      </c>
      <c r="J867" s="33"/>
    </row>
    <row r="868" spans="1:10">
      <c r="A868" s="7">
        <v>1052</v>
      </c>
      <c r="B868" s="8">
        <f t="shared" si="41"/>
        <v>1.052E-6</v>
      </c>
      <c r="C868" s="9">
        <f t="shared" si="39"/>
        <v>9537.7608314946283</v>
      </c>
      <c r="E868" s="18">
        <f t="shared" si="40"/>
        <v>0.6479891412375407</v>
      </c>
      <c r="F868" s="18"/>
      <c r="G868" s="26">
        <v>1012</v>
      </c>
      <c r="H868" s="35">
        <v>0.72496000000000005</v>
      </c>
      <c r="I868" s="35">
        <v>0.71877000000000002</v>
      </c>
      <c r="J868" s="33"/>
    </row>
    <row r="869" spans="1:10">
      <c r="A869" s="7">
        <v>1053</v>
      </c>
      <c r="B869" s="8">
        <f t="shared" si="41"/>
        <v>1.0530000000000001E-6</v>
      </c>
      <c r="C869" s="9">
        <f t="shared" si="39"/>
        <v>9516.1544975948927</v>
      </c>
      <c r="E869" s="18">
        <f t="shared" si="40"/>
        <v>0.64652122125125322</v>
      </c>
      <c r="F869" s="18"/>
      <c r="G869" s="26">
        <v>1013</v>
      </c>
      <c r="H869" s="35">
        <v>0.71960000000000002</v>
      </c>
      <c r="I869" s="35">
        <v>0.71760999999999997</v>
      </c>
      <c r="J869" s="33"/>
    </row>
    <row r="870" spans="1:10">
      <c r="A870" s="7">
        <v>1054</v>
      </c>
      <c r="B870" s="8">
        <f t="shared" si="41"/>
        <v>1.054E-6</v>
      </c>
      <c r="C870" s="9">
        <f t="shared" si="39"/>
        <v>9494.6006667764032</v>
      </c>
      <c r="E870" s="18">
        <f t="shared" si="40"/>
        <v>0.64505686828946229</v>
      </c>
      <c r="F870" s="18"/>
      <c r="G870" s="26">
        <v>1014</v>
      </c>
      <c r="H870" s="35">
        <v>0.72265000000000001</v>
      </c>
      <c r="I870" s="35">
        <v>0.72067999999999999</v>
      </c>
      <c r="J870" s="33"/>
    </row>
    <row r="871" spans="1:10">
      <c r="A871" s="7">
        <v>1055</v>
      </c>
      <c r="B871" s="8">
        <f t="shared" si="41"/>
        <v>1.0550000000000001E-6</v>
      </c>
      <c r="C871" s="9">
        <f t="shared" si="39"/>
        <v>9473.0992336038144</v>
      </c>
      <c r="E871" s="18">
        <f t="shared" si="40"/>
        <v>0.64359607518896067</v>
      </c>
      <c r="F871" s="18"/>
      <c r="G871" s="26">
        <v>1015</v>
      </c>
      <c r="H871" s="35">
        <v>0.71062000000000003</v>
      </c>
      <c r="I871" s="35">
        <v>0.70816999999999997</v>
      </c>
      <c r="J871" s="33"/>
    </row>
    <row r="872" spans="1:10">
      <c r="A872" s="7">
        <v>1056</v>
      </c>
      <c r="B872" s="8">
        <f t="shared" si="41"/>
        <v>1.0560000000000001E-6</v>
      </c>
      <c r="C872" s="9">
        <f t="shared" si="39"/>
        <v>9451.6500925429682</v>
      </c>
      <c r="E872" s="18">
        <f t="shared" si="40"/>
        <v>0.64213883477982758</v>
      </c>
      <c r="F872" s="18"/>
      <c r="G872" s="26">
        <v>1016</v>
      </c>
      <c r="H872" s="35">
        <v>0.71418999999999999</v>
      </c>
      <c r="I872" s="35">
        <v>0.71128999999999998</v>
      </c>
      <c r="J872" s="33"/>
    </row>
    <row r="873" spans="1:10">
      <c r="A873" s="7">
        <v>1057</v>
      </c>
      <c r="B873" s="8">
        <f t="shared" si="41"/>
        <v>1.057E-6</v>
      </c>
      <c r="C873" s="9">
        <f t="shared" si="39"/>
        <v>9430.2531379648735</v>
      </c>
      <c r="E873" s="18">
        <f t="shared" si="40"/>
        <v>0.64068513988569953</v>
      </c>
      <c r="F873" s="18"/>
      <c r="G873" s="26">
        <v>1017</v>
      </c>
      <c r="H873" s="35">
        <v>0.70659000000000005</v>
      </c>
      <c r="I873" s="35">
        <v>0.70337000000000005</v>
      </c>
      <c r="J873" s="33"/>
    </row>
    <row r="874" spans="1:10">
      <c r="A874" s="7">
        <v>1058</v>
      </c>
      <c r="B874" s="8">
        <f t="shared" si="41"/>
        <v>1.0580000000000001E-6</v>
      </c>
      <c r="C874" s="9">
        <f t="shared" si="39"/>
        <v>9408.908264149597</v>
      </c>
      <c r="E874" s="18">
        <f t="shared" si="40"/>
        <v>0.63923498332403439</v>
      </c>
      <c r="F874" s="18"/>
      <c r="G874" s="26">
        <v>1018</v>
      </c>
      <c r="H874" s="35">
        <v>0.71565999999999996</v>
      </c>
      <c r="I874" s="35">
        <v>0.71421999999999997</v>
      </c>
      <c r="J874" s="33"/>
    </row>
    <row r="875" spans="1:10">
      <c r="A875" s="7">
        <v>1059</v>
      </c>
      <c r="B875" s="8">
        <f t="shared" si="41"/>
        <v>1.0590000000000002E-6</v>
      </c>
      <c r="C875" s="9">
        <f t="shared" si="39"/>
        <v>9387.6153652902431</v>
      </c>
      <c r="E875" s="18">
        <f t="shared" si="40"/>
        <v>0.63778835790638189</v>
      </c>
      <c r="F875" s="18"/>
      <c r="G875" s="26">
        <v>1019</v>
      </c>
      <c r="H875" s="35">
        <v>0.69606000000000001</v>
      </c>
      <c r="I875" s="35">
        <v>0.68877999999999995</v>
      </c>
      <c r="J875" s="33"/>
    </row>
    <row r="876" spans="1:10">
      <c r="A876" s="7">
        <v>1060</v>
      </c>
      <c r="B876" s="8">
        <f t="shared" si="41"/>
        <v>1.06E-6</v>
      </c>
      <c r="C876" s="9">
        <f t="shared" si="39"/>
        <v>9366.3743354967482</v>
      </c>
      <c r="E876" s="18">
        <f t="shared" si="40"/>
        <v>0.63634525643864137</v>
      </c>
      <c r="F876" s="18"/>
      <c r="G876" s="26">
        <v>1020</v>
      </c>
      <c r="H876" s="35">
        <v>0.70126999999999995</v>
      </c>
      <c r="I876" s="35">
        <v>0.69896000000000003</v>
      </c>
      <c r="J876" s="33"/>
    </row>
    <row r="877" spans="1:10">
      <c r="A877" s="7">
        <v>1061</v>
      </c>
      <c r="B877" s="8">
        <f t="shared" si="41"/>
        <v>1.0610000000000001E-6</v>
      </c>
      <c r="C877" s="9">
        <f t="shared" si="39"/>
        <v>9345.1850687997321</v>
      </c>
      <c r="E877" s="18">
        <f t="shared" si="40"/>
        <v>0.63490567172132351</v>
      </c>
      <c r="F877" s="18"/>
      <c r="G877" s="26">
        <v>1021</v>
      </c>
      <c r="H877" s="35">
        <v>0.70299999999999996</v>
      </c>
      <c r="I877" s="35">
        <v>0.70174999999999998</v>
      </c>
      <c r="J877" s="33"/>
    </row>
    <row r="878" spans="1:10">
      <c r="A878" s="7">
        <v>1062</v>
      </c>
      <c r="B878" s="8">
        <f t="shared" si="41"/>
        <v>1.0620000000000002E-6</v>
      </c>
      <c r="C878" s="9">
        <f t="shared" si="39"/>
        <v>9324.0474591542315</v>
      </c>
      <c r="E878" s="18">
        <f t="shared" si="40"/>
        <v>0.63346959654980384</v>
      </c>
      <c r="F878" s="18"/>
      <c r="G878" s="26">
        <v>1022</v>
      </c>
      <c r="H878" s="35">
        <v>0.69299999999999995</v>
      </c>
      <c r="I878" s="35">
        <v>0.68969999999999998</v>
      </c>
      <c r="J878" s="33"/>
    </row>
    <row r="879" spans="1:10">
      <c r="A879" s="7">
        <v>1063</v>
      </c>
      <c r="B879" s="8">
        <f t="shared" si="41"/>
        <v>1.063E-6</v>
      </c>
      <c r="C879" s="9">
        <f t="shared" si="39"/>
        <v>9302.9614004434661</v>
      </c>
      <c r="E879" s="18">
        <f t="shared" si="40"/>
        <v>0.63203702371457871</v>
      </c>
      <c r="F879" s="18"/>
      <c r="G879" s="26">
        <v>1023</v>
      </c>
      <c r="H879" s="35">
        <v>0.69899999999999995</v>
      </c>
      <c r="I879" s="35">
        <v>0.69508000000000003</v>
      </c>
      <c r="J879" s="33"/>
    </row>
    <row r="880" spans="1:10">
      <c r="A880" s="7">
        <v>1064</v>
      </c>
      <c r="B880" s="8">
        <f t="shared" si="41"/>
        <v>1.0640000000000001E-6</v>
      </c>
      <c r="C880" s="9">
        <f t="shared" si="39"/>
        <v>9281.9267864824906</v>
      </c>
      <c r="E880" s="18">
        <f t="shared" si="40"/>
        <v>0.63060794600151349</v>
      </c>
      <c r="F880" s="18"/>
      <c r="G880" s="26">
        <v>1024</v>
      </c>
      <c r="H880" s="35">
        <v>0.70057000000000003</v>
      </c>
      <c r="I880" s="35">
        <v>0.69057999999999997</v>
      </c>
      <c r="J880" s="33"/>
    </row>
    <row r="881" spans="1:10">
      <c r="A881" s="7">
        <v>1065</v>
      </c>
      <c r="B881" s="8">
        <f t="shared" si="41"/>
        <v>1.065E-6</v>
      </c>
      <c r="C881" s="9">
        <f t="shared" si="39"/>
        <v>9260.9435110218637</v>
      </c>
      <c r="E881" s="18">
        <f t="shared" si="40"/>
        <v>0.62918235619209151</v>
      </c>
      <c r="F881" s="18"/>
      <c r="G881" s="26">
        <v>1025</v>
      </c>
      <c r="H881" s="35">
        <v>0.69918000000000002</v>
      </c>
      <c r="I881" s="35">
        <v>0.69752999999999998</v>
      </c>
      <c r="J881" s="33"/>
    </row>
    <row r="882" spans="1:10">
      <c r="A882" s="7">
        <v>1066</v>
      </c>
      <c r="B882" s="8">
        <f t="shared" si="41"/>
        <v>1.066E-6</v>
      </c>
      <c r="C882" s="9">
        <f t="shared" si="39"/>
        <v>9240.0114677512265</v>
      </c>
      <c r="E882" s="18">
        <f t="shared" si="40"/>
        <v>0.62776024706365774</v>
      </c>
      <c r="F882" s="18"/>
      <c r="G882" s="26">
        <v>1026</v>
      </c>
      <c r="H882" s="35">
        <v>0.69943</v>
      </c>
      <c r="I882" s="35">
        <v>0.69635999999999998</v>
      </c>
      <c r="J882" s="33"/>
    </row>
    <row r="883" spans="1:10">
      <c r="A883" s="7">
        <v>1067</v>
      </c>
      <c r="B883" s="8">
        <f t="shared" si="41"/>
        <v>1.0670000000000001E-6</v>
      </c>
      <c r="C883" s="9">
        <f t="shared" si="39"/>
        <v>9219.130550302898</v>
      </c>
      <c r="E883" s="18">
        <f t="shared" si="40"/>
        <v>0.62634161138966227</v>
      </c>
      <c r="F883" s="18"/>
      <c r="G883" s="26">
        <v>1027</v>
      </c>
      <c r="H883" s="35">
        <v>0.69594</v>
      </c>
      <c r="I883" s="35">
        <v>0.69305000000000005</v>
      </c>
      <c r="J883" s="33"/>
    </row>
    <row r="884" spans="1:10">
      <c r="A884" s="7">
        <v>1068</v>
      </c>
      <c r="B884" s="8">
        <f t="shared" si="41"/>
        <v>1.068E-6</v>
      </c>
      <c r="C884" s="9">
        <f t="shared" si="39"/>
        <v>9198.3006522553751</v>
      </c>
      <c r="E884" s="18">
        <f t="shared" si="40"/>
        <v>0.62492644193989899</v>
      </c>
      <c r="F884" s="18"/>
      <c r="G884" s="26">
        <v>1028</v>
      </c>
      <c r="H884" s="35">
        <v>0.69721999999999995</v>
      </c>
      <c r="I884" s="35">
        <v>0.69384999999999997</v>
      </c>
      <c r="J884" s="33"/>
    </row>
    <row r="885" spans="1:10">
      <c r="A885" s="7">
        <v>1069</v>
      </c>
      <c r="B885" s="8">
        <f t="shared" si="41"/>
        <v>1.0690000000000001E-6</v>
      </c>
      <c r="C885" s="9">
        <f t="shared" si="39"/>
        <v>9177.5216671368107</v>
      </c>
      <c r="E885" s="18">
        <f t="shared" si="40"/>
        <v>0.62351473148074132</v>
      </c>
      <c r="F885" s="18"/>
      <c r="G885" s="26">
        <v>1029</v>
      </c>
      <c r="H885" s="35">
        <v>0.69</v>
      </c>
      <c r="I885" s="35">
        <v>0.68628</v>
      </c>
      <c r="J885" s="33"/>
    </row>
    <row r="886" spans="1:10">
      <c r="A886" s="7">
        <v>1070</v>
      </c>
      <c r="B886" s="8">
        <f t="shared" si="41"/>
        <v>1.0700000000000001E-6</v>
      </c>
      <c r="C886" s="9">
        <f t="shared" si="39"/>
        <v>9156.7934884284659</v>
      </c>
      <c r="E886" s="18">
        <f t="shared" si="40"/>
        <v>0.62210647277537656</v>
      </c>
      <c r="F886" s="18"/>
      <c r="G886" s="26">
        <v>1030</v>
      </c>
      <c r="H886" s="35">
        <v>0.69208000000000003</v>
      </c>
      <c r="I886" s="35">
        <v>0.69055</v>
      </c>
      <c r="J886" s="33"/>
    </row>
    <row r="887" spans="1:10">
      <c r="A887" s="7">
        <v>1071</v>
      </c>
      <c r="B887" s="8">
        <f t="shared" si="41"/>
        <v>1.071E-6</v>
      </c>
      <c r="C887" s="9">
        <f t="shared" si="39"/>
        <v>9136.1160095681498</v>
      </c>
      <c r="E887" s="18">
        <f t="shared" si="40"/>
        <v>0.62070165858404047</v>
      </c>
      <c r="F887" s="18"/>
      <c r="G887" s="26">
        <v>1031</v>
      </c>
      <c r="H887" s="35">
        <v>0.68984999999999996</v>
      </c>
      <c r="I887" s="35">
        <v>0.68735999999999997</v>
      </c>
      <c r="J887" s="33"/>
    </row>
    <row r="888" spans="1:10">
      <c r="A888" s="7">
        <v>1072</v>
      </c>
      <c r="B888" s="8">
        <f t="shared" si="41"/>
        <v>1.0720000000000001E-6</v>
      </c>
      <c r="C888" s="9">
        <f t="shared" si="39"/>
        <v>9115.4891239534936</v>
      </c>
      <c r="E888" s="18">
        <f t="shared" si="40"/>
        <v>0.61930028166423867</v>
      </c>
      <c r="F888" s="18"/>
      <c r="G888" s="26">
        <v>1032</v>
      </c>
      <c r="H888" s="35">
        <v>0.68959999999999999</v>
      </c>
      <c r="I888" s="35">
        <v>0.68786999999999998</v>
      </c>
      <c r="J888" s="33"/>
    </row>
    <row r="889" spans="1:10">
      <c r="A889" s="7">
        <v>1073</v>
      </c>
      <c r="B889" s="8">
        <f t="shared" si="41"/>
        <v>1.0730000000000001E-6</v>
      </c>
      <c r="C889" s="9">
        <f t="shared" si="39"/>
        <v>9094.9127249453777</v>
      </c>
      <c r="E889" s="18">
        <f t="shared" si="40"/>
        <v>0.61790233477098022</v>
      </c>
      <c r="F889" s="18"/>
      <c r="G889" s="26">
        <v>1033</v>
      </c>
      <c r="H889" s="35">
        <v>0.67800000000000005</v>
      </c>
      <c r="I889" s="35">
        <v>0.67613000000000001</v>
      </c>
      <c r="J889" s="33"/>
    </row>
    <row r="890" spans="1:10">
      <c r="A890" s="7">
        <v>1074</v>
      </c>
      <c r="B890" s="8">
        <f t="shared" si="41"/>
        <v>1.074E-6</v>
      </c>
      <c r="C890" s="9">
        <f t="shared" si="39"/>
        <v>9074.3867058711458</v>
      </c>
      <c r="E890" s="18">
        <f t="shared" si="40"/>
        <v>0.61650781065699567</v>
      </c>
      <c r="F890" s="18"/>
      <c r="G890" s="26">
        <v>1034</v>
      </c>
      <c r="H890" s="35">
        <v>0.68181000000000003</v>
      </c>
      <c r="I890" s="35">
        <v>0.68015000000000003</v>
      </c>
      <c r="J890" s="33"/>
    </row>
    <row r="891" spans="1:10">
      <c r="A891" s="7">
        <v>1075</v>
      </c>
      <c r="B891" s="8">
        <f t="shared" si="41"/>
        <v>1.0750000000000001E-6</v>
      </c>
      <c r="C891" s="9">
        <f t="shared" si="39"/>
        <v>9053.9109600279116</v>
      </c>
      <c r="E891" s="18">
        <f t="shared" si="40"/>
        <v>0.61511670207296165</v>
      </c>
      <c r="F891" s="18"/>
      <c r="G891" s="26">
        <v>1035</v>
      </c>
      <c r="H891" s="35">
        <v>0.68400000000000005</v>
      </c>
      <c r="I891" s="35">
        <v>0.68233999999999995</v>
      </c>
      <c r="J891" s="33"/>
    </row>
    <row r="892" spans="1:10">
      <c r="A892" s="7">
        <v>1076</v>
      </c>
      <c r="B892" s="8">
        <f t="shared" si="41"/>
        <v>1.0760000000000002E-6</v>
      </c>
      <c r="C892" s="9">
        <f t="shared" si="39"/>
        <v>9033.4853806857245</v>
      </c>
      <c r="E892" s="18">
        <f t="shared" si="40"/>
        <v>0.61372900176771616</v>
      </c>
      <c r="F892" s="18"/>
      <c r="G892" s="26">
        <v>1036</v>
      </c>
      <c r="H892" s="35">
        <v>0.68430999999999997</v>
      </c>
      <c r="I892" s="35">
        <v>0.68201999999999996</v>
      </c>
      <c r="J892" s="33"/>
    </row>
    <row r="893" spans="1:10">
      <c r="A893" s="7">
        <v>1077</v>
      </c>
      <c r="B893" s="8">
        <f t="shared" si="41"/>
        <v>1.077E-6</v>
      </c>
      <c r="C893" s="9">
        <f t="shared" si="39"/>
        <v>9013.1098610907775</v>
      </c>
      <c r="E893" s="18">
        <f t="shared" si="40"/>
        <v>0.6123447024884765</v>
      </c>
      <c r="F893" s="18"/>
      <c r="G893" s="26">
        <v>1037</v>
      </c>
      <c r="H893" s="35">
        <v>0.67730999999999997</v>
      </c>
      <c r="I893" s="35">
        <v>0.67496999999999996</v>
      </c>
      <c r="J893" s="33"/>
    </row>
    <row r="894" spans="1:10">
      <c r="A894" s="7">
        <v>1078</v>
      </c>
      <c r="B894" s="8">
        <f t="shared" si="41"/>
        <v>1.0780000000000001E-6</v>
      </c>
      <c r="C894" s="9">
        <f t="shared" si="39"/>
        <v>8992.7842944685362</v>
      </c>
      <c r="E894" s="18">
        <f t="shared" si="40"/>
        <v>0.61096379698105163</v>
      </c>
      <c r="F894" s="18"/>
      <c r="G894" s="26">
        <v>1038</v>
      </c>
      <c r="H894" s="35">
        <v>0.67400000000000004</v>
      </c>
      <c r="I894" s="35">
        <v>0.67171999999999998</v>
      </c>
      <c r="J894" s="33"/>
    </row>
    <row r="895" spans="1:10">
      <c r="A895" s="7">
        <v>1079</v>
      </c>
      <c r="B895" s="8">
        <f t="shared" si="41"/>
        <v>1.0790000000000002E-6</v>
      </c>
      <c r="C895" s="9">
        <f t="shared" si="39"/>
        <v>8972.508574026835</v>
      </c>
      <c r="E895" s="18">
        <f t="shared" si="40"/>
        <v>0.60958627799005261</v>
      </c>
      <c r="F895" s="18"/>
      <c r="G895" s="26">
        <v>1039</v>
      </c>
      <c r="H895" s="35">
        <v>0.67900000000000005</v>
      </c>
      <c r="I895" s="35">
        <v>0.67635999999999996</v>
      </c>
      <c r="J895" s="33"/>
    </row>
    <row r="896" spans="1:10">
      <c r="A896" s="7">
        <v>1080</v>
      </c>
      <c r="B896" s="8">
        <f t="shared" si="41"/>
        <v>1.08E-6</v>
      </c>
      <c r="C896" s="9">
        <f t="shared" si="39"/>
        <v>8952.2825929589835</v>
      </c>
      <c r="E896" s="18">
        <f t="shared" si="40"/>
        <v>0.60821213825910381</v>
      </c>
      <c r="F896" s="18"/>
      <c r="G896" s="26">
        <v>1040</v>
      </c>
      <c r="H896" s="35">
        <v>0.6744</v>
      </c>
      <c r="I896" s="35">
        <v>0.67169999999999996</v>
      </c>
      <c r="J896" s="33"/>
    </row>
    <row r="897" spans="1:10">
      <c r="A897" s="7">
        <v>1081</v>
      </c>
      <c r="B897" s="8">
        <f t="shared" si="41"/>
        <v>1.0810000000000001E-6</v>
      </c>
      <c r="C897" s="9">
        <f t="shared" si="39"/>
        <v>8932.1062444467261</v>
      </c>
      <c r="E897" s="18">
        <f t="shared" si="40"/>
        <v>0.60684137053104392</v>
      </c>
      <c r="F897" s="18"/>
      <c r="G897" s="26">
        <v>1041</v>
      </c>
      <c r="H897" s="35">
        <v>0.67490000000000006</v>
      </c>
      <c r="I897" s="35">
        <v>0.67176000000000002</v>
      </c>
      <c r="J897" s="33"/>
    </row>
    <row r="898" spans="1:10">
      <c r="A898" s="7">
        <v>1082</v>
      </c>
      <c r="B898" s="8">
        <f t="shared" si="41"/>
        <v>1.082E-6</v>
      </c>
      <c r="C898" s="9">
        <f t="shared" si="39"/>
        <v>8911.9794216633036</v>
      </c>
      <c r="E898" s="18">
        <f t="shared" si="40"/>
        <v>0.60547396754813365</v>
      </c>
      <c r="F898" s="18"/>
      <c r="G898" s="26">
        <v>1042</v>
      </c>
      <c r="H898" s="35">
        <v>0.67515999999999998</v>
      </c>
      <c r="I898" s="35">
        <v>0.67200000000000004</v>
      </c>
      <c r="J898" s="33"/>
    </row>
    <row r="899" spans="1:10">
      <c r="A899" s="7">
        <v>1083</v>
      </c>
      <c r="B899" s="8">
        <f t="shared" si="41"/>
        <v>1.083E-6</v>
      </c>
      <c r="C899" s="9">
        <f t="shared" si="39"/>
        <v>8891.9020177763741</v>
      </c>
      <c r="E899" s="18">
        <f t="shared" si="40"/>
        <v>0.60410992205225467</v>
      </c>
      <c r="F899" s="18"/>
      <c r="G899" s="26">
        <v>1043</v>
      </c>
      <c r="H899" s="35">
        <v>0.66859999999999997</v>
      </c>
      <c r="I899" s="35">
        <v>0.66525000000000001</v>
      </c>
      <c r="J899" s="33"/>
    </row>
    <row r="900" spans="1:10">
      <c r="A900" s="7">
        <v>1084</v>
      </c>
      <c r="B900" s="8">
        <f t="shared" si="41"/>
        <v>1.0840000000000001E-6</v>
      </c>
      <c r="C900" s="9">
        <f t="shared" si="39"/>
        <v>8871.873925950973</v>
      </c>
      <c r="E900" s="18">
        <f t="shared" si="40"/>
        <v>0.60274922678511045</v>
      </c>
      <c r="F900" s="18"/>
      <c r="G900" s="26">
        <v>1044</v>
      </c>
      <c r="H900" s="35">
        <v>0.67198999999999998</v>
      </c>
      <c r="I900" s="35">
        <v>0.66832999999999998</v>
      </c>
      <c r="J900" s="33"/>
    </row>
    <row r="901" spans="1:10">
      <c r="A901" s="7">
        <v>1085</v>
      </c>
      <c r="B901" s="8">
        <f t="shared" si="41"/>
        <v>1.085E-6</v>
      </c>
      <c r="C901" s="9">
        <f t="shared" si="39"/>
        <v>8851.8950393523901</v>
      </c>
      <c r="E901" s="18">
        <f t="shared" si="40"/>
        <v>0.60139187448842168</v>
      </c>
      <c r="F901" s="18"/>
      <c r="G901" s="26">
        <v>1045</v>
      </c>
      <c r="H901" s="35">
        <v>0.66846000000000005</v>
      </c>
      <c r="I901" s="35">
        <v>0.66452</v>
      </c>
      <c r="J901" s="33"/>
    </row>
    <row r="902" spans="1:10">
      <c r="A902" s="7">
        <v>1086</v>
      </c>
      <c r="B902" s="8">
        <f t="shared" si="41"/>
        <v>1.0860000000000001E-6</v>
      </c>
      <c r="C902" s="9">
        <f t="shared" si="39"/>
        <v>8831.9652511490076</v>
      </c>
      <c r="E902" s="18">
        <f t="shared" si="40"/>
        <v>0.60003785790411901</v>
      </c>
      <c r="F902" s="18"/>
      <c r="G902" s="26">
        <v>1046</v>
      </c>
      <c r="H902" s="35">
        <v>0.65130999999999994</v>
      </c>
      <c r="I902" s="35">
        <v>0.64714000000000005</v>
      </c>
      <c r="J902" s="33"/>
    </row>
    <row r="903" spans="1:10">
      <c r="A903" s="7">
        <v>1087</v>
      </c>
      <c r="B903" s="8">
        <f t="shared" si="41"/>
        <v>1.0870000000000001E-6</v>
      </c>
      <c r="C903" s="9">
        <f t="shared" si="39"/>
        <v>8812.0844545151522</v>
      </c>
      <c r="E903" s="18">
        <f t="shared" si="40"/>
        <v>0.59868716977453718</v>
      </c>
      <c r="F903" s="18"/>
      <c r="G903" s="26">
        <v>1047</v>
      </c>
      <c r="H903" s="35">
        <v>0.66154999999999997</v>
      </c>
      <c r="I903" s="35">
        <v>0.65693999999999997</v>
      </c>
      <c r="J903" s="33"/>
    </row>
    <row r="904" spans="1:10">
      <c r="A904" s="7">
        <v>1088</v>
      </c>
      <c r="B904" s="8">
        <f t="shared" si="41"/>
        <v>1.088E-6</v>
      </c>
      <c r="C904" s="9">
        <f t="shared" si="39"/>
        <v>8792.2525426338834</v>
      </c>
      <c r="E904" s="18">
        <f t="shared" si="40"/>
        <v>0.59733980284260413</v>
      </c>
      <c r="F904" s="18"/>
      <c r="G904" s="26">
        <v>1048</v>
      </c>
      <c r="H904" s="35">
        <v>0.66781000000000001</v>
      </c>
      <c r="I904" s="35">
        <v>0.66274</v>
      </c>
      <c r="J904" s="33"/>
    </row>
    <row r="905" spans="1:10">
      <c r="A905" s="7">
        <v>1089</v>
      </c>
      <c r="B905" s="8">
        <f t="shared" si="41"/>
        <v>1.0890000000000001E-6</v>
      </c>
      <c r="C905" s="9">
        <f t="shared" si="39"/>
        <v>8772.4694086997206</v>
      </c>
      <c r="E905" s="18">
        <f t="shared" si="40"/>
        <v>0.59599574985202641</v>
      </c>
      <c r="F905" s="18"/>
      <c r="G905" s="26">
        <v>1049</v>
      </c>
      <c r="H905" s="35">
        <v>0.66491</v>
      </c>
      <c r="I905" s="35">
        <v>0.65895999999999999</v>
      </c>
      <c r="J905" s="33"/>
    </row>
    <row r="906" spans="1:10">
      <c r="A906" s="7">
        <v>1090</v>
      </c>
      <c r="B906" s="8">
        <f t="shared" si="41"/>
        <v>1.0900000000000002E-6</v>
      </c>
      <c r="C906" s="9">
        <f t="shared" si="39"/>
        <v>8752.734945921422</v>
      </c>
      <c r="E906" s="18">
        <f t="shared" si="40"/>
        <v>0.59465500354747791</v>
      </c>
      <c r="F906" s="18"/>
      <c r="G906" s="26">
        <v>1050</v>
      </c>
      <c r="H906" s="35">
        <v>0.66117000000000004</v>
      </c>
      <c r="I906" s="35">
        <v>0.65463000000000005</v>
      </c>
      <c r="J906" s="33"/>
    </row>
    <row r="907" spans="1:10">
      <c r="A907" s="7">
        <v>1091</v>
      </c>
      <c r="B907" s="8">
        <f t="shared" si="41"/>
        <v>1.091E-6</v>
      </c>
      <c r="C907" s="9">
        <f t="shared" si="39"/>
        <v>8733.0490475246479</v>
      </c>
      <c r="E907" s="18">
        <f t="shared" si="40"/>
        <v>0.59331755667478092</v>
      </c>
      <c r="F907" s="18"/>
      <c r="G907" s="26">
        <v>1051</v>
      </c>
      <c r="H907" s="35">
        <v>0.66181999999999996</v>
      </c>
      <c r="I907" s="35">
        <v>0.65520999999999996</v>
      </c>
      <c r="J907" s="33"/>
    </row>
    <row r="908" spans="1:10">
      <c r="A908" s="7">
        <v>1092</v>
      </c>
      <c r="B908" s="8">
        <f t="shared" si="41"/>
        <v>1.0920000000000001E-6</v>
      </c>
      <c r="C908" s="9">
        <f t="shared" si="39"/>
        <v>8713.4116067545765</v>
      </c>
      <c r="E908" s="18">
        <f t="shared" si="40"/>
        <v>0.59198340198108346</v>
      </c>
      <c r="F908" s="18"/>
      <c r="G908" s="26">
        <v>1052</v>
      </c>
      <c r="H908" s="35">
        <v>0.65847999999999995</v>
      </c>
      <c r="I908" s="35">
        <v>0.65117999999999998</v>
      </c>
      <c r="J908" s="33"/>
    </row>
    <row r="909" spans="1:10">
      <c r="A909" s="7">
        <v>1093</v>
      </c>
      <c r="B909" s="8">
        <f t="shared" si="41"/>
        <v>1.0930000000000002E-6</v>
      </c>
      <c r="C909" s="9">
        <f t="shared" si="39"/>
        <v>8693.8225168786303</v>
      </c>
      <c r="E909" s="18">
        <f t="shared" si="40"/>
        <v>0.59065253221504532</v>
      </c>
      <c r="F909" s="18"/>
      <c r="G909" s="26">
        <v>1053</v>
      </c>
      <c r="H909" s="35">
        <v>0.65698000000000001</v>
      </c>
      <c r="I909" s="35">
        <v>0.64919000000000004</v>
      </c>
      <c r="J909" s="33"/>
    </row>
    <row r="910" spans="1:10">
      <c r="A910" s="7">
        <v>1094</v>
      </c>
      <c r="B910" s="8">
        <f t="shared" si="41"/>
        <v>1.094E-6</v>
      </c>
      <c r="C910" s="9">
        <f t="shared" si="39"/>
        <v>8674.28167118899</v>
      </c>
      <c r="E910" s="18">
        <f t="shared" si="40"/>
        <v>0.58932494012700787</v>
      </c>
      <c r="F910" s="18"/>
      <c r="G910" s="26">
        <v>1054</v>
      </c>
      <c r="H910" s="35">
        <v>0.65473999999999999</v>
      </c>
      <c r="I910" s="35">
        <v>0.64646000000000003</v>
      </c>
      <c r="J910" s="33"/>
    </row>
    <row r="911" spans="1:10">
      <c r="A911" s="7">
        <v>1095</v>
      </c>
      <c r="B911" s="8">
        <f t="shared" si="41"/>
        <v>1.0950000000000001E-6</v>
      </c>
      <c r="C911" s="9">
        <f t="shared" si="39"/>
        <v>8654.7889630051977</v>
      </c>
      <c r="E911" s="18">
        <f t="shared" si="40"/>
        <v>0.58800061846917173</v>
      </c>
      <c r="F911" s="18"/>
      <c r="G911" s="26">
        <v>1055</v>
      </c>
      <c r="H911" s="35">
        <v>0.65752999999999995</v>
      </c>
      <c r="I911" s="35">
        <v>0.64846999999999999</v>
      </c>
      <c r="J911" s="33"/>
    </row>
    <row r="912" spans="1:10">
      <c r="A912" s="7">
        <v>1096</v>
      </c>
      <c r="B912" s="8">
        <f t="shared" si="41"/>
        <v>1.096E-6</v>
      </c>
      <c r="C912" s="9">
        <f t="shared" ref="C912:C975" si="42">2*$C$3*$C$2^2/$B912^5/(EXP($C$3*$C$2/$B912/$C$4/C$7)-1)/1000000000</f>
        <v>8635.3442856766778</v>
      </c>
      <c r="E912" s="18">
        <f t="shared" ref="E912:E975" si="43">C912*$E$2</f>
        <v>0.5866795599957676</v>
      </c>
      <c r="F912" s="18"/>
      <c r="G912" s="26">
        <v>1056</v>
      </c>
      <c r="H912" s="35">
        <v>0.65629000000000004</v>
      </c>
      <c r="I912" s="35">
        <v>0.64641000000000004</v>
      </c>
      <c r="J912" s="33"/>
    </row>
    <row r="913" spans="1:10">
      <c r="A913" s="7">
        <v>1097</v>
      </c>
      <c r="B913" s="8">
        <f t="shared" ref="B913:B976" si="44">A913*0.000000001</f>
        <v>1.097E-6</v>
      </c>
      <c r="C913" s="9">
        <f t="shared" si="42"/>
        <v>8615.9475325852582</v>
      </c>
      <c r="E913" s="18">
        <f t="shared" si="43"/>
        <v>0.58536175746322749</v>
      </c>
      <c r="F913" s="18"/>
      <c r="G913" s="26">
        <v>1057</v>
      </c>
      <c r="H913" s="35">
        <v>0.65539999999999998</v>
      </c>
      <c r="I913" s="35">
        <v>0.64481999999999995</v>
      </c>
      <c r="J913" s="33"/>
    </row>
    <row r="914" spans="1:10">
      <c r="A914" s="7">
        <v>1098</v>
      </c>
      <c r="B914" s="8">
        <f t="shared" si="44"/>
        <v>1.0980000000000001E-6</v>
      </c>
      <c r="C914" s="9">
        <f t="shared" si="42"/>
        <v>8596.5985971476075</v>
      </c>
      <c r="E914" s="18">
        <f t="shared" si="43"/>
        <v>0.58404720363035056</v>
      </c>
      <c r="F914" s="18"/>
      <c r="G914" s="26">
        <v>1058</v>
      </c>
      <c r="H914" s="35">
        <v>0.64937</v>
      </c>
      <c r="I914" s="35">
        <v>0.63817999999999997</v>
      </c>
      <c r="J914" s="33"/>
    </row>
    <row r="915" spans="1:10">
      <c r="A915" s="7">
        <v>1099</v>
      </c>
      <c r="B915" s="8">
        <f t="shared" si="44"/>
        <v>1.099E-6</v>
      </c>
      <c r="C915" s="9">
        <f t="shared" si="42"/>
        <v>8577.2973728177458</v>
      </c>
      <c r="E915" s="18">
        <f t="shared" si="43"/>
        <v>0.58273589125847391</v>
      </c>
      <c r="F915" s="18"/>
      <c r="G915" s="26">
        <v>1059</v>
      </c>
      <c r="H915" s="35">
        <v>0.63046000000000002</v>
      </c>
      <c r="I915" s="35">
        <v>0.61875000000000002</v>
      </c>
      <c r="J915" s="33"/>
    </row>
    <row r="916" spans="1:10">
      <c r="A916" s="7">
        <v>1100</v>
      </c>
      <c r="B916" s="8">
        <f t="shared" si="44"/>
        <v>1.1000000000000001E-6</v>
      </c>
      <c r="C916" s="9">
        <f t="shared" si="42"/>
        <v>8558.0437530893687</v>
      </c>
      <c r="E916" s="18">
        <f t="shared" si="43"/>
        <v>0.58142781311162961</v>
      </c>
      <c r="F916" s="18"/>
      <c r="G916" s="26">
        <v>1060</v>
      </c>
      <c r="H916" s="35">
        <v>0.64831000000000005</v>
      </c>
      <c r="I916" s="35">
        <v>0.63585000000000003</v>
      </c>
      <c r="J916" s="33"/>
    </row>
    <row r="917" spans="1:10">
      <c r="A917" s="7">
        <v>1101</v>
      </c>
      <c r="B917" s="8">
        <f t="shared" si="44"/>
        <v>1.1010000000000001E-6</v>
      </c>
      <c r="C917" s="9">
        <f t="shared" si="42"/>
        <v>8538.8376314983143</v>
      </c>
      <c r="E917" s="18">
        <f t="shared" si="43"/>
        <v>0.58012296195671331</v>
      </c>
      <c r="F917" s="18"/>
      <c r="G917" s="26">
        <v>1061</v>
      </c>
      <c r="H917" s="35">
        <v>0.63387000000000004</v>
      </c>
      <c r="I917" s="35">
        <v>0.62121000000000004</v>
      </c>
      <c r="J917" s="33"/>
    </row>
    <row r="918" spans="1:10">
      <c r="A918" s="7">
        <v>1102</v>
      </c>
      <c r="B918" s="8">
        <f t="shared" si="44"/>
        <v>1.102E-6</v>
      </c>
      <c r="C918" s="9">
        <f t="shared" si="42"/>
        <v>8519.6789016248567</v>
      </c>
      <c r="E918" s="18">
        <f t="shared" si="43"/>
        <v>0.57882133056363949</v>
      </c>
      <c r="F918" s="18"/>
      <c r="G918" s="26">
        <v>1062</v>
      </c>
      <c r="H918" s="35">
        <v>0.64651000000000003</v>
      </c>
      <c r="I918" s="35">
        <v>0.63266</v>
      </c>
      <c r="J918" s="33"/>
    </row>
    <row r="919" spans="1:10">
      <c r="A919" s="7">
        <v>1103</v>
      </c>
      <c r="B919" s="8">
        <f t="shared" si="44"/>
        <v>1.1030000000000001E-6</v>
      </c>
      <c r="C919" s="9">
        <f t="shared" si="42"/>
        <v>8500.5674570960819</v>
      </c>
      <c r="E919" s="18">
        <f t="shared" si="43"/>
        <v>0.57752291170550285</v>
      </c>
      <c r="F919" s="18"/>
      <c r="G919" s="26">
        <v>1063</v>
      </c>
      <c r="H919" s="35">
        <v>0.63668999999999998</v>
      </c>
      <c r="I919" s="35">
        <v>0.62239</v>
      </c>
      <c r="J919" s="33"/>
    </row>
    <row r="920" spans="1:10">
      <c r="A920" s="7">
        <v>1104</v>
      </c>
      <c r="B920" s="8">
        <f t="shared" si="44"/>
        <v>1.1040000000000001E-6</v>
      </c>
      <c r="C920" s="9">
        <f t="shared" si="42"/>
        <v>8481.5031915881391</v>
      </c>
      <c r="E920" s="18">
        <f t="shared" si="43"/>
        <v>0.57622769815873154</v>
      </c>
      <c r="F920" s="18"/>
      <c r="G920" s="26">
        <v>1064</v>
      </c>
      <c r="H920" s="35">
        <v>0.64620999999999995</v>
      </c>
      <c r="I920" s="35">
        <v>0.63195999999999997</v>
      </c>
      <c r="J920" s="33"/>
    </row>
    <row r="921" spans="1:10">
      <c r="A921" s="7">
        <v>1105</v>
      </c>
      <c r="B921" s="8">
        <f t="shared" si="44"/>
        <v>1.105E-6</v>
      </c>
      <c r="C921" s="9">
        <f t="shared" si="42"/>
        <v>8462.4859988285407</v>
      </c>
      <c r="E921" s="18">
        <f t="shared" si="43"/>
        <v>0.57493568270324336</v>
      </c>
      <c r="F921" s="18"/>
      <c r="G921" s="26">
        <v>1065</v>
      </c>
      <c r="H921" s="35">
        <v>0.64532999999999996</v>
      </c>
      <c r="I921" s="35">
        <v>0.62912999999999997</v>
      </c>
      <c r="J921" s="33"/>
    </row>
    <row r="922" spans="1:10">
      <c r="A922" s="7">
        <v>1106</v>
      </c>
      <c r="B922" s="8">
        <f t="shared" si="44"/>
        <v>1.1060000000000001E-6</v>
      </c>
      <c r="C922" s="9">
        <f t="shared" si="42"/>
        <v>8443.5157725983881</v>
      </c>
      <c r="E922" s="18">
        <f t="shared" si="43"/>
        <v>0.57364685812259675</v>
      </c>
      <c r="F922" s="18"/>
      <c r="G922" s="26">
        <v>1066</v>
      </c>
      <c r="H922" s="35">
        <v>0.63139000000000001</v>
      </c>
      <c r="I922" s="35">
        <v>0.61712999999999996</v>
      </c>
      <c r="J922" s="33"/>
    </row>
    <row r="923" spans="1:10">
      <c r="A923" s="7">
        <v>1107</v>
      </c>
      <c r="B923" s="8">
        <f t="shared" si="44"/>
        <v>1.1070000000000002E-6</v>
      </c>
      <c r="C923" s="9">
        <f t="shared" si="42"/>
        <v>8424.592406734595</v>
      </c>
      <c r="E923" s="18">
        <f t="shared" si="43"/>
        <v>0.57236121720414213</v>
      </c>
      <c r="F923" s="18"/>
      <c r="G923" s="26">
        <v>1067</v>
      </c>
      <c r="H923" s="35">
        <v>0.63517000000000001</v>
      </c>
      <c r="I923" s="35">
        <v>0.62031999999999998</v>
      </c>
      <c r="J923" s="33"/>
    </row>
    <row r="924" spans="1:10">
      <c r="A924" s="7">
        <v>1108</v>
      </c>
      <c r="B924" s="8">
        <f t="shared" si="44"/>
        <v>1.108E-6</v>
      </c>
      <c r="C924" s="9">
        <f t="shared" si="42"/>
        <v>8405.7157951320678</v>
      </c>
      <c r="E924" s="18">
        <f t="shared" si="43"/>
        <v>0.57107875273916986</v>
      </c>
      <c r="F924" s="18"/>
      <c r="G924" s="26">
        <v>1068</v>
      </c>
      <c r="H924" s="35">
        <v>0.63590999999999998</v>
      </c>
      <c r="I924" s="35">
        <v>0.61943999999999999</v>
      </c>
      <c r="J924" s="33"/>
    </row>
    <row r="925" spans="1:10">
      <c r="A925" s="7">
        <v>1109</v>
      </c>
      <c r="B925" s="8">
        <f t="shared" si="44"/>
        <v>1.1090000000000001E-6</v>
      </c>
      <c r="C925" s="9">
        <f t="shared" si="42"/>
        <v>8386.8858317458471</v>
      </c>
      <c r="E925" s="18">
        <f t="shared" si="43"/>
        <v>0.56979945752305583</v>
      </c>
      <c r="F925" s="18"/>
      <c r="G925" s="26">
        <v>1069</v>
      </c>
      <c r="H925" s="35">
        <v>0.60084000000000004</v>
      </c>
      <c r="I925" s="35">
        <v>0.58626</v>
      </c>
      <c r="J925" s="33"/>
    </row>
    <row r="926" spans="1:10">
      <c r="A926" s="7">
        <v>1110</v>
      </c>
      <c r="B926" s="8">
        <f t="shared" si="44"/>
        <v>1.1100000000000002E-6</v>
      </c>
      <c r="C926" s="9">
        <f t="shared" si="42"/>
        <v>8368.1024105932538</v>
      </c>
      <c r="E926" s="18">
        <f t="shared" si="43"/>
        <v>0.56852332435540698</v>
      </c>
      <c r="F926" s="18"/>
      <c r="G926" s="26">
        <v>1070</v>
      </c>
      <c r="H926" s="35">
        <v>0.62165000000000004</v>
      </c>
      <c r="I926" s="35">
        <v>0.60468999999999995</v>
      </c>
      <c r="J926" s="33"/>
    </row>
    <row r="927" spans="1:10">
      <c r="A927" s="7">
        <v>1111</v>
      </c>
      <c r="B927" s="8">
        <f t="shared" si="44"/>
        <v>1.111E-6</v>
      </c>
      <c r="C927" s="9">
        <f t="shared" si="42"/>
        <v>8349.3654257560211</v>
      </c>
      <c r="E927" s="18">
        <f t="shared" si="43"/>
        <v>0.56725034604020674</v>
      </c>
      <c r="F927" s="18"/>
      <c r="G927" s="26">
        <v>1071</v>
      </c>
      <c r="H927" s="35">
        <v>0.62821000000000005</v>
      </c>
      <c r="I927" s="35">
        <v>0.61660999999999999</v>
      </c>
      <c r="J927" s="33"/>
    </row>
    <row r="928" spans="1:10">
      <c r="A928" s="7">
        <v>1112</v>
      </c>
      <c r="B928" s="8">
        <f t="shared" si="44"/>
        <v>1.1120000000000001E-6</v>
      </c>
      <c r="C928" s="9">
        <f t="shared" si="42"/>
        <v>8330.6747713823024</v>
      </c>
      <c r="E928" s="18">
        <f t="shared" si="43"/>
        <v>0.56598051538595073</v>
      </c>
      <c r="F928" s="18"/>
      <c r="G928" s="26">
        <v>1072</v>
      </c>
      <c r="H928" s="35">
        <v>0.63131000000000004</v>
      </c>
      <c r="I928" s="35">
        <v>0.61536000000000002</v>
      </c>
      <c r="J928" s="33"/>
    </row>
    <row r="929" spans="1:10">
      <c r="A929" s="7">
        <v>1113</v>
      </c>
      <c r="B929" s="8">
        <f t="shared" si="44"/>
        <v>1.113E-6</v>
      </c>
      <c r="C929" s="9">
        <f t="shared" si="42"/>
        <v>8312.0303416887818</v>
      </c>
      <c r="E929" s="18">
        <f t="shared" si="43"/>
        <v>0.56471382520579083</v>
      </c>
      <c r="F929" s="18"/>
      <c r="G929" s="26">
        <v>1073</v>
      </c>
      <c r="H929" s="35">
        <v>0.61795999999999995</v>
      </c>
      <c r="I929" s="35">
        <v>0.60363</v>
      </c>
      <c r="J929" s="33"/>
    </row>
    <row r="930" spans="1:10">
      <c r="A930" s="7">
        <v>1114</v>
      </c>
      <c r="B930" s="8">
        <f t="shared" si="44"/>
        <v>1.114E-6</v>
      </c>
      <c r="C930" s="9">
        <f t="shared" si="42"/>
        <v>8293.4320309626673</v>
      </c>
      <c r="E930" s="18">
        <f t="shared" si="43"/>
        <v>0.56345026831766998</v>
      </c>
      <c r="F930" s="18"/>
      <c r="G930" s="26">
        <v>1074</v>
      </c>
      <c r="H930" s="35">
        <v>0.63063000000000002</v>
      </c>
      <c r="I930" s="35">
        <v>0.62158000000000002</v>
      </c>
      <c r="J930" s="33"/>
    </row>
    <row r="931" spans="1:10">
      <c r="A931" s="7">
        <v>1115</v>
      </c>
      <c r="B931" s="8">
        <f t="shared" si="44"/>
        <v>1.1150000000000001E-6</v>
      </c>
      <c r="C931" s="9">
        <f t="shared" si="42"/>
        <v>8274.8797335637155</v>
      </c>
      <c r="E931" s="18">
        <f t="shared" si="43"/>
        <v>0.56218983754446028</v>
      </c>
      <c r="F931" s="18"/>
      <c r="G931" s="26">
        <v>1075</v>
      </c>
      <c r="H931" s="35">
        <v>0.61768000000000001</v>
      </c>
      <c r="I931" s="35">
        <v>0.59252000000000005</v>
      </c>
      <c r="J931" s="33"/>
    </row>
    <row r="932" spans="1:10">
      <c r="A932" s="7">
        <v>1116</v>
      </c>
      <c r="B932" s="8">
        <f t="shared" si="44"/>
        <v>1.116E-6</v>
      </c>
      <c r="C932" s="9">
        <f t="shared" si="42"/>
        <v>8256.373343926185</v>
      </c>
      <c r="E932" s="18">
        <f t="shared" si="43"/>
        <v>0.56093252571409524</v>
      </c>
      <c r="F932" s="18"/>
      <c r="G932" s="26">
        <v>1076</v>
      </c>
      <c r="H932" s="35">
        <v>0.62468000000000001</v>
      </c>
      <c r="I932" s="35">
        <v>0.61470999999999998</v>
      </c>
      <c r="J932" s="33"/>
    </row>
    <row r="933" spans="1:10">
      <c r="A933" s="7">
        <v>1117</v>
      </c>
      <c r="B933" s="8">
        <f t="shared" si="44"/>
        <v>1.1170000000000001E-6</v>
      </c>
      <c r="C933" s="9">
        <f t="shared" si="42"/>
        <v>8237.912756560765</v>
      </c>
      <c r="E933" s="18">
        <f t="shared" si="43"/>
        <v>0.5596783256597011</v>
      </c>
      <c r="F933" s="18"/>
      <c r="G933" s="26">
        <v>1077</v>
      </c>
      <c r="H933" s="35">
        <v>0.62426000000000004</v>
      </c>
      <c r="I933" s="35">
        <v>0.60433999999999999</v>
      </c>
      <c r="J933" s="33"/>
    </row>
    <row r="934" spans="1:10">
      <c r="A934" s="7">
        <v>1118</v>
      </c>
      <c r="B934" s="8">
        <f t="shared" si="44"/>
        <v>1.1180000000000001E-6</v>
      </c>
      <c r="C934" s="9">
        <f t="shared" si="42"/>
        <v>8219.4978660565539</v>
      </c>
      <c r="E934" s="18">
        <f t="shared" si="43"/>
        <v>0.55842723021973106</v>
      </c>
      <c r="F934" s="18"/>
      <c r="G934" s="26">
        <v>1078</v>
      </c>
      <c r="H934" s="35">
        <v>0.62531000000000003</v>
      </c>
      <c r="I934" s="35">
        <v>0.60321000000000002</v>
      </c>
      <c r="J934" s="33"/>
    </row>
    <row r="935" spans="1:10">
      <c r="A935" s="7">
        <v>1119</v>
      </c>
      <c r="B935" s="8">
        <f t="shared" si="44"/>
        <v>1.119E-6</v>
      </c>
      <c r="C935" s="9">
        <f t="shared" si="42"/>
        <v>8201.1285670829056</v>
      </c>
      <c r="E935" s="18">
        <f t="shared" si="43"/>
        <v>0.55717923223809118</v>
      </c>
      <c r="F935" s="18"/>
      <c r="G935" s="26">
        <v>1079</v>
      </c>
      <c r="H935" s="35">
        <v>0.61202999999999996</v>
      </c>
      <c r="I935" s="35">
        <v>0.60474000000000006</v>
      </c>
      <c r="J935" s="33"/>
    </row>
    <row r="936" spans="1:10">
      <c r="A936" s="7">
        <v>1120</v>
      </c>
      <c r="B936" s="8">
        <f t="shared" si="44"/>
        <v>1.1200000000000001E-6</v>
      </c>
      <c r="C936" s="9">
        <f t="shared" si="42"/>
        <v>8182.804754391319</v>
      </c>
      <c r="E936" s="18">
        <f t="shared" si="43"/>
        <v>0.55593432456426783</v>
      </c>
      <c r="F936" s="18"/>
      <c r="G936" s="26">
        <v>1080</v>
      </c>
      <c r="H936" s="35">
        <v>0.62250000000000005</v>
      </c>
      <c r="I936" s="35">
        <v>0.59721999999999997</v>
      </c>
      <c r="J936" s="33"/>
    </row>
    <row r="937" spans="1:10">
      <c r="A937" s="7">
        <v>1121</v>
      </c>
      <c r="B937" s="8">
        <f t="shared" si="44"/>
        <v>1.1210000000000002E-6</v>
      </c>
      <c r="C937" s="9">
        <f t="shared" si="42"/>
        <v>8164.5263228172989</v>
      </c>
      <c r="E937" s="18">
        <f t="shared" si="43"/>
        <v>0.55469250005345527</v>
      </c>
      <c r="F937" s="18"/>
      <c r="G937" s="26">
        <v>1081</v>
      </c>
      <c r="H937" s="35">
        <v>0.60726000000000002</v>
      </c>
      <c r="I937" s="35">
        <v>0.58082999999999996</v>
      </c>
      <c r="J937" s="33"/>
    </row>
    <row r="938" spans="1:10">
      <c r="A938" s="7">
        <v>1122</v>
      </c>
      <c r="B938" s="8">
        <f t="shared" si="44"/>
        <v>1.122E-6</v>
      </c>
      <c r="C938" s="9">
        <f t="shared" si="42"/>
        <v>8146.2931672821669</v>
      </c>
      <c r="E938" s="18">
        <f t="shared" si="43"/>
        <v>0.55345375156667764</v>
      </c>
      <c r="F938" s="18"/>
      <c r="G938" s="26">
        <v>1082</v>
      </c>
      <c r="H938" s="35">
        <v>0.60248999999999997</v>
      </c>
      <c r="I938" s="35">
        <v>0.58940000000000003</v>
      </c>
      <c r="J938" s="33"/>
    </row>
    <row r="939" spans="1:10">
      <c r="A939" s="7">
        <v>1123</v>
      </c>
      <c r="B939" s="8">
        <f t="shared" si="44"/>
        <v>1.1230000000000001E-6</v>
      </c>
      <c r="C939" s="9">
        <f t="shared" si="42"/>
        <v>8128.1051827948595</v>
      </c>
      <c r="E939" s="18">
        <f t="shared" si="43"/>
        <v>0.55221807197091188</v>
      </c>
      <c r="F939" s="18"/>
      <c r="G939" s="26">
        <v>1083</v>
      </c>
      <c r="H939" s="35">
        <v>0.60899999999999999</v>
      </c>
      <c r="I939" s="35">
        <v>0.59814000000000001</v>
      </c>
      <c r="J939" s="33"/>
    </row>
    <row r="940" spans="1:10">
      <c r="A940" s="7">
        <v>1124</v>
      </c>
      <c r="B940" s="8">
        <f t="shared" si="44"/>
        <v>1.1240000000000002E-6</v>
      </c>
      <c r="C940" s="9">
        <f t="shared" si="42"/>
        <v>8109.9622644537185</v>
      </c>
      <c r="E940" s="18">
        <f t="shared" si="43"/>
        <v>0.55098545413920885</v>
      </c>
      <c r="F940" s="18"/>
      <c r="G940" s="26">
        <v>1084</v>
      </c>
      <c r="H940" s="35">
        <v>0.61392000000000002</v>
      </c>
      <c r="I940" s="35">
        <v>0.57852000000000003</v>
      </c>
      <c r="J940" s="33"/>
    </row>
    <row r="941" spans="1:10">
      <c r="A941" s="7">
        <v>1125</v>
      </c>
      <c r="B941" s="8">
        <f t="shared" si="44"/>
        <v>1.125E-6</v>
      </c>
      <c r="C941" s="9">
        <f t="shared" si="42"/>
        <v>8091.864307448237</v>
      </c>
      <c r="E941" s="18">
        <f t="shared" si="43"/>
        <v>0.54975589095081234</v>
      </c>
      <c r="F941" s="18"/>
      <c r="G941" s="26">
        <v>1085</v>
      </c>
      <c r="H941" s="35">
        <v>0.61180999999999996</v>
      </c>
      <c r="I941" s="35">
        <v>0.59330000000000005</v>
      </c>
      <c r="J941" s="33"/>
    </row>
    <row r="942" spans="1:10">
      <c r="A942" s="7">
        <v>1126</v>
      </c>
      <c r="B942" s="8">
        <f t="shared" si="44"/>
        <v>1.1260000000000001E-6</v>
      </c>
      <c r="C942" s="9">
        <f t="shared" si="42"/>
        <v>8073.8112070607804</v>
      </c>
      <c r="E942" s="18">
        <f t="shared" si="43"/>
        <v>0.54852937529127577</v>
      </c>
      <c r="F942" s="18"/>
      <c r="G942" s="26">
        <v>1086</v>
      </c>
      <c r="H942" s="35">
        <v>0.61570000000000003</v>
      </c>
      <c r="I942" s="35">
        <v>0.55410000000000004</v>
      </c>
      <c r="J942" s="33"/>
    </row>
    <row r="943" spans="1:10">
      <c r="A943" s="7">
        <v>1127</v>
      </c>
      <c r="B943" s="8">
        <f t="shared" si="44"/>
        <v>1.127E-6</v>
      </c>
      <c r="C943" s="9">
        <f t="shared" si="42"/>
        <v>8055.8028586683067</v>
      </c>
      <c r="E943" s="18">
        <f t="shared" si="43"/>
        <v>0.54730590005257895</v>
      </c>
      <c r="F943" s="18"/>
      <c r="G943" s="26">
        <v>1087</v>
      </c>
      <c r="H943" s="35">
        <v>0.59145000000000003</v>
      </c>
      <c r="I943" s="35">
        <v>0.56696999999999997</v>
      </c>
      <c r="J943" s="33"/>
    </row>
    <row r="944" spans="1:10">
      <c r="A944" s="7">
        <v>1128</v>
      </c>
      <c r="B944" s="8">
        <f t="shared" si="44"/>
        <v>1.128E-6</v>
      </c>
      <c r="C944" s="9">
        <f t="shared" si="42"/>
        <v>8037.8391577440507</v>
      </c>
      <c r="E944" s="18">
        <f t="shared" si="43"/>
        <v>0.54608545813324305</v>
      </c>
      <c r="F944" s="18"/>
      <c r="G944" s="26">
        <v>1088</v>
      </c>
      <c r="H944" s="35">
        <v>0.60728000000000004</v>
      </c>
      <c r="I944" s="35">
        <v>0.59316999999999998</v>
      </c>
      <c r="J944" s="33"/>
    </row>
    <row r="945" spans="1:10">
      <c r="A945" s="7">
        <v>1129</v>
      </c>
      <c r="B945" s="8">
        <f t="shared" si="44"/>
        <v>1.1290000000000001E-6</v>
      </c>
      <c r="C945" s="9">
        <f t="shared" si="42"/>
        <v>8019.9199998591848</v>
      </c>
      <c r="E945" s="18">
        <f t="shared" si="43"/>
        <v>0.54486804243844256</v>
      </c>
      <c r="F945" s="18"/>
      <c r="G945" s="26">
        <v>1089</v>
      </c>
      <c r="H945" s="35">
        <v>0.60907999999999995</v>
      </c>
      <c r="I945" s="35">
        <v>0.57918999999999998</v>
      </c>
      <c r="J945" s="33"/>
    </row>
    <row r="946" spans="1:10">
      <c r="A946" s="7">
        <v>1130</v>
      </c>
      <c r="B946" s="8">
        <f t="shared" si="44"/>
        <v>1.13E-6</v>
      </c>
      <c r="C946" s="9">
        <f t="shared" si="42"/>
        <v>8002.0452806844451</v>
      </c>
      <c r="E946" s="18">
        <f t="shared" si="43"/>
        <v>0.54365364588011678</v>
      </c>
      <c r="F946" s="18"/>
      <c r="G946" s="26">
        <v>1090</v>
      </c>
      <c r="H946" s="35">
        <v>0.60441999999999996</v>
      </c>
      <c r="I946" s="35">
        <v>0.55572999999999995</v>
      </c>
      <c r="J946" s="33"/>
    </row>
    <row r="947" spans="1:10">
      <c r="A947" s="7">
        <v>1131</v>
      </c>
      <c r="B947" s="8">
        <f t="shared" si="44"/>
        <v>1.1310000000000001E-6</v>
      </c>
      <c r="C947" s="9">
        <f t="shared" si="42"/>
        <v>7984.2148959917586</v>
      </c>
      <c r="E947" s="18">
        <f t="shared" si="43"/>
        <v>0.54244226137707952</v>
      </c>
      <c r="F947" s="18"/>
      <c r="G947" s="26">
        <v>1091</v>
      </c>
      <c r="H947" s="35">
        <v>0.60799000000000003</v>
      </c>
      <c r="I947" s="35">
        <v>0.58835000000000004</v>
      </c>
      <c r="J947" s="33"/>
    </row>
    <row r="948" spans="1:10">
      <c r="A948" s="7">
        <v>1132</v>
      </c>
      <c r="B948" s="8">
        <f t="shared" si="44"/>
        <v>1.1320000000000001E-6</v>
      </c>
      <c r="C948" s="9">
        <f t="shared" si="42"/>
        <v>7966.4287416558554</v>
      </c>
      <c r="E948" s="18">
        <f t="shared" si="43"/>
        <v>0.54123388185512888</v>
      </c>
      <c r="F948" s="18"/>
      <c r="G948" s="26">
        <v>1092</v>
      </c>
      <c r="H948" s="35">
        <v>0.59692000000000001</v>
      </c>
      <c r="I948" s="35">
        <v>0.58123999999999998</v>
      </c>
      <c r="J948" s="33"/>
    </row>
    <row r="949" spans="1:10">
      <c r="A949" s="7">
        <v>1133</v>
      </c>
      <c r="B949" s="8">
        <f t="shared" si="44"/>
        <v>1.133E-6</v>
      </c>
      <c r="C949" s="9">
        <f t="shared" si="42"/>
        <v>7948.6867136558067</v>
      </c>
      <c r="E949" s="18">
        <f t="shared" si="43"/>
        <v>0.54002850024715221</v>
      </c>
      <c r="F949" s="18"/>
      <c r="G949" s="26">
        <v>1093</v>
      </c>
      <c r="H949" s="35">
        <v>0.59221000000000001</v>
      </c>
      <c r="I949" s="35">
        <v>0.51058000000000003</v>
      </c>
      <c r="J949" s="33"/>
    </row>
    <row r="950" spans="1:10">
      <c r="A950" s="7">
        <v>1134</v>
      </c>
      <c r="B950" s="8">
        <f t="shared" si="44"/>
        <v>1.1340000000000001E-6</v>
      </c>
      <c r="C950" s="9">
        <f t="shared" si="42"/>
        <v>7930.9887080766066</v>
      </c>
      <c r="E950" s="18">
        <f t="shared" si="43"/>
        <v>0.53882610949323295</v>
      </c>
      <c r="F950" s="18"/>
      <c r="G950" s="26">
        <v>1094</v>
      </c>
      <c r="H950" s="35">
        <v>0.56064999999999998</v>
      </c>
      <c r="I950" s="35">
        <v>0.53964999999999996</v>
      </c>
      <c r="J950" s="33"/>
    </row>
    <row r="951" spans="1:10">
      <c r="A951" s="7">
        <v>1135</v>
      </c>
      <c r="B951" s="8">
        <f t="shared" si="44"/>
        <v>1.1350000000000001E-6</v>
      </c>
      <c r="C951" s="9">
        <f t="shared" si="42"/>
        <v>7913.3346211106855</v>
      </c>
      <c r="E951" s="18">
        <f t="shared" si="43"/>
        <v>0.53762670254075351</v>
      </c>
      <c r="F951" s="18"/>
      <c r="G951" s="26">
        <v>1095</v>
      </c>
      <c r="H951" s="35">
        <v>0.58252000000000004</v>
      </c>
      <c r="I951" s="35">
        <v>0.52066999999999997</v>
      </c>
      <c r="J951" s="33"/>
    </row>
    <row r="952" spans="1:10">
      <c r="A952" s="7">
        <v>1136</v>
      </c>
      <c r="B952" s="8">
        <f t="shared" si="44"/>
        <v>1.136E-6</v>
      </c>
      <c r="C952" s="9">
        <f t="shared" si="42"/>
        <v>7895.7243490594474</v>
      </c>
      <c r="E952" s="18">
        <f t="shared" si="43"/>
        <v>0.53643027234450036</v>
      </c>
      <c r="F952" s="18"/>
      <c r="G952" s="26">
        <v>1096</v>
      </c>
      <c r="H952" s="35">
        <v>0.58599999999999997</v>
      </c>
      <c r="I952" s="35">
        <v>0.50322999999999996</v>
      </c>
      <c r="J952" s="33"/>
    </row>
    <row r="953" spans="1:10">
      <c r="A953" s="7">
        <v>1137</v>
      </c>
      <c r="B953" s="8">
        <f t="shared" si="44"/>
        <v>1.1370000000000001E-6</v>
      </c>
      <c r="C953" s="9">
        <f t="shared" si="42"/>
        <v>7878.1577883347099</v>
      </c>
      <c r="E953" s="18">
        <f t="shared" si="43"/>
        <v>0.53523681186676098</v>
      </c>
      <c r="F953" s="18"/>
      <c r="G953" s="26">
        <v>1097</v>
      </c>
      <c r="H953" s="35">
        <v>0.59099999999999997</v>
      </c>
      <c r="I953" s="35">
        <v>0.57852000000000003</v>
      </c>
      <c r="J953" s="33"/>
    </row>
    <row r="954" spans="1:10">
      <c r="A954" s="7">
        <v>1138</v>
      </c>
      <c r="B954" s="8">
        <f t="shared" si="44"/>
        <v>1.1380000000000002E-6</v>
      </c>
      <c r="C954" s="9">
        <f t="shared" si="42"/>
        <v>7860.6348354602187</v>
      </c>
      <c r="E954" s="18">
        <f t="shared" si="43"/>
        <v>0.53404631407742731</v>
      </c>
      <c r="F954" s="18"/>
      <c r="G954" s="26">
        <v>1098</v>
      </c>
      <c r="H954" s="35">
        <v>0.58699999999999997</v>
      </c>
      <c r="I954" s="35">
        <v>0.50290999999999997</v>
      </c>
      <c r="J954" s="33"/>
    </row>
    <row r="955" spans="1:10">
      <c r="A955" s="7">
        <v>1139</v>
      </c>
      <c r="B955" s="8">
        <f t="shared" si="44"/>
        <v>1.139E-6</v>
      </c>
      <c r="C955" s="9">
        <f t="shared" si="42"/>
        <v>7843.1553870730777</v>
      </c>
      <c r="E955" s="18">
        <f t="shared" si="43"/>
        <v>0.53285877195409281</v>
      </c>
      <c r="F955" s="18"/>
      <c r="G955" s="26">
        <v>1099</v>
      </c>
      <c r="H955" s="35">
        <v>0.58216000000000001</v>
      </c>
      <c r="I955" s="35">
        <v>0.50771999999999995</v>
      </c>
      <c r="J955" s="33"/>
    </row>
    <row r="956" spans="1:10">
      <c r="A956" s="7">
        <v>1140</v>
      </c>
      <c r="B956" s="8">
        <f t="shared" si="44"/>
        <v>1.1400000000000001E-6</v>
      </c>
      <c r="C956" s="9">
        <f t="shared" si="42"/>
        <v>7825.7193399251701</v>
      </c>
      <c r="E956" s="18">
        <f t="shared" si="43"/>
        <v>0.53167417848214904</v>
      </c>
      <c r="F956" s="18"/>
      <c r="G956" s="26">
        <v>1100</v>
      </c>
      <c r="H956" s="35">
        <v>0.6</v>
      </c>
      <c r="I956" s="35">
        <v>0.48576999999999998</v>
      </c>
      <c r="J956" s="33"/>
    </row>
    <row r="957" spans="1:10">
      <c r="A957" s="7">
        <v>1141</v>
      </c>
      <c r="B957" s="8">
        <f t="shared" si="44"/>
        <v>1.1410000000000002E-6</v>
      </c>
      <c r="C957" s="9">
        <f t="shared" si="42"/>
        <v>7808.3265908845742</v>
      </c>
      <c r="E957" s="18">
        <f t="shared" si="43"/>
        <v>0.53049252665488156</v>
      </c>
      <c r="F957" s="18"/>
      <c r="G957" s="26">
        <v>1101</v>
      </c>
      <c r="H957" s="35">
        <v>0.59899999999999998</v>
      </c>
      <c r="I957" s="35">
        <v>0.49696000000000001</v>
      </c>
      <c r="J957" s="33"/>
    </row>
    <row r="958" spans="1:10">
      <c r="A958" s="7">
        <v>1142</v>
      </c>
      <c r="B958" s="8">
        <f t="shared" si="44"/>
        <v>1.142E-6</v>
      </c>
      <c r="C958" s="9">
        <f t="shared" si="42"/>
        <v>7790.9770369369608</v>
      </c>
      <c r="E958" s="18">
        <f t="shared" si="43"/>
        <v>0.52931380947356521</v>
      </c>
      <c r="F958" s="18"/>
      <c r="G958" s="26">
        <v>1102</v>
      </c>
      <c r="H958" s="35">
        <v>0.58201999999999998</v>
      </c>
      <c r="I958" s="35">
        <v>0.46883000000000002</v>
      </c>
      <c r="J958" s="33"/>
    </row>
    <row r="959" spans="1:10">
      <c r="A959" s="7">
        <v>1143</v>
      </c>
      <c r="B959" s="8">
        <f t="shared" si="44"/>
        <v>1.1430000000000001E-6</v>
      </c>
      <c r="C959" s="9">
        <f t="shared" si="42"/>
        <v>7773.6705751869304</v>
      </c>
      <c r="E959" s="18">
        <f t="shared" si="43"/>
        <v>0.52813801994755494</v>
      </c>
      <c r="F959" s="18"/>
      <c r="G959" s="26">
        <v>1103</v>
      </c>
      <c r="H959" s="35">
        <v>0.59499999999999997</v>
      </c>
      <c r="I959" s="35">
        <v>0.46637000000000001</v>
      </c>
      <c r="J959" s="33"/>
    </row>
    <row r="960" spans="1:10">
      <c r="A960" s="7">
        <v>1144</v>
      </c>
      <c r="B960" s="8">
        <f t="shared" si="44"/>
        <v>1.144E-6</v>
      </c>
      <c r="C960" s="9">
        <f t="shared" si="42"/>
        <v>7756.4071028594044</v>
      </c>
      <c r="E960" s="18">
        <f t="shared" si="43"/>
        <v>0.52696515109438002</v>
      </c>
      <c r="F960" s="18"/>
      <c r="G960" s="26">
        <v>1104</v>
      </c>
      <c r="H960" s="35">
        <v>0.59299999999999997</v>
      </c>
      <c r="I960" s="35">
        <v>0.46765000000000001</v>
      </c>
      <c r="J960" s="33"/>
    </row>
    <row r="961" spans="1:10">
      <c r="A961" s="7">
        <v>1145</v>
      </c>
      <c r="B961" s="8">
        <f t="shared" si="44"/>
        <v>1.145E-6</v>
      </c>
      <c r="C961" s="9">
        <f t="shared" si="42"/>
        <v>7739.1865173009028</v>
      </c>
      <c r="E961" s="18">
        <f t="shared" si="43"/>
        <v>0.52579519593983115</v>
      </c>
      <c r="F961" s="18"/>
      <c r="G961" s="26">
        <v>1105</v>
      </c>
      <c r="H961" s="35">
        <v>0.59099999999999997</v>
      </c>
      <c r="I961" s="35">
        <v>0.50644</v>
      </c>
      <c r="J961" s="33"/>
    </row>
    <row r="962" spans="1:10">
      <c r="A962" s="7">
        <v>1146</v>
      </c>
      <c r="B962" s="8">
        <f t="shared" si="44"/>
        <v>1.1460000000000001E-6</v>
      </c>
      <c r="C962" s="9">
        <f t="shared" si="42"/>
        <v>7722.0087159809018</v>
      </c>
      <c r="E962" s="18">
        <f t="shared" si="43"/>
        <v>0.52462814751805276</v>
      </c>
      <c r="F962" s="18"/>
      <c r="G962" s="26">
        <v>1106</v>
      </c>
      <c r="H962" s="35">
        <v>0.59</v>
      </c>
      <c r="I962" s="35">
        <v>0.39792</v>
      </c>
      <c r="J962" s="33"/>
    </row>
    <row r="963" spans="1:10">
      <c r="A963" s="7">
        <v>1147</v>
      </c>
      <c r="B963" s="8">
        <f t="shared" si="44"/>
        <v>1.147E-6</v>
      </c>
      <c r="C963" s="9">
        <f t="shared" si="42"/>
        <v>7704.8735964931175</v>
      </c>
      <c r="E963" s="18">
        <f t="shared" si="43"/>
        <v>0.52346399887162953</v>
      </c>
      <c r="F963" s="18"/>
      <c r="G963" s="26">
        <v>1107</v>
      </c>
      <c r="H963" s="35">
        <v>0.58599999999999997</v>
      </c>
      <c r="I963" s="35">
        <v>0.48304000000000002</v>
      </c>
      <c r="J963" s="33"/>
    </row>
    <row r="964" spans="1:10">
      <c r="A964" s="7">
        <v>1148</v>
      </c>
      <c r="B964" s="8">
        <f t="shared" si="44"/>
        <v>1.1480000000000001E-6</v>
      </c>
      <c r="C964" s="9">
        <f t="shared" si="42"/>
        <v>7687.7810565567352</v>
      </c>
      <c r="E964" s="18">
        <f t="shared" si="43"/>
        <v>0.52230274305167113</v>
      </c>
      <c r="F964" s="18"/>
      <c r="G964" s="26">
        <v>1108</v>
      </c>
      <c r="H964" s="35">
        <v>0.58650000000000002</v>
      </c>
      <c r="I964" s="35">
        <v>0.41565000000000002</v>
      </c>
      <c r="J964" s="33"/>
    </row>
    <row r="965" spans="1:10">
      <c r="A965" s="7">
        <v>1149</v>
      </c>
      <c r="B965" s="8">
        <f t="shared" si="44"/>
        <v>1.1490000000000001E-6</v>
      </c>
      <c r="C965" s="9">
        <f t="shared" si="42"/>
        <v>7670.7309940177156</v>
      </c>
      <c r="E965" s="18">
        <f t="shared" si="43"/>
        <v>0.52114437311789974</v>
      </c>
      <c r="F965" s="18"/>
      <c r="G965" s="26">
        <v>1109</v>
      </c>
      <c r="H965" s="35">
        <v>0.58550000000000002</v>
      </c>
      <c r="I965" s="35">
        <v>0.41277999999999998</v>
      </c>
      <c r="J965" s="33"/>
    </row>
    <row r="966" spans="1:10">
      <c r="A966" s="7">
        <v>1150</v>
      </c>
      <c r="B966" s="8">
        <f t="shared" si="44"/>
        <v>1.15E-6</v>
      </c>
      <c r="C966" s="9">
        <f t="shared" si="42"/>
        <v>7653.7233068500118</v>
      </c>
      <c r="E966" s="18">
        <f t="shared" si="43"/>
        <v>0.51998888213873351</v>
      </c>
      <c r="F966" s="18"/>
      <c r="G966" s="26">
        <v>1110</v>
      </c>
      <c r="H966" s="35">
        <v>0.58699999999999997</v>
      </c>
      <c r="I966" s="35">
        <v>0.47899000000000003</v>
      </c>
      <c r="J966" s="33"/>
    </row>
    <row r="967" spans="1:10">
      <c r="A967" s="7">
        <v>1151</v>
      </c>
      <c r="B967" s="8">
        <f t="shared" si="44"/>
        <v>1.1510000000000001E-6</v>
      </c>
      <c r="C967" s="9">
        <f t="shared" si="42"/>
        <v>7636.7578931567741</v>
      </c>
      <c r="E967" s="18">
        <f t="shared" si="43"/>
        <v>0.51883626319136811</v>
      </c>
      <c r="F967" s="18"/>
      <c r="G967" s="26">
        <v>1111</v>
      </c>
      <c r="H967" s="35">
        <v>0.58250000000000002</v>
      </c>
      <c r="I967" s="35">
        <v>0.33154</v>
      </c>
      <c r="J967" s="33"/>
    </row>
    <row r="968" spans="1:10">
      <c r="A968" s="7">
        <v>1152</v>
      </c>
      <c r="B968" s="8">
        <f t="shared" si="44"/>
        <v>1.1520000000000002E-6</v>
      </c>
      <c r="C968" s="9">
        <f t="shared" si="42"/>
        <v>7619.8346511715636</v>
      </c>
      <c r="E968" s="18">
        <f t="shared" si="43"/>
        <v>0.51768650936185912</v>
      </c>
      <c r="F968" s="18"/>
      <c r="G968" s="26">
        <v>1112</v>
      </c>
      <c r="H968" s="35">
        <v>0.58342000000000005</v>
      </c>
      <c r="I968" s="35">
        <v>0.41356999999999999</v>
      </c>
      <c r="J968" s="33"/>
    </row>
    <row r="969" spans="1:10">
      <c r="A969" s="7">
        <v>1153</v>
      </c>
      <c r="B969" s="8">
        <f t="shared" si="44"/>
        <v>1.153E-6</v>
      </c>
      <c r="C969" s="9">
        <f t="shared" si="42"/>
        <v>7602.9534792595368</v>
      </c>
      <c r="E969" s="18">
        <f t="shared" si="43"/>
        <v>0.51653961374520274</v>
      </c>
      <c r="F969" s="18"/>
      <c r="G969" s="26">
        <v>1113</v>
      </c>
      <c r="H969" s="35">
        <v>0.57799999999999996</v>
      </c>
      <c r="I969" s="35">
        <v>0.26850000000000002</v>
      </c>
      <c r="J969" s="33"/>
    </row>
    <row r="970" spans="1:10">
      <c r="A970" s="7">
        <v>1154</v>
      </c>
      <c r="B970" s="8">
        <f t="shared" si="44"/>
        <v>1.1540000000000001E-6</v>
      </c>
      <c r="C970" s="9">
        <f t="shared" si="42"/>
        <v>7586.1142759185941</v>
      </c>
      <c r="E970" s="18">
        <f t="shared" si="43"/>
        <v>0.51539556944541387</v>
      </c>
      <c r="F970" s="18"/>
      <c r="G970" s="26">
        <v>1114</v>
      </c>
      <c r="H970" s="35">
        <v>0.58399999999999996</v>
      </c>
      <c r="I970" s="35">
        <v>0.29985000000000001</v>
      </c>
      <c r="J970" s="33"/>
    </row>
    <row r="971" spans="1:10">
      <c r="A971" s="7">
        <v>1155</v>
      </c>
      <c r="B971" s="8">
        <f t="shared" si="44"/>
        <v>1.1550000000000002E-6</v>
      </c>
      <c r="C971" s="9">
        <f t="shared" si="42"/>
        <v>7569.3169397805341</v>
      </c>
      <c r="E971" s="18">
        <f t="shared" si="43"/>
        <v>0.51425436957560389</v>
      </c>
      <c r="F971" s="18"/>
      <c r="G971" s="26">
        <v>1115</v>
      </c>
      <c r="H971" s="35">
        <v>0.58199999999999996</v>
      </c>
      <c r="I971" s="35">
        <v>0.24987000000000001</v>
      </c>
      <c r="J971" s="33"/>
    </row>
    <row r="972" spans="1:10">
      <c r="A972" s="7">
        <v>1156</v>
      </c>
      <c r="B972" s="8">
        <f t="shared" si="44"/>
        <v>1.156E-6</v>
      </c>
      <c r="C972" s="9">
        <f t="shared" si="42"/>
        <v>7552.5613696122009</v>
      </c>
      <c r="E972" s="18">
        <f t="shared" si="43"/>
        <v>0.51311600725805961</v>
      </c>
      <c r="F972" s="18"/>
      <c r="G972" s="26">
        <v>1116</v>
      </c>
      <c r="H972" s="35">
        <v>0.57499999999999996</v>
      </c>
      <c r="I972" s="35">
        <v>0.20136000000000001</v>
      </c>
      <c r="J972" s="33"/>
    </row>
    <row r="973" spans="1:10">
      <c r="A973" s="7">
        <v>1157</v>
      </c>
      <c r="B973" s="8">
        <f t="shared" si="44"/>
        <v>1.1570000000000001E-6</v>
      </c>
      <c r="C973" s="9">
        <f t="shared" si="42"/>
        <v>7535.8474643165628</v>
      </c>
      <c r="E973" s="18">
        <f t="shared" si="43"/>
        <v>0.5119804756243157</v>
      </c>
      <c r="F973" s="18"/>
      <c r="G973" s="26">
        <v>1117</v>
      </c>
      <c r="H973" s="35">
        <v>0.58299999999999996</v>
      </c>
      <c r="I973" s="35">
        <v>7.9617999999999994E-2</v>
      </c>
      <c r="J973" s="33"/>
    </row>
    <row r="974" spans="1:10">
      <c r="A974" s="7">
        <v>1158</v>
      </c>
      <c r="B974" s="8">
        <f t="shared" si="44"/>
        <v>1.158E-6</v>
      </c>
      <c r="C974" s="9">
        <f t="shared" si="42"/>
        <v>7519.1751229338242</v>
      </c>
      <c r="E974" s="18">
        <f t="shared" si="43"/>
        <v>0.51084776781523056</v>
      </c>
      <c r="F974" s="18"/>
      <c r="G974" s="26">
        <v>1118</v>
      </c>
      <c r="H974" s="35">
        <v>0.57221999999999995</v>
      </c>
      <c r="I974" s="35">
        <v>0.21753</v>
      </c>
      <c r="J974" s="33"/>
    </row>
    <row r="975" spans="1:10">
      <c r="A975" s="7">
        <v>1159</v>
      </c>
      <c r="B975" s="8">
        <f t="shared" si="44"/>
        <v>1.159E-6</v>
      </c>
      <c r="C975" s="9">
        <f t="shared" si="42"/>
        <v>7502.5442446425104</v>
      </c>
      <c r="E975" s="18">
        <f t="shared" si="43"/>
        <v>0.50971787698106019</v>
      </c>
      <c r="F975" s="18"/>
      <c r="G975" s="26">
        <v>1119</v>
      </c>
      <c r="H975" s="35">
        <v>0.57150999999999996</v>
      </c>
      <c r="I975" s="35">
        <v>0.11317000000000001</v>
      </c>
      <c r="J975" s="33"/>
    </row>
    <row r="976" spans="1:10">
      <c r="A976" s="7">
        <v>1160</v>
      </c>
      <c r="B976" s="8">
        <f t="shared" si="44"/>
        <v>1.1600000000000001E-6</v>
      </c>
      <c r="C976" s="9">
        <f t="shared" ref="C976:C1039" si="45">2*$C$3*$C$2^2/$B976^5/(EXP($C$3*$C$2/$B976/$C$4/C$7)-1)/1000000000</f>
        <v>7485.9547287605301</v>
      </c>
      <c r="E976" s="18">
        <f t="shared" ref="E976:E1039" si="46">C976*$E$2</f>
        <v>0.50859079628153026</v>
      </c>
      <c r="F976" s="18"/>
      <c r="G976" s="26">
        <v>1120</v>
      </c>
      <c r="H976" s="35">
        <v>0.56850000000000001</v>
      </c>
      <c r="I976" s="35">
        <v>0.14188999999999999</v>
      </c>
      <c r="J976" s="33"/>
    </row>
    <row r="977" spans="1:10">
      <c r="A977" s="7">
        <v>1161</v>
      </c>
      <c r="B977" s="8">
        <f t="shared" ref="B977:B1040" si="47">A977*0.000000001</f>
        <v>1.161E-6</v>
      </c>
      <c r="C977" s="9">
        <f t="shared" si="45"/>
        <v>7469.4064747461989</v>
      </c>
      <c r="E977" s="18">
        <f t="shared" si="46"/>
        <v>0.50746651888590522</v>
      </c>
      <c r="F977" s="18"/>
      <c r="G977" s="26">
        <v>1121</v>
      </c>
      <c r="H977" s="35">
        <v>0.57199999999999995</v>
      </c>
      <c r="I977" s="35">
        <v>0.18586</v>
      </c>
      <c r="J977" s="33"/>
    </row>
    <row r="978" spans="1:10">
      <c r="A978" s="7">
        <v>1162</v>
      </c>
      <c r="B978" s="8">
        <f t="shared" si="47"/>
        <v>1.1620000000000001E-6</v>
      </c>
      <c r="C978" s="9">
        <f t="shared" si="45"/>
        <v>7452.8993821992899</v>
      </c>
      <c r="E978" s="18">
        <f t="shared" si="46"/>
        <v>0.50634503797306041</v>
      </c>
      <c r="F978" s="18"/>
      <c r="G978" s="26">
        <v>1122</v>
      </c>
      <c r="H978" s="35">
        <v>0.57499999999999996</v>
      </c>
      <c r="I978" s="35">
        <v>8.1685999999999995E-2</v>
      </c>
      <c r="J978" s="33"/>
    </row>
    <row r="979" spans="1:10">
      <c r="A979" s="7">
        <v>1163</v>
      </c>
      <c r="B979" s="8">
        <f t="shared" si="47"/>
        <v>1.1630000000000001E-6</v>
      </c>
      <c r="C979" s="9">
        <f t="shared" si="45"/>
        <v>7436.4333508620448</v>
      </c>
      <c r="E979" s="18">
        <f t="shared" si="46"/>
        <v>0.5052263467315502</v>
      </c>
      <c r="F979" s="18"/>
      <c r="G979" s="26">
        <v>1123</v>
      </c>
      <c r="H979" s="35">
        <v>0.57399999999999995</v>
      </c>
      <c r="I979" s="35">
        <v>0.12817000000000001</v>
      </c>
      <c r="J979" s="33"/>
    </row>
    <row r="980" spans="1:10">
      <c r="A980" s="7">
        <v>1164</v>
      </c>
      <c r="B980" s="8">
        <f t="shared" si="47"/>
        <v>1.164E-6</v>
      </c>
      <c r="C980" s="9">
        <f t="shared" si="45"/>
        <v>7420.0082806201654</v>
      </c>
      <c r="E980" s="18">
        <f t="shared" si="46"/>
        <v>0.50411043835967573</v>
      </c>
      <c r="F980" s="18"/>
      <c r="G980" s="26">
        <v>1124</v>
      </c>
      <c r="H980" s="35">
        <v>0.57250000000000001</v>
      </c>
      <c r="I980" s="35">
        <v>0.1087</v>
      </c>
      <c r="J980" s="33"/>
    </row>
    <row r="981" spans="1:10">
      <c r="A981" s="7">
        <v>1165</v>
      </c>
      <c r="B981" s="8">
        <f t="shared" si="47"/>
        <v>1.1650000000000001E-6</v>
      </c>
      <c r="C981" s="9">
        <f t="shared" si="45"/>
        <v>7403.6240715037711</v>
      </c>
      <c r="E981" s="18">
        <f t="shared" si="46"/>
        <v>0.50299730606554949</v>
      </c>
      <c r="F981" s="18"/>
      <c r="G981" s="26">
        <v>1125</v>
      </c>
      <c r="H981" s="35">
        <v>0.57011999999999996</v>
      </c>
      <c r="I981" s="35">
        <v>0.14427999999999999</v>
      </c>
      <c r="J981" s="33"/>
    </row>
    <row r="982" spans="1:10">
      <c r="A982" s="7">
        <v>1166</v>
      </c>
      <c r="B982" s="8">
        <f t="shared" si="47"/>
        <v>1.1660000000000001E-6</v>
      </c>
      <c r="C982" s="9">
        <f t="shared" si="45"/>
        <v>7387.2806236884417</v>
      </c>
      <c r="E982" s="18">
        <f t="shared" si="46"/>
        <v>0.50188694306716675</v>
      </c>
      <c r="F982" s="18"/>
      <c r="G982" s="26">
        <v>1126</v>
      </c>
      <c r="H982" s="35">
        <v>0.55300000000000005</v>
      </c>
      <c r="I982" s="35">
        <v>5.1589000000000003E-2</v>
      </c>
      <c r="J982" s="33"/>
    </row>
    <row r="983" spans="1:10">
      <c r="A983" s="7">
        <v>1167</v>
      </c>
      <c r="B983" s="8">
        <f t="shared" si="47"/>
        <v>1.167E-6</v>
      </c>
      <c r="C983" s="9">
        <f t="shared" si="45"/>
        <v>7370.9778374960715</v>
      </c>
      <c r="E983" s="18">
        <f t="shared" si="46"/>
        <v>0.50077934259246315</v>
      </c>
      <c r="F983" s="18"/>
      <c r="G983" s="26">
        <v>1127</v>
      </c>
      <c r="H983" s="35">
        <v>0.56179000000000001</v>
      </c>
      <c r="I983" s="35">
        <v>0.15725</v>
      </c>
      <c r="J983" s="33"/>
    </row>
    <row r="984" spans="1:10">
      <c r="A984" s="7">
        <v>1168</v>
      </c>
      <c r="B984" s="8">
        <f t="shared" si="47"/>
        <v>1.1680000000000001E-6</v>
      </c>
      <c r="C984" s="9">
        <f t="shared" si="45"/>
        <v>7354.7156133958524</v>
      </c>
      <c r="E984" s="18">
        <f t="shared" si="46"/>
        <v>0.49967449787938151</v>
      </c>
      <c r="F984" s="18"/>
      <c r="G984" s="26">
        <v>1128</v>
      </c>
      <c r="H984" s="35">
        <v>0.56828999999999996</v>
      </c>
      <c r="I984" s="35">
        <v>9.9224000000000007E-2</v>
      </c>
      <c r="J984" s="33"/>
    </row>
    <row r="985" spans="1:10">
      <c r="A985" s="7">
        <v>1169</v>
      </c>
      <c r="B985" s="8">
        <f t="shared" si="47"/>
        <v>1.1690000000000002E-6</v>
      </c>
      <c r="C985" s="9">
        <f t="shared" si="45"/>
        <v>7338.4938520052037</v>
      </c>
      <c r="E985" s="18">
        <f t="shared" si="46"/>
        <v>0.4985724021759354</v>
      </c>
      <c r="F985" s="18"/>
      <c r="G985" s="26">
        <v>1129</v>
      </c>
      <c r="H985" s="35">
        <v>0.56837000000000004</v>
      </c>
      <c r="I985" s="35">
        <v>0.10591</v>
      </c>
      <c r="J985" s="33"/>
    </row>
    <row r="986" spans="1:10">
      <c r="A986" s="7">
        <v>1170</v>
      </c>
      <c r="B986" s="8">
        <f t="shared" si="47"/>
        <v>1.17E-6</v>
      </c>
      <c r="C986" s="9">
        <f t="shared" si="45"/>
        <v>7322.3124540906701</v>
      </c>
      <c r="E986" s="18">
        <f t="shared" si="46"/>
        <v>0.49747304874026971</v>
      </c>
      <c r="F986" s="18"/>
      <c r="G986" s="26">
        <v>1130</v>
      </c>
      <c r="H986" s="35">
        <v>0.56401000000000001</v>
      </c>
      <c r="I986" s="35">
        <v>7.0573999999999998E-2</v>
      </c>
      <c r="J986" s="33"/>
    </row>
    <row r="987" spans="1:10">
      <c r="A987" s="7">
        <v>1171</v>
      </c>
      <c r="B987" s="8">
        <f t="shared" si="47"/>
        <v>1.1710000000000001E-6</v>
      </c>
      <c r="C987" s="9">
        <f t="shared" si="45"/>
        <v>7306.1713205687684</v>
      </c>
      <c r="E987" s="18">
        <f t="shared" si="46"/>
        <v>0.49637643084071825</v>
      </c>
      <c r="F987" s="18"/>
      <c r="G987" s="26">
        <v>1131</v>
      </c>
      <c r="H987" s="35">
        <v>0.56799999999999995</v>
      </c>
      <c r="I987" s="35">
        <v>0.29559999999999997</v>
      </c>
      <c r="J987" s="33"/>
    </row>
    <row r="988" spans="1:10">
      <c r="A988" s="7">
        <v>1172</v>
      </c>
      <c r="B988" s="8">
        <f t="shared" si="47"/>
        <v>1.1720000000000002E-6</v>
      </c>
      <c r="C988" s="9">
        <f t="shared" si="45"/>
        <v>7290.0703525069357</v>
      </c>
      <c r="E988" s="18">
        <f t="shared" si="46"/>
        <v>0.49528254175586844</v>
      </c>
      <c r="F988" s="18"/>
      <c r="G988" s="26">
        <v>1132</v>
      </c>
      <c r="H988" s="35">
        <v>0.56999999999999995</v>
      </c>
      <c r="I988" s="35">
        <v>0.23411000000000001</v>
      </c>
      <c r="J988" s="33"/>
    </row>
    <row r="989" spans="1:10">
      <c r="A989" s="7">
        <v>1173</v>
      </c>
      <c r="B989" s="8">
        <f t="shared" si="47"/>
        <v>1.173E-6</v>
      </c>
      <c r="C989" s="9">
        <f t="shared" si="45"/>
        <v>7274.0094511243369</v>
      </c>
      <c r="E989" s="18">
        <f t="shared" si="46"/>
        <v>0.49419137477461589</v>
      </c>
      <c r="F989" s="18"/>
      <c r="G989" s="26">
        <v>1133</v>
      </c>
      <c r="H989" s="35">
        <v>0.56186000000000003</v>
      </c>
      <c r="I989" s="35">
        <v>0.15331</v>
      </c>
      <c r="J989" s="33"/>
    </row>
    <row r="990" spans="1:10">
      <c r="A990" s="7">
        <v>1174</v>
      </c>
      <c r="B990" s="8">
        <f t="shared" si="47"/>
        <v>1.1740000000000001E-6</v>
      </c>
      <c r="C990" s="9">
        <f t="shared" si="45"/>
        <v>7257.9885177927144</v>
      </c>
      <c r="E990" s="18">
        <f t="shared" si="46"/>
        <v>0.49310292319622218</v>
      </c>
      <c r="F990" s="18"/>
      <c r="G990" s="26">
        <v>1134</v>
      </c>
      <c r="H990" s="35">
        <v>0.56345999999999996</v>
      </c>
      <c r="I990" s="35">
        <v>4.1739999999999999E-2</v>
      </c>
      <c r="J990" s="33"/>
    </row>
    <row r="991" spans="1:10">
      <c r="A991" s="7">
        <v>1175</v>
      </c>
      <c r="B991" s="8">
        <f t="shared" si="47"/>
        <v>1.175E-6</v>
      </c>
      <c r="C991" s="9">
        <f t="shared" si="45"/>
        <v>7242.007454037258</v>
      </c>
      <c r="E991" s="18">
        <f t="shared" si="46"/>
        <v>0.49201718033037412</v>
      </c>
      <c r="F991" s="18"/>
      <c r="G991" s="26">
        <v>1135</v>
      </c>
      <c r="H991" s="35">
        <v>0.5625</v>
      </c>
      <c r="I991" s="35">
        <v>1.5462E-2</v>
      </c>
      <c r="J991" s="33"/>
    </row>
    <row r="992" spans="1:10">
      <c r="A992" s="7">
        <v>1176</v>
      </c>
      <c r="B992" s="8">
        <f t="shared" si="47"/>
        <v>1.176E-6</v>
      </c>
      <c r="C992" s="9">
        <f t="shared" si="45"/>
        <v>7226.0661615373738</v>
      </c>
      <c r="E992" s="18">
        <f t="shared" si="46"/>
        <v>0.49093413949723574</v>
      </c>
      <c r="F992" s="18"/>
      <c r="G992" s="26">
        <v>1136</v>
      </c>
      <c r="H992" s="35">
        <v>0.56481000000000003</v>
      </c>
      <c r="I992" s="35">
        <v>0.12876000000000001</v>
      </c>
      <c r="J992" s="33"/>
    </row>
    <row r="993" spans="1:10">
      <c r="A993" s="7">
        <v>1177</v>
      </c>
      <c r="B993" s="8">
        <f t="shared" si="47"/>
        <v>1.1770000000000001E-6</v>
      </c>
      <c r="C993" s="9">
        <f t="shared" si="45"/>
        <v>7210.1645421275216</v>
      </c>
      <c r="E993" s="18">
        <f t="shared" si="46"/>
        <v>0.48985379402750545</v>
      </c>
      <c r="F993" s="18"/>
      <c r="G993" s="26">
        <v>1137</v>
      </c>
      <c r="H993" s="35">
        <v>0.55196999999999996</v>
      </c>
      <c r="I993" s="35">
        <v>0.28784999999999999</v>
      </c>
      <c r="J993" s="33"/>
    </row>
    <row r="994" spans="1:10">
      <c r="A994" s="7">
        <v>1178</v>
      </c>
      <c r="B994" s="8">
        <f t="shared" si="47"/>
        <v>1.178E-6</v>
      </c>
      <c r="C994" s="9">
        <f t="shared" si="45"/>
        <v>7194.3024977980049</v>
      </c>
      <c r="E994" s="18">
        <f t="shared" si="46"/>
        <v>0.48877613726246943</v>
      </c>
      <c r="F994" s="18"/>
      <c r="G994" s="26">
        <v>1138</v>
      </c>
      <c r="H994" s="35">
        <v>0.54400000000000004</v>
      </c>
      <c r="I994" s="35">
        <v>0.20329</v>
      </c>
      <c r="J994" s="33"/>
    </row>
    <row r="995" spans="1:10">
      <c r="A995" s="7">
        <v>1179</v>
      </c>
      <c r="B995" s="8">
        <f t="shared" si="47"/>
        <v>1.1790000000000001E-6</v>
      </c>
      <c r="C995" s="9">
        <f t="shared" si="45"/>
        <v>7178.4799306957138</v>
      </c>
      <c r="E995" s="18">
        <f t="shared" si="46"/>
        <v>0.48770116255405244</v>
      </c>
      <c r="F995" s="18"/>
      <c r="G995" s="26">
        <v>1139</v>
      </c>
      <c r="H995" s="35">
        <v>0.55300000000000005</v>
      </c>
      <c r="I995" s="35">
        <v>0.29849999999999999</v>
      </c>
      <c r="J995" s="33"/>
    </row>
    <row r="996" spans="1:10">
      <c r="A996" s="7">
        <v>1180</v>
      </c>
      <c r="B996" s="8">
        <f t="shared" si="47"/>
        <v>1.1800000000000001E-6</v>
      </c>
      <c r="C996" s="9">
        <f t="shared" si="45"/>
        <v>7162.6967431249232</v>
      </c>
      <c r="E996" s="18">
        <f t="shared" si="46"/>
        <v>0.4866288632648717</v>
      </c>
      <c r="F996" s="18"/>
      <c r="G996" s="26">
        <v>1140</v>
      </c>
      <c r="H996" s="35">
        <v>0.55572999999999995</v>
      </c>
      <c r="I996" s="35">
        <v>0.25599</v>
      </c>
      <c r="J996" s="33"/>
    </row>
    <row r="997" spans="1:10">
      <c r="A997" s="7">
        <v>1181</v>
      </c>
      <c r="B997" s="8">
        <f t="shared" si="47"/>
        <v>1.181E-6</v>
      </c>
      <c r="C997" s="9">
        <f t="shared" si="45"/>
        <v>7146.952837548044</v>
      </c>
      <c r="E997" s="18">
        <f t="shared" si="46"/>
        <v>0.48555923276828816</v>
      </c>
      <c r="F997" s="18"/>
      <c r="G997" s="26">
        <v>1141</v>
      </c>
      <c r="H997" s="35">
        <v>0.54303000000000001</v>
      </c>
      <c r="I997" s="35">
        <v>0.19336999999999999</v>
      </c>
      <c r="J997" s="33"/>
    </row>
    <row r="998" spans="1:10">
      <c r="A998" s="7">
        <v>1182</v>
      </c>
      <c r="B998" s="8">
        <f t="shared" si="47"/>
        <v>1.1820000000000001E-6</v>
      </c>
      <c r="C998" s="9">
        <f t="shared" si="45"/>
        <v>7131.2481165863128</v>
      </c>
      <c r="E998" s="18">
        <f t="shared" si="46"/>
        <v>0.48449226444845322</v>
      </c>
      <c r="F998" s="18"/>
      <c r="G998" s="26">
        <v>1142</v>
      </c>
      <c r="H998" s="35">
        <v>0.55530999999999997</v>
      </c>
      <c r="I998" s="35">
        <v>0.22478999999999999</v>
      </c>
      <c r="J998" s="33"/>
    </row>
    <row r="999" spans="1:10">
      <c r="A999" s="7">
        <v>1183</v>
      </c>
      <c r="B999" s="8">
        <f t="shared" si="47"/>
        <v>1.1830000000000002E-6</v>
      </c>
      <c r="C999" s="9">
        <f t="shared" si="45"/>
        <v>7115.5824830205738</v>
      </c>
      <c r="E999" s="18">
        <f t="shared" si="46"/>
        <v>0.48342795170036196</v>
      </c>
      <c r="F999" s="18"/>
      <c r="G999" s="26">
        <v>1143</v>
      </c>
      <c r="H999" s="35">
        <v>0.54959999999999998</v>
      </c>
      <c r="I999" s="35">
        <v>0.31183</v>
      </c>
      <c r="J999" s="33"/>
    </row>
    <row r="1000" spans="1:10">
      <c r="A1000" s="7">
        <v>1184</v>
      </c>
      <c r="B1000" s="8">
        <f t="shared" si="47"/>
        <v>1.184E-6</v>
      </c>
      <c r="C1000" s="9">
        <f t="shared" si="45"/>
        <v>7099.9558397919609</v>
      </c>
      <c r="E1000" s="18">
        <f t="shared" si="46"/>
        <v>0.48236628792989944</v>
      </c>
      <c r="F1000" s="18"/>
      <c r="G1000" s="26">
        <v>1144</v>
      </c>
      <c r="H1000" s="35">
        <v>0.54500999999999999</v>
      </c>
      <c r="I1000" s="35">
        <v>0.11326</v>
      </c>
      <c r="J1000" s="33"/>
    </row>
    <row r="1001" spans="1:10">
      <c r="A1001" s="7">
        <v>1185</v>
      </c>
      <c r="B1001" s="8">
        <f t="shared" si="47"/>
        <v>1.1850000000000001E-6</v>
      </c>
      <c r="C1001" s="9">
        <f t="shared" si="45"/>
        <v>7084.3680900025774</v>
      </c>
      <c r="E1001" s="18">
        <f t="shared" si="46"/>
        <v>0.48130726655388684</v>
      </c>
      <c r="F1001" s="18"/>
      <c r="G1001" s="26">
        <v>1145</v>
      </c>
      <c r="H1001" s="35">
        <v>0.55001</v>
      </c>
      <c r="I1001" s="35">
        <v>0.14604</v>
      </c>
      <c r="J1001" s="33"/>
    </row>
    <row r="1002" spans="1:10">
      <c r="A1002" s="7">
        <v>1186</v>
      </c>
      <c r="B1002" s="8">
        <f t="shared" si="47"/>
        <v>1.1860000000000002E-6</v>
      </c>
      <c r="C1002" s="9">
        <f t="shared" si="45"/>
        <v>7068.8191369162205</v>
      </c>
      <c r="E1002" s="18">
        <f t="shared" si="46"/>
        <v>0.4802508810001308</v>
      </c>
      <c r="F1002" s="18"/>
      <c r="G1002" s="26">
        <v>1146</v>
      </c>
      <c r="H1002" s="35">
        <v>0.55406999999999995</v>
      </c>
      <c r="I1002" s="35">
        <v>0.15764</v>
      </c>
      <c r="J1002" s="33"/>
    </row>
    <row r="1003" spans="1:10">
      <c r="A1003" s="7">
        <v>1187</v>
      </c>
      <c r="B1003" s="8">
        <f t="shared" si="47"/>
        <v>1.187E-6</v>
      </c>
      <c r="C1003" s="9">
        <f t="shared" si="45"/>
        <v>7053.3088839590246</v>
      </c>
      <c r="E1003" s="18">
        <f t="shared" si="46"/>
        <v>0.47919712470746695</v>
      </c>
      <c r="F1003" s="18"/>
      <c r="G1003" s="26">
        <v>1147</v>
      </c>
      <c r="H1003" s="35">
        <v>0.55408000000000002</v>
      </c>
      <c r="I1003" s="35">
        <v>5.9175999999999999E-2</v>
      </c>
      <c r="J1003" s="33"/>
    </row>
    <row r="1004" spans="1:10">
      <c r="A1004" s="7">
        <v>1188</v>
      </c>
      <c r="B1004" s="8">
        <f t="shared" si="47"/>
        <v>1.1880000000000001E-6</v>
      </c>
      <c r="C1004" s="9">
        <f t="shared" si="45"/>
        <v>7037.8372347201239</v>
      </c>
      <c r="E1004" s="18">
        <f t="shared" si="46"/>
        <v>0.47814599112580503</v>
      </c>
      <c r="F1004" s="18"/>
      <c r="G1004" s="26">
        <v>1148</v>
      </c>
      <c r="H1004" s="35">
        <v>0.55032000000000003</v>
      </c>
      <c r="I1004" s="35">
        <v>0.27112999999999998</v>
      </c>
      <c r="J1004" s="33"/>
    </row>
    <row r="1005" spans="1:10">
      <c r="A1005" s="7">
        <v>1189</v>
      </c>
      <c r="B1005" s="8">
        <f t="shared" si="47"/>
        <v>1.1890000000000002E-6</v>
      </c>
      <c r="C1005" s="9">
        <f t="shared" si="45"/>
        <v>7022.4040929523107</v>
      </c>
      <c r="E1005" s="18">
        <f t="shared" si="46"/>
        <v>0.47709747371617361</v>
      </c>
      <c r="F1005" s="18"/>
      <c r="G1005" s="26">
        <v>1149</v>
      </c>
      <c r="H1005" s="35">
        <v>0.54788000000000003</v>
      </c>
      <c r="I1005" s="35">
        <v>0.21854000000000001</v>
      </c>
      <c r="J1005" s="33"/>
    </row>
    <row r="1006" spans="1:10">
      <c r="A1006" s="7">
        <v>1190</v>
      </c>
      <c r="B1006" s="8">
        <f t="shared" si="47"/>
        <v>1.19E-6</v>
      </c>
      <c r="C1006" s="9">
        <f t="shared" si="45"/>
        <v>7007.0093625726604</v>
      </c>
      <c r="E1006" s="18">
        <f t="shared" si="46"/>
        <v>0.47605156595076265</v>
      </c>
      <c r="F1006" s="18"/>
      <c r="G1006" s="26">
        <v>1150</v>
      </c>
      <c r="H1006" s="35">
        <v>0.54622999999999999</v>
      </c>
      <c r="I1006" s="35">
        <v>0.12164</v>
      </c>
      <c r="J1006" s="33"/>
    </row>
    <row r="1007" spans="1:10">
      <c r="A1007" s="7">
        <v>1191</v>
      </c>
      <c r="B1007" s="8">
        <f t="shared" si="47"/>
        <v>1.1910000000000001E-6</v>
      </c>
      <c r="C1007" s="9">
        <f t="shared" si="45"/>
        <v>6991.6529476631549</v>
      </c>
      <c r="E1007" s="18">
        <f t="shared" si="46"/>
        <v>0.47500826131296553</v>
      </c>
      <c r="F1007" s="18"/>
      <c r="G1007" s="26">
        <v>1151</v>
      </c>
      <c r="H1007" s="35">
        <v>0.54530999999999996</v>
      </c>
      <c r="I1007" s="35">
        <v>0.2034</v>
      </c>
      <c r="J1007" s="33"/>
    </row>
    <row r="1008" spans="1:10">
      <c r="A1008" s="7">
        <v>1192</v>
      </c>
      <c r="B1008" s="8">
        <f t="shared" si="47"/>
        <v>1.192E-6</v>
      </c>
      <c r="C1008" s="9">
        <f t="shared" si="45"/>
        <v>6976.3347524712917</v>
      </c>
      <c r="E1008" s="18">
        <f t="shared" si="46"/>
        <v>0.47396755329742085</v>
      </c>
      <c r="F1008" s="18"/>
      <c r="G1008" s="26">
        <v>1152</v>
      </c>
      <c r="H1008" s="35">
        <v>0.54169999999999996</v>
      </c>
      <c r="I1008" s="35">
        <v>0.24762000000000001</v>
      </c>
      <c r="J1008" s="33"/>
    </row>
    <row r="1009" spans="1:10">
      <c r="A1009" s="7">
        <v>1193</v>
      </c>
      <c r="B1009" s="8">
        <f t="shared" si="47"/>
        <v>1.1930000000000001E-6</v>
      </c>
      <c r="C1009" s="9">
        <f t="shared" si="45"/>
        <v>6961.0546814107065</v>
      </c>
      <c r="E1009" s="18">
        <f t="shared" si="46"/>
        <v>0.47292943541005444</v>
      </c>
      <c r="F1009" s="18"/>
      <c r="G1009" s="26">
        <v>1153</v>
      </c>
      <c r="H1009" s="35">
        <v>0.54308000000000001</v>
      </c>
      <c r="I1009" s="35">
        <v>0.23812</v>
      </c>
      <c r="J1009" s="33"/>
    </row>
    <row r="1010" spans="1:10">
      <c r="A1010" s="7">
        <v>1194</v>
      </c>
      <c r="B1010" s="8">
        <f t="shared" si="47"/>
        <v>1.1940000000000001E-6</v>
      </c>
      <c r="C1010" s="9">
        <f t="shared" si="45"/>
        <v>6945.8126390617163</v>
      </c>
      <c r="E1010" s="18">
        <f t="shared" si="46"/>
        <v>0.47189390116811641</v>
      </c>
      <c r="F1010" s="18"/>
      <c r="G1010" s="26">
        <v>1154</v>
      </c>
      <c r="H1010" s="35">
        <v>0.54651000000000005</v>
      </c>
      <c r="I1010" s="35">
        <v>0.14248</v>
      </c>
      <c r="J1010" s="33"/>
    </row>
    <row r="1011" spans="1:10">
      <c r="A1011" s="7">
        <v>1195</v>
      </c>
      <c r="B1011" s="8">
        <f t="shared" si="47"/>
        <v>1.195E-6</v>
      </c>
      <c r="C1011" s="9">
        <f t="shared" si="45"/>
        <v>6930.6085301719404</v>
      </c>
      <c r="E1011" s="18">
        <f t="shared" si="46"/>
        <v>0.47086094410022311</v>
      </c>
      <c r="F1011" s="18"/>
      <c r="G1011" s="26">
        <v>1155</v>
      </c>
      <c r="H1011" s="35">
        <v>0.54730999999999996</v>
      </c>
      <c r="I1011" s="35">
        <v>0.31315999999999999</v>
      </c>
      <c r="J1011" s="33"/>
    </row>
    <row r="1012" spans="1:10">
      <c r="A1012" s="7">
        <v>1196</v>
      </c>
      <c r="B1012" s="8">
        <f t="shared" si="47"/>
        <v>1.1960000000000001E-6</v>
      </c>
      <c r="C1012" s="9">
        <f t="shared" si="45"/>
        <v>6915.4422596568238</v>
      </c>
      <c r="E1012" s="18">
        <f t="shared" si="46"/>
        <v>0.4698305577463931</v>
      </c>
      <c r="F1012" s="18"/>
      <c r="G1012" s="26">
        <v>1156</v>
      </c>
      <c r="H1012" s="35">
        <v>0.54022000000000003</v>
      </c>
      <c r="I1012" s="35">
        <v>0.28089999999999998</v>
      </c>
      <c r="J1012" s="33"/>
    </row>
    <row r="1013" spans="1:10">
      <c r="A1013" s="7">
        <v>1197</v>
      </c>
      <c r="B1013" s="8">
        <f t="shared" si="47"/>
        <v>1.1970000000000001E-6</v>
      </c>
      <c r="C1013" s="9">
        <f t="shared" si="45"/>
        <v>6900.3137326002279</v>
      </c>
      <c r="E1013" s="18">
        <f t="shared" si="46"/>
        <v>0.46880273565808683</v>
      </c>
      <c r="F1013" s="18"/>
      <c r="G1013" s="26">
        <v>1157</v>
      </c>
      <c r="H1013" s="35">
        <v>0.54369999999999996</v>
      </c>
      <c r="I1013" s="35">
        <v>0.31458000000000003</v>
      </c>
      <c r="J1013" s="33"/>
    </row>
    <row r="1014" spans="1:10">
      <c r="A1014" s="7">
        <v>1198</v>
      </c>
      <c r="B1014" s="8">
        <f t="shared" si="47"/>
        <v>1.198E-6</v>
      </c>
      <c r="C1014" s="9">
        <f t="shared" si="45"/>
        <v>6885.2228542549483</v>
      </c>
      <c r="E1014" s="18">
        <f t="shared" si="46"/>
        <v>0.46777747139824216</v>
      </c>
      <c r="F1014" s="18"/>
      <c r="G1014" s="26">
        <v>1158</v>
      </c>
      <c r="H1014" s="35">
        <v>0.54334000000000005</v>
      </c>
      <c r="I1014" s="35">
        <v>0.31170999999999999</v>
      </c>
      <c r="J1014" s="33"/>
    </row>
    <row r="1015" spans="1:10">
      <c r="A1015" s="7">
        <v>1199</v>
      </c>
      <c r="B1015" s="8">
        <f t="shared" si="47"/>
        <v>1.1990000000000001E-6</v>
      </c>
      <c r="C1015" s="9">
        <f t="shared" si="45"/>
        <v>6870.169530043242</v>
      </c>
      <c r="E1015" s="18">
        <f t="shared" si="46"/>
        <v>0.46675475854130999</v>
      </c>
      <c r="F1015" s="18"/>
      <c r="G1015" s="26">
        <v>1159</v>
      </c>
      <c r="H1015" s="35">
        <v>0.53547999999999996</v>
      </c>
      <c r="I1015" s="35">
        <v>0.33693000000000001</v>
      </c>
      <c r="J1015" s="33"/>
    </row>
    <row r="1016" spans="1:10">
      <c r="A1016" s="7">
        <v>1200</v>
      </c>
      <c r="B1016" s="8">
        <f t="shared" si="47"/>
        <v>1.2000000000000002E-6</v>
      </c>
      <c r="C1016" s="9">
        <f t="shared" si="45"/>
        <v>6855.1536655573691</v>
      </c>
      <c r="E1016" s="18">
        <f t="shared" si="46"/>
        <v>0.46573459067329104</v>
      </c>
      <c r="F1016" s="18"/>
      <c r="G1016" s="26">
        <v>1160</v>
      </c>
      <c r="H1016" s="35">
        <v>0.52927999999999997</v>
      </c>
      <c r="I1016" s="35">
        <v>0.28648000000000001</v>
      </c>
      <c r="J1016" s="33"/>
    </row>
    <row r="1017" spans="1:10">
      <c r="A1017" s="7">
        <v>1201</v>
      </c>
      <c r="B1017" s="8">
        <f t="shared" si="47"/>
        <v>1.201E-6</v>
      </c>
      <c r="C1017" s="9">
        <f t="shared" si="45"/>
        <v>6840.1751665600941</v>
      </c>
      <c r="E1017" s="18">
        <f t="shared" si="46"/>
        <v>0.46471696139177021</v>
      </c>
      <c r="F1017" s="18"/>
      <c r="G1017" s="26">
        <v>1161</v>
      </c>
      <c r="H1017" s="35">
        <v>0.51898999999999995</v>
      </c>
      <c r="I1017" s="35">
        <v>0.34753000000000001</v>
      </c>
      <c r="J1017" s="33"/>
    </row>
    <row r="1018" spans="1:10">
      <c r="A1018" s="7">
        <v>1202</v>
      </c>
      <c r="B1018" s="8">
        <f t="shared" si="47"/>
        <v>1.2020000000000001E-6</v>
      </c>
      <c r="C1018" s="9">
        <f t="shared" si="45"/>
        <v>6825.2339389851504</v>
      </c>
      <c r="E1018" s="18">
        <f t="shared" si="46"/>
        <v>0.46370186430594768</v>
      </c>
      <c r="F1018" s="18"/>
      <c r="G1018" s="26">
        <v>1162</v>
      </c>
      <c r="H1018" s="35">
        <v>0.53335999999999995</v>
      </c>
      <c r="I1018" s="35">
        <v>0.35002</v>
      </c>
      <c r="J1018" s="33"/>
    </row>
    <row r="1019" spans="1:10">
      <c r="A1019" s="7">
        <v>1203</v>
      </c>
      <c r="B1019" s="8">
        <f t="shared" si="47"/>
        <v>1.2030000000000002E-6</v>
      </c>
      <c r="C1019" s="9">
        <f t="shared" si="45"/>
        <v>6810.3298889377802</v>
      </c>
      <c r="E1019" s="18">
        <f t="shared" si="46"/>
        <v>0.46268929303667594</v>
      </c>
      <c r="F1019" s="18"/>
      <c r="G1019" s="26">
        <v>1163</v>
      </c>
      <c r="H1019" s="35">
        <v>0.53708</v>
      </c>
      <c r="I1019" s="35">
        <v>0.46856999999999999</v>
      </c>
      <c r="J1019" s="33"/>
    </row>
    <row r="1020" spans="1:10">
      <c r="A1020" s="7">
        <v>1204</v>
      </c>
      <c r="B1020" s="8">
        <f t="shared" si="47"/>
        <v>1.204E-6</v>
      </c>
      <c r="C1020" s="9">
        <f t="shared" si="45"/>
        <v>6795.462922695192</v>
      </c>
      <c r="E1020" s="18">
        <f t="shared" si="46"/>
        <v>0.46167924121649073</v>
      </c>
      <c r="F1020" s="18"/>
      <c r="G1020" s="26">
        <v>1164</v>
      </c>
      <c r="H1020" s="35">
        <v>0.52683999999999997</v>
      </c>
      <c r="I1020" s="35">
        <v>0.40188000000000001</v>
      </c>
      <c r="J1020" s="33"/>
    </row>
    <row r="1021" spans="1:10">
      <c r="A1021" s="7">
        <v>1205</v>
      </c>
      <c r="B1021" s="8">
        <f t="shared" si="47"/>
        <v>1.2050000000000001E-6</v>
      </c>
      <c r="C1021" s="9">
        <f t="shared" si="45"/>
        <v>6780.6329467069963</v>
      </c>
      <c r="E1021" s="18">
        <f t="shared" si="46"/>
        <v>0.46067170248964073</v>
      </c>
      <c r="F1021" s="18"/>
      <c r="G1021" s="26">
        <v>1165</v>
      </c>
      <c r="H1021" s="35">
        <v>0.53481999999999996</v>
      </c>
      <c r="I1021" s="35">
        <v>0.3886</v>
      </c>
      <c r="J1021" s="33"/>
    </row>
    <row r="1022" spans="1:10">
      <c r="A1022" s="7">
        <v>1206</v>
      </c>
      <c r="B1022" s="8">
        <f t="shared" si="47"/>
        <v>1.206E-6</v>
      </c>
      <c r="C1022" s="9">
        <f t="shared" si="45"/>
        <v>6765.8398675957023</v>
      </c>
      <c r="E1022" s="18">
        <f t="shared" si="46"/>
        <v>0.45966667051212107</v>
      </c>
      <c r="F1022" s="18"/>
      <c r="G1022" s="26">
        <v>1166</v>
      </c>
      <c r="H1022" s="35">
        <v>0.52227000000000001</v>
      </c>
      <c r="I1022" s="35">
        <v>0.37494</v>
      </c>
      <c r="J1022" s="33"/>
    </row>
    <row r="1023" spans="1:10">
      <c r="A1023" s="7">
        <v>1207</v>
      </c>
      <c r="B1023" s="8">
        <f t="shared" si="47"/>
        <v>1.207E-6</v>
      </c>
      <c r="C1023" s="9">
        <f t="shared" si="45"/>
        <v>6751.0835921571434</v>
      </c>
      <c r="E1023" s="18">
        <f t="shared" si="46"/>
        <v>0.4586641389517026</v>
      </c>
      <c r="F1023" s="18"/>
      <c r="G1023" s="26">
        <v>1167</v>
      </c>
      <c r="H1023" s="35">
        <v>0.52983999999999998</v>
      </c>
      <c r="I1023" s="35">
        <v>0.40995999999999999</v>
      </c>
      <c r="J1023" s="33"/>
    </row>
    <row r="1024" spans="1:10">
      <c r="A1024" s="7">
        <v>1208</v>
      </c>
      <c r="B1024" s="8">
        <f t="shared" si="47"/>
        <v>1.2080000000000001E-6</v>
      </c>
      <c r="C1024" s="9">
        <f t="shared" si="45"/>
        <v>6736.3640273609308</v>
      </c>
      <c r="E1024" s="18">
        <f t="shared" si="46"/>
        <v>0.45766410148796244</v>
      </c>
      <c r="F1024" s="18"/>
      <c r="G1024" s="26">
        <v>1168</v>
      </c>
      <c r="H1024" s="35">
        <v>0.53415000000000001</v>
      </c>
      <c r="I1024" s="35">
        <v>0.41954000000000002</v>
      </c>
      <c r="J1024" s="33"/>
    </row>
    <row r="1025" spans="1:10">
      <c r="A1025" s="7">
        <v>1209</v>
      </c>
      <c r="B1025" s="8">
        <f t="shared" si="47"/>
        <v>1.209E-6</v>
      </c>
      <c r="C1025" s="9">
        <f t="shared" si="45"/>
        <v>6721.6810803508461</v>
      </c>
      <c r="E1025" s="18">
        <f t="shared" si="46"/>
        <v>0.45666655181231075</v>
      </c>
      <c r="F1025" s="18"/>
      <c r="G1025" s="26">
        <v>1169</v>
      </c>
      <c r="H1025" s="35">
        <v>0.51639999999999997</v>
      </c>
      <c r="I1025" s="35">
        <v>0.42309999999999998</v>
      </c>
      <c r="J1025" s="33"/>
    </row>
    <row r="1026" spans="1:10">
      <c r="A1026" s="7">
        <v>1210</v>
      </c>
      <c r="B1026" s="8">
        <f t="shared" si="47"/>
        <v>1.2100000000000001E-6</v>
      </c>
      <c r="C1026" s="9">
        <f t="shared" si="45"/>
        <v>6707.03465844529</v>
      </c>
      <c r="E1026" s="18">
        <f t="shared" si="46"/>
        <v>0.45567148362802112</v>
      </c>
      <c r="F1026" s="18"/>
      <c r="G1026" s="26">
        <v>1170</v>
      </c>
      <c r="H1026" s="35">
        <v>0.52875000000000005</v>
      </c>
      <c r="I1026" s="35">
        <v>0.45873000000000003</v>
      </c>
      <c r="J1026" s="33"/>
    </row>
    <row r="1027" spans="1:10">
      <c r="A1027" s="7">
        <v>1211</v>
      </c>
      <c r="B1027" s="8">
        <f t="shared" si="47"/>
        <v>1.2110000000000001E-6</v>
      </c>
      <c r="C1027" s="9">
        <f t="shared" si="45"/>
        <v>6692.4246691376702</v>
      </c>
      <c r="E1027" s="18">
        <f t="shared" si="46"/>
        <v>0.45467889065025713</v>
      </c>
      <c r="F1027" s="18"/>
      <c r="G1027" s="26">
        <v>1171</v>
      </c>
      <c r="H1027" s="35">
        <v>0.53073999999999999</v>
      </c>
      <c r="I1027" s="35">
        <v>0.44830999999999999</v>
      </c>
      <c r="J1027" s="33"/>
    </row>
    <row r="1028" spans="1:10">
      <c r="A1028" s="7">
        <v>1212</v>
      </c>
      <c r="B1028" s="8">
        <f t="shared" si="47"/>
        <v>1.212E-6</v>
      </c>
      <c r="C1028" s="9">
        <f t="shared" si="45"/>
        <v>6677.8510200968049</v>
      </c>
      <c r="E1028" s="18">
        <f t="shared" si="46"/>
        <v>0.45368876660609947</v>
      </c>
      <c r="F1028" s="18"/>
      <c r="G1028" s="26">
        <v>1172</v>
      </c>
      <c r="H1028" s="35">
        <v>0.53063000000000005</v>
      </c>
      <c r="I1028" s="35">
        <v>0.45483000000000001</v>
      </c>
      <c r="J1028" s="33"/>
    </row>
    <row r="1029" spans="1:10">
      <c r="A1029" s="7">
        <v>1213</v>
      </c>
      <c r="B1029" s="8">
        <f t="shared" si="47"/>
        <v>1.2130000000000001E-6</v>
      </c>
      <c r="C1029" s="9">
        <f t="shared" si="45"/>
        <v>6663.3136191673129</v>
      </c>
      <c r="E1029" s="18">
        <f t="shared" si="46"/>
        <v>0.4527011052345728</v>
      </c>
      <c r="F1029" s="18"/>
      <c r="G1029" s="26">
        <v>1173</v>
      </c>
      <c r="H1029" s="35">
        <v>0.52685999999999999</v>
      </c>
      <c r="I1029" s="35">
        <v>0.45641999999999999</v>
      </c>
      <c r="J1029" s="33"/>
    </row>
    <row r="1030" spans="1:10">
      <c r="A1030" s="7">
        <v>1214</v>
      </c>
      <c r="B1030" s="8">
        <f t="shared" si="47"/>
        <v>1.2140000000000002E-6</v>
      </c>
      <c r="C1030" s="9">
        <f t="shared" si="45"/>
        <v>6648.812374369968</v>
      </c>
      <c r="E1030" s="18">
        <f t="shared" si="46"/>
        <v>0.45171590028666952</v>
      </c>
      <c r="F1030" s="18"/>
      <c r="G1030" s="26">
        <v>1174</v>
      </c>
      <c r="H1030" s="35">
        <v>0.52759999999999996</v>
      </c>
      <c r="I1030" s="35">
        <v>0.33692</v>
      </c>
      <c r="J1030" s="33"/>
    </row>
    <row r="1031" spans="1:10">
      <c r="A1031" s="7">
        <v>1215</v>
      </c>
      <c r="B1031" s="8">
        <f t="shared" si="47"/>
        <v>1.215E-6</v>
      </c>
      <c r="C1031" s="9">
        <f t="shared" si="45"/>
        <v>6634.3471939021147</v>
      </c>
      <c r="E1031" s="18">
        <f t="shared" si="46"/>
        <v>0.45073314552537808</v>
      </c>
      <c r="F1031" s="18"/>
      <c r="G1031" s="26">
        <v>1175</v>
      </c>
      <c r="H1031" s="35">
        <v>0.51851999999999998</v>
      </c>
      <c r="I1031" s="35">
        <v>0.45240000000000002</v>
      </c>
      <c r="J1031" s="33"/>
    </row>
    <row r="1032" spans="1:10">
      <c r="A1032" s="7">
        <v>1216</v>
      </c>
      <c r="B1032" s="8">
        <f t="shared" si="47"/>
        <v>1.2160000000000001E-6</v>
      </c>
      <c r="C1032" s="9">
        <f t="shared" si="45"/>
        <v>6619.9179861379653</v>
      </c>
      <c r="E1032" s="18">
        <f t="shared" si="46"/>
        <v>0.44975283472570327</v>
      </c>
      <c r="F1032" s="18"/>
      <c r="G1032" s="26">
        <v>1176</v>
      </c>
      <c r="H1032" s="35">
        <v>0.51036000000000004</v>
      </c>
      <c r="I1032" s="35">
        <v>0.47678999999999999</v>
      </c>
      <c r="J1032" s="33"/>
    </row>
    <row r="1033" spans="1:10">
      <c r="A1033" s="7">
        <v>1217</v>
      </c>
      <c r="B1033" s="8">
        <f t="shared" si="47"/>
        <v>1.2170000000000002E-6</v>
      </c>
      <c r="C1033" s="9">
        <f t="shared" si="45"/>
        <v>6605.5246596289944</v>
      </c>
      <c r="E1033" s="18">
        <f t="shared" si="46"/>
        <v>0.44877496167469305</v>
      </c>
      <c r="F1033" s="18"/>
      <c r="G1033" s="26">
        <v>1177</v>
      </c>
      <c r="H1033" s="35">
        <v>0.52295999999999998</v>
      </c>
      <c r="I1033" s="35">
        <v>0.47234999999999999</v>
      </c>
      <c r="J1033" s="33"/>
    </row>
    <row r="1034" spans="1:10">
      <c r="A1034" s="7">
        <v>1218</v>
      </c>
      <c r="B1034" s="8">
        <f t="shared" si="47"/>
        <v>1.218E-6</v>
      </c>
      <c r="C1034" s="9">
        <f t="shared" si="45"/>
        <v>6591.167123104281</v>
      </c>
      <c r="E1034" s="18">
        <f t="shared" si="46"/>
        <v>0.44779952017146157</v>
      </c>
      <c r="F1034" s="18"/>
      <c r="G1034" s="26">
        <v>1178</v>
      </c>
      <c r="H1034" s="35">
        <v>0.51702999999999999</v>
      </c>
      <c r="I1034" s="35">
        <v>0.36</v>
      </c>
      <c r="J1034" s="33"/>
    </row>
    <row r="1035" spans="1:10">
      <c r="A1035" s="7">
        <v>1219</v>
      </c>
      <c r="B1035" s="8">
        <f t="shared" si="47"/>
        <v>1.2190000000000001E-6</v>
      </c>
      <c r="C1035" s="9">
        <f t="shared" si="45"/>
        <v>6576.8452854707975</v>
      </c>
      <c r="E1035" s="18">
        <f t="shared" si="46"/>
        <v>0.44682650402720897</v>
      </c>
      <c r="F1035" s="18"/>
      <c r="G1035" s="26">
        <v>1179</v>
      </c>
      <c r="H1035" s="35">
        <v>0.51504000000000005</v>
      </c>
      <c r="I1035" s="35">
        <v>0.48370999999999997</v>
      </c>
      <c r="J1035" s="33"/>
    </row>
    <row r="1036" spans="1:10">
      <c r="A1036" s="7">
        <v>1220</v>
      </c>
      <c r="B1036" s="8">
        <f t="shared" si="47"/>
        <v>1.2200000000000002E-6</v>
      </c>
      <c r="C1036" s="9">
        <f t="shared" si="45"/>
        <v>6562.559055813781</v>
      </c>
      <c r="E1036" s="18">
        <f t="shared" si="46"/>
        <v>0.44585590706524658</v>
      </c>
      <c r="F1036" s="18"/>
      <c r="G1036" s="26">
        <v>1180</v>
      </c>
      <c r="H1036" s="35">
        <v>0.52198999999999995</v>
      </c>
      <c r="I1036" s="35">
        <v>0.44069000000000003</v>
      </c>
      <c r="J1036" s="33"/>
    </row>
    <row r="1037" spans="1:10">
      <c r="A1037" s="7">
        <v>1221</v>
      </c>
      <c r="B1037" s="8">
        <f t="shared" si="47"/>
        <v>1.221E-6</v>
      </c>
      <c r="C1037" s="9">
        <f t="shared" si="45"/>
        <v>6548.3083433970223</v>
      </c>
      <c r="E1037" s="18">
        <f t="shared" si="46"/>
        <v>0.4448877231210166</v>
      </c>
      <c r="F1037" s="18"/>
      <c r="G1037" s="26">
        <v>1181</v>
      </c>
      <c r="H1037" s="35">
        <v>0.51842999999999995</v>
      </c>
      <c r="I1037" s="35">
        <v>0.45513999999999999</v>
      </c>
      <c r="J1037" s="33"/>
    </row>
    <row r="1038" spans="1:10">
      <c r="A1038" s="7">
        <v>1222</v>
      </c>
      <c r="B1038" s="8">
        <f t="shared" si="47"/>
        <v>1.2220000000000001E-6</v>
      </c>
      <c r="C1038" s="9">
        <f t="shared" si="45"/>
        <v>6534.0930576631581</v>
      </c>
      <c r="E1038" s="18">
        <f t="shared" si="46"/>
        <v>0.44392194604211188</v>
      </c>
      <c r="F1038" s="18"/>
      <c r="G1038" s="26">
        <v>1182</v>
      </c>
      <c r="H1038" s="35">
        <v>0.51742999999999995</v>
      </c>
      <c r="I1038" s="35">
        <v>0.32318000000000002</v>
      </c>
      <c r="J1038" s="33"/>
    </row>
    <row r="1039" spans="1:10">
      <c r="A1039" s="7">
        <v>1223</v>
      </c>
      <c r="B1039" s="8">
        <f t="shared" si="47"/>
        <v>1.223E-6</v>
      </c>
      <c r="C1039" s="9">
        <f t="shared" si="45"/>
        <v>6519.9131082340164</v>
      </c>
      <c r="E1039" s="18">
        <f t="shared" si="46"/>
        <v>0.44295856968829933</v>
      </c>
      <c r="F1039" s="18"/>
      <c r="G1039" s="26">
        <v>1183</v>
      </c>
      <c r="H1039" s="35">
        <v>0.48820999999999998</v>
      </c>
      <c r="I1039" s="35">
        <v>0.43869999999999998</v>
      </c>
      <c r="J1039" s="33"/>
    </row>
    <row r="1040" spans="1:10">
      <c r="A1040" s="7">
        <v>1224</v>
      </c>
      <c r="B1040" s="8">
        <f t="shared" si="47"/>
        <v>1.2240000000000001E-6</v>
      </c>
      <c r="C1040" s="9">
        <f t="shared" ref="C1040:C1103" si="48">2*$C$3*$C$2^2/$B1040^5/(EXP($C$3*$C$2/$B1040/$C$4/C$7)-1)/1000000000</f>
        <v>6505.7684049108375</v>
      </c>
      <c r="E1040" s="18">
        <f t="shared" ref="E1040:E1103" si="49">C1040*$E$2</f>
        <v>0.44199758793153515</v>
      </c>
      <c r="F1040" s="18"/>
      <c r="G1040" s="26">
        <v>1184</v>
      </c>
      <c r="H1040" s="35">
        <v>0.51097999999999999</v>
      </c>
      <c r="I1040" s="35">
        <v>0.41985</v>
      </c>
      <c r="J1040" s="33"/>
    </row>
    <row r="1041" spans="1:10">
      <c r="A1041" s="7">
        <v>1225</v>
      </c>
      <c r="B1041" s="8">
        <f t="shared" ref="B1041:B1104" si="50">A1041*0.000000001</f>
        <v>1.2250000000000001E-6</v>
      </c>
      <c r="C1041" s="9">
        <f t="shared" si="48"/>
        <v>6491.6588576746153</v>
      </c>
      <c r="E1041" s="18">
        <f t="shared" si="49"/>
        <v>0.44103899465598773</v>
      </c>
      <c r="F1041" s="18"/>
      <c r="G1041" s="26">
        <v>1185</v>
      </c>
      <c r="H1041" s="35">
        <v>0.51605000000000001</v>
      </c>
      <c r="I1041" s="35">
        <v>0.40740999999999999</v>
      </c>
      <c r="J1041" s="33"/>
    </row>
    <row r="1042" spans="1:10">
      <c r="A1042" s="7">
        <v>1226</v>
      </c>
      <c r="B1042" s="8">
        <f t="shared" si="50"/>
        <v>1.226E-6</v>
      </c>
      <c r="C1042" s="9">
        <f t="shared" si="48"/>
        <v>6477.5843766863391</v>
      </c>
      <c r="E1042" s="18">
        <f t="shared" si="49"/>
        <v>0.44008278375805437</v>
      </c>
      <c r="F1042" s="18"/>
      <c r="G1042" s="26">
        <v>1186</v>
      </c>
      <c r="H1042" s="35">
        <v>0.51519000000000004</v>
      </c>
      <c r="I1042" s="35">
        <v>0.47715000000000002</v>
      </c>
      <c r="J1042" s="33"/>
    </row>
    <row r="1043" spans="1:10">
      <c r="A1043" s="7">
        <v>1227</v>
      </c>
      <c r="B1043" s="8">
        <f t="shared" si="50"/>
        <v>1.2270000000000001E-6</v>
      </c>
      <c r="C1043" s="9">
        <f t="shared" si="48"/>
        <v>6463.5448722872407</v>
      </c>
      <c r="E1043" s="18">
        <f t="shared" si="49"/>
        <v>0.43912894914637779</v>
      </c>
      <c r="F1043" s="18"/>
      <c r="G1043" s="26">
        <v>1187</v>
      </c>
      <c r="H1043" s="35">
        <v>0.51454999999999995</v>
      </c>
      <c r="I1043" s="35">
        <v>0.45574999999999999</v>
      </c>
      <c r="J1043" s="33"/>
    </row>
    <row r="1044" spans="1:10">
      <c r="A1044" s="7">
        <v>1228</v>
      </c>
      <c r="B1044" s="8">
        <f t="shared" si="50"/>
        <v>1.2280000000000001E-6</v>
      </c>
      <c r="C1044" s="9">
        <f t="shared" si="48"/>
        <v>6449.5402549990968</v>
      </c>
      <c r="E1044" s="18">
        <f t="shared" si="49"/>
        <v>0.43817748474186696</v>
      </c>
      <c r="F1044" s="18"/>
      <c r="G1044" s="26">
        <v>1188</v>
      </c>
      <c r="H1044" s="35">
        <v>0.51012000000000002</v>
      </c>
      <c r="I1044" s="35">
        <v>0.33504</v>
      </c>
      <c r="J1044" s="33"/>
    </row>
    <row r="1045" spans="1:10">
      <c r="A1045" s="7">
        <v>1229</v>
      </c>
      <c r="B1045" s="8">
        <f t="shared" si="50"/>
        <v>1.229E-6</v>
      </c>
      <c r="C1045" s="9">
        <f t="shared" si="48"/>
        <v>6435.5704355244297</v>
      </c>
      <c r="E1045" s="18">
        <f t="shared" si="49"/>
        <v>0.43722838447771051</v>
      </c>
      <c r="F1045" s="18"/>
      <c r="G1045" s="26">
        <v>1189</v>
      </c>
      <c r="H1045" s="35">
        <v>0.48402000000000001</v>
      </c>
      <c r="I1045" s="35">
        <v>0.41569</v>
      </c>
      <c r="J1045" s="33"/>
    </row>
    <row r="1046" spans="1:10">
      <c r="A1046" s="7">
        <v>1230</v>
      </c>
      <c r="B1046" s="8">
        <f t="shared" si="50"/>
        <v>1.2300000000000001E-6</v>
      </c>
      <c r="C1046" s="9">
        <f t="shared" si="48"/>
        <v>6421.6353247467669</v>
      </c>
      <c r="E1046" s="18">
        <f t="shared" si="49"/>
        <v>0.43628164229939431</v>
      </c>
      <c r="F1046" s="18"/>
      <c r="G1046" s="26">
        <v>1190</v>
      </c>
      <c r="H1046" s="35">
        <v>0.50583</v>
      </c>
      <c r="I1046" s="35">
        <v>0.46239000000000002</v>
      </c>
      <c r="J1046" s="33"/>
    </row>
    <row r="1047" spans="1:10">
      <c r="A1047" s="7">
        <v>1231</v>
      </c>
      <c r="B1047" s="8">
        <f t="shared" si="50"/>
        <v>1.2310000000000002E-6</v>
      </c>
      <c r="C1047" s="9">
        <f t="shared" si="48"/>
        <v>6407.7348337308767</v>
      </c>
      <c r="E1047" s="18">
        <f t="shared" si="49"/>
        <v>0.43533725216471791</v>
      </c>
      <c r="F1047" s="18"/>
      <c r="G1047" s="26">
        <v>1191</v>
      </c>
      <c r="H1047" s="35">
        <v>0.51354</v>
      </c>
      <c r="I1047" s="35">
        <v>0.4466</v>
      </c>
      <c r="J1047" s="33"/>
    </row>
    <row r="1048" spans="1:10">
      <c r="A1048" s="7">
        <v>1232</v>
      </c>
      <c r="B1048" s="8">
        <f t="shared" si="50"/>
        <v>1.232E-6</v>
      </c>
      <c r="C1048" s="9">
        <f t="shared" si="48"/>
        <v>6393.8688737229886</v>
      </c>
      <c r="E1048" s="18">
        <f t="shared" si="49"/>
        <v>0.43439520804380893</v>
      </c>
      <c r="F1048" s="18"/>
      <c r="G1048" s="26">
        <v>1192</v>
      </c>
      <c r="H1048" s="35">
        <v>0.51175000000000004</v>
      </c>
      <c r="I1048" s="35">
        <v>0.47336</v>
      </c>
      <c r="J1048" s="33"/>
    </row>
    <row r="1049" spans="1:10">
      <c r="A1049" s="7">
        <v>1233</v>
      </c>
      <c r="B1049" s="8">
        <f t="shared" si="50"/>
        <v>1.2330000000000001E-6</v>
      </c>
      <c r="C1049" s="9">
        <f t="shared" si="48"/>
        <v>6380.0373561509869</v>
      </c>
      <c r="E1049" s="18">
        <f t="shared" si="49"/>
        <v>0.43345550391913662</v>
      </c>
      <c r="F1049" s="18"/>
      <c r="G1049" s="26">
        <v>1193</v>
      </c>
      <c r="H1049" s="35">
        <v>0.51063999999999998</v>
      </c>
      <c r="I1049" s="35">
        <v>0.45434000000000002</v>
      </c>
      <c r="J1049" s="33"/>
    </row>
    <row r="1050" spans="1:10">
      <c r="A1050" s="7">
        <v>1234</v>
      </c>
      <c r="B1050" s="8">
        <f t="shared" si="50"/>
        <v>1.2340000000000002E-6</v>
      </c>
      <c r="C1050" s="9">
        <f t="shared" si="48"/>
        <v>6366.2401926246721</v>
      </c>
      <c r="E1050" s="18">
        <f t="shared" si="49"/>
        <v>0.4325181337855295</v>
      </c>
      <c r="F1050" s="18"/>
      <c r="G1050" s="26">
        <v>1194</v>
      </c>
      <c r="H1050" s="35">
        <v>0.51127</v>
      </c>
      <c r="I1050" s="35">
        <v>0.46889999999999998</v>
      </c>
      <c r="J1050" s="33"/>
    </row>
    <row r="1051" spans="1:10">
      <c r="A1051" s="7">
        <v>1235</v>
      </c>
      <c r="B1051" s="8">
        <f t="shared" si="50"/>
        <v>1.235E-6</v>
      </c>
      <c r="C1051" s="9">
        <f t="shared" si="48"/>
        <v>6352.4772949358958</v>
      </c>
      <c r="E1051" s="18">
        <f t="shared" si="49"/>
        <v>0.43158309165018455</v>
      </c>
      <c r="F1051" s="18"/>
      <c r="G1051" s="26">
        <v>1195</v>
      </c>
      <c r="H1051" s="35">
        <v>0.50592000000000004</v>
      </c>
      <c r="I1051" s="35">
        <v>0.44696000000000002</v>
      </c>
      <c r="J1051" s="33"/>
    </row>
    <row r="1052" spans="1:10">
      <c r="A1052" s="7">
        <v>1236</v>
      </c>
      <c r="B1052" s="8">
        <f t="shared" si="50"/>
        <v>1.2360000000000001E-6</v>
      </c>
      <c r="C1052" s="9">
        <f t="shared" si="48"/>
        <v>6338.748575058793</v>
      </c>
      <c r="E1052" s="18">
        <f t="shared" si="49"/>
        <v>0.43065037153268287</v>
      </c>
      <c r="F1052" s="18"/>
      <c r="G1052" s="26">
        <v>1196</v>
      </c>
      <c r="H1052" s="35">
        <v>0.50561</v>
      </c>
      <c r="I1052" s="35">
        <v>0.43131000000000003</v>
      </c>
      <c r="J1052" s="33"/>
    </row>
    <row r="1053" spans="1:10">
      <c r="A1053" s="7">
        <v>1237</v>
      </c>
      <c r="B1053" s="8">
        <f t="shared" si="50"/>
        <v>1.237E-6</v>
      </c>
      <c r="C1053" s="9">
        <f t="shared" si="48"/>
        <v>6325.0539451499799</v>
      </c>
      <c r="E1053" s="18">
        <f t="shared" si="49"/>
        <v>0.42971996746500329</v>
      </c>
      <c r="F1053" s="18"/>
      <c r="G1053" s="26">
        <v>1197</v>
      </c>
      <c r="H1053" s="35">
        <v>0.50285999999999997</v>
      </c>
      <c r="I1053" s="35">
        <v>0.47715000000000002</v>
      </c>
      <c r="J1053" s="33"/>
    </row>
    <row r="1054" spans="1:10">
      <c r="A1054" s="7">
        <v>1238</v>
      </c>
      <c r="B1054" s="8">
        <f t="shared" si="50"/>
        <v>1.238E-6</v>
      </c>
      <c r="C1054" s="9">
        <f t="shared" si="48"/>
        <v>6311.3933175486882</v>
      </c>
      <c r="E1054" s="18">
        <f t="shared" si="49"/>
        <v>0.42879187349153136</v>
      </c>
      <c r="F1054" s="18"/>
      <c r="G1054" s="26">
        <v>1198</v>
      </c>
      <c r="H1054" s="35">
        <v>0.49217</v>
      </c>
      <c r="I1054" s="35">
        <v>0.43391999999999997</v>
      </c>
      <c r="J1054" s="33"/>
    </row>
    <row r="1055" spans="1:10">
      <c r="A1055" s="7">
        <v>1239</v>
      </c>
      <c r="B1055" s="8">
        <f t="shared" si="50"/>
        <v>1.2390000000000001E-6</v>
      </c>
      <c r="C1055" s="9">
        <f t="shared" si="48"/>
        <v>6297.7666047769808</v>
      </c>
      <c r="E1055" s="18">
        <f t="shared" si="49"/>
        <v>0.42786608366907408</v>
      </c>
      <c r="F1055" s="18"/>
      <c r="G1055" s="26">
        <v>1199</v>
      </c>
      <c r="H1055" s="35">
        <v>0.47433999999999998</v>
      </c>
      <c r="I1055" s="35">
        <v>0.36488999999999999</v>
      </c>
      <c r="J1055" s="33"/>
    </row>
    <row r="1056" spans="1:10">
      <c r="A1056" s="7">
        <v>1240</v>
      </c>
      <c r="B1056" s="8">
        <f t="shared" si="50"/>
        <v>1.24E-6</v>
      </c>
      <c r="C1056" s="9">
        <f t="shared" si="48"/>
        <v>6284.1737195398855</v>
      </c>
      <c r="E1056" s="18">
        <f t="shared" si="49"/>
        <v>0.42694259206686902</v>
      </c>
      <c r="F1056" s="18"/>
      <c r="G1056" s="26">
        <v>1200</v>
      </c>
      <c r="H1056" s="35">
        <v>0.50004999999999999</v>
      </c>
      <c r="I1056" s="35">
        <v>0.44824999999999998</v>
      </c>
      <c r="J1056" s="33"/>
    </row>
    <row r="1057" spans="1:10">
      <c r="A1057" s="7">
        <v>1241</v>
      </c>
      <c r="B1057" s="8">
        <f t="shared" si="50"/>
        <v>1.2410000000000001E-6</v>
      </c>
      <c r="C1057" s="9">
        <f t="shared" si="48"/>
        <v>6270.6145747255732</v>
      </c>
      <c r="E1057" s="18">
        <f t="shared" si="49"/>
        <v>0.42602139276659623</v>
      </c>
      <c r="F1057" s="18"/>
      <c r="G1057" s="26">
        <v>1201</v>
      </c>
      <c r="H1057" s="35">
        <v>0.50578999999999996</v>
      </c>
      <c r="I1057" s="35">
        <v>0.43708000000000002</v>
      </c>
      <c r="J1057" s="33"/>
    </row>
    <row r="1058" spans="1:10">
      <c r="A1058" s="7">
        <v>1242</v>
      </c>
      <c r="B1058" s="8">
        <f t="shared" si="50"/>
        <v>1.2420000000000001E-6</v>
      </c>
      <c r="C1058" s="9">
        <f t="shared" si="48"/>
        <v>6257.0890834054953</v>
      </c>
      <c r="E1058" s="18">
        <f t="shared" si="49"/>
        <v>0.42510247986238792</v>
      </c>
      <c r="F1058" s="18"/>
      <c r="G1058" s="26">
        <v>1202</v>
      </c>
      <c r="H1058" s="35">
        <v>0.50705</v>
      </c>
      <c r="I1058" s="35">
        <v>0.43717</v>
      </c>
      <c r="J1058" s="33"/>
    </row>
    <row r="1059" spans="1:10">
      <c r="A1059" s="7">
        <v>1243</v>
      </c>
      <c r="B1059" s="8">
        <f t="shared" si="50"/>
        <v>1.243E-6</v>
      </c>
      <c r="C1059" s="9">
        <f t="shared" si="48"/>
        <v>6243.5971588345283</v>
      </c>
      <c r="E1059" s="18">
        <f t="shared" si="49"/>
        <v>0.42418584746083793</v>
      </c>
      <c r="F1059" s="18"/>
      <c r="G1059" s="26">
        <v>1203</v>
      </c>
      <c r="H1059" s="35">
        <v>0.48836000000000002</v>
      </c>
      <c r="I1059" s="35">
        <v>0.43408999999999998</v>
      </c>
      <c r="J1059" s="33"/>
    </row>
    <row r="1060" spans="1:10">
      <c r="A1060" s="7">
        <v>1244</v>
      </c>
      <c r="B1060" s="8">
        <f t="shared" si="50"/>
        <v>1.2440000000000001E-6</v>
      </c>
      <c r="C1060" s="9">
        <f t="shared" si="48"/>
        <v>6230.1387144511191</v>
      </c>
      <c r="E1060" s="18">
        <f t="shared" si="49"/>
        <v>0.42327148968101175</v>
      </c>
      <c r="F1060" s="18"/>
      <c r="G1060" s="26">
        <v>1204</v>
      </c>
      <c r="H1060" s="35">
        <v>0.48696</v>
      </c>
      <c r="I1060" s="35">
        <v>0.36247000000000001</v>
      </c>
      <c r="J1060" s="33"/>
    </row>
    <row r="1061" spans="1:10">
      <c r="A1061" s="7">
        <v>1245</v>
      </c>
      <c r="B1061" s="8">
        <f t="shared" si="50"/>
        <v>1.2450000000000002E-6</v>
      </c>
      <c r="C1061" s="9">
        <f t="shared" si="48"/>
        <v>6216.7136638774073</v>
      </c>
      <c r="E1061" s="18">
        <f t="shared" si="49"/>
        <v>0.42235940065445488</v>
      </c>
      <c r="F1061" s="18"/>
      <c r="G1061" s="26">
        <v>1205</v>
      </c>
      <c r="H1061" s="35">
        <v>0.50195000000000001</v>
      </c>
      <c r="I1061" s="35">
        <v>0.43691999999999998</v>
      </c>
      <c r="J1061" s="33"/>
    </row>
    <row r="1062" spans="1:10">
      <c r="A1062" s="7">
        <v>1246</v>
      </c>
      <c r="B1062" s="8">
        <f t="shared" si="50"/>
        <v>1.246E-6</v>
      </c>
      <c r="C1062" s="9">
        <f t="shared" si="48"/>
        <v>6203.3219209193549</v>
      </c>
      <c r="E1062" s="18">
        <f t="shared" si="49"/>
        <v>0.4214495745252016</v>
      </c>
      <c r="F1062" s="18"/>
      <c r="G1062" s="26">
        <v>1206</v>
      </c>
      <c r="H1062" s="35">
        <v>0.49869000000000002</v>
      </c>
      <c r="I1062" s="35">
        <v>0.48086000000000001</v>
      </c>
      <c r="J1062" s="33"/>
    </row>
    <row r="1063" spans="1:10">
      <c r="A1063" s="7">
        <v>1247</v>
      </c>
      <c r="B1063" s="8">
        <f t="shared" si="50"/>
        <v>1.2470000000000001E-6</v>
      </c>
      <c r="C1063" s="9">
        <f t="shared" si="48"/>
        <v>6189.9633995668501</v>
      </c>
      <c r="E1063" s="18">
        <f t="shared" si="49"/>
        <v>0.42054200544978199</v>
      </c>
      <c r="F1063" s="18"/>
      <c r="G1063" s="26">
        <v>1207</v>
      </c>
      <c r="H1063" s="35">
        <v>0.50143000000000004</v>
      </c>
      <c r="I1063" s="35">
        <v>0.42986000000000002</v>
      </c>
      <c r="J1063" s="33"/>
    </row>
    <row r="1064" spans="1:10">
      <c r="A1064" s="7">
        <v>1248</v>
      </c>
      <c r="B1064" s="8">
        <f t="shared" si="50"/>
        <v>1.2480000000000002E-6</v>
      </c>
      <c r="C1064" s="9">
        <f t="shared" si="48"/>
        <v>6176.6380139938365</v>
      </c>
      <c r="E1064" s="18">
        <f t="shared" si="49"/>
        <v>0.41963668759723072</v>
      </c>
      <c r="F1064" s="18"/>
      <c r="G1064" s="26">
        <v>1208</v>
      </c>
      <c r="H1064" s="35">
        <v>0.48962</v>
      </c>
      <c r="I1064" s="35">
        <v>0.43346000000000001</v>
      </c>
      <c r="J1064" s="33"/>
    </row>
    <row r="1065" spans="1:10">
      <c r="A1065" s="7">
        <v>1249</v>
      </c>
      <c r="B1065" s="8">
        <f t="shared" si="50"/>
        <v>1.249E-6</v>
      </c>
      <c r="C1065" s="9">
        <f t="shared" si="48"/>
        <v>6163.3456785584067</v>
      </c>
      <c r="E1065" s="18">
        <f t="shared" si="49"/>
        <v>0.41873361514909346</v>
      </c>
      <c r="F1065" s="18"/>
      <c r="G1065" s="26">
        <v>1209</v>
      </c>
      <c r="H1065" s="35">
        <v>0.46636</v>
      </c>
      <c r="I1065" s="35">
        <v>0.41427999999999998</v>
      </c>
      <c r="J1065" s="33"/>
    </row>
    <row r="1066" spans="1:10">
      <c r="A1066" s="7">
        <v>1250</v>
      </c>
      <c r="B1066" s="8">
        <f t="shared" si="50"/>
        <v>1.2500000000000001E-6</v>
      </c>
      <c r="C1066" s="9">
        <f t="shared" si="48"/>
        <v>6150.0863078028906</v>
      </c>
      <c r="E1066" s="18">
        <f t="shared" si="49"/>
        <v>0.41783278229943283</v>
      </c>
      <c r="F1066" s="18"/>
      <c r="G1066" s="26">
        <v>1210</v>
      </c>
      <c r="H1066" s="35">
        <v>0.49225000000000002</v>
      </c>
      <c r="I1066" s="35">
        <v>0.45335999999999999</v>
      </c>
      <c r="J1066" s="33"/>
    </row>
    <row r="1067" spans="1:10">
      <c r="A1067" s="7">
        <v>1251</v>
      </c>
      <c r="B1067" s="8">
        <f t="shared" si="50"/>
        <v>1.2510000000000002E-6</v>
      </c>
      <c r="C1067" s="9">
        <f t="shared" si="48"/>
        <v>6136.8598164539681</v>
      </c>
      <c r="E1067" s="18">
        <f t="shared" si="49"/>
        <v>0.416934183254836</v>
      </c>
      <c r="F1067" s="18"/>
      <c r="G1067" s="26">
        <v>1211</v>
      </c>
      <c r="H1067" s="35">
        <v>0.47909000000000002</v>
      </c>
      <c r="I1067" s="35">
        <v>0.42231999999999997</v>
      </c>
      <c r="J1067" s="33"/>
    </row>
    <row r="1068" spans="1:10">
      <c r="A1068" s="7">
        <v>1252</v>
      </c>
      <c r="B1068" s="8">
        <f t="shared" si="50"/>
        <v>1.252E-6</v>
      </c>
      <c r="C1068" s="9">
        <f t="shared" si="48"/>
        <v>6123.6661194227436</v>
      </c>
      <c r="E1068" s="18">
        <f t="shared" si="49"/>
        <v>0.41603781223441993</v>
      </c>
      <c r="F1068" s="18"/>
      <c r="G1068" s="26">
        <v>1212</v>
      </c>
      <c r="H1068" s="35">
        <v>0.49064000000000002</v>
      </c>
      <c r="I1068" s="35">
        <v>0.42488999999999999</v>
      </c>
      <c r="J1068" s="33"/>
    </row>
    <row r="1069" spans="1:10">
      <c r="A1069" s="7">
        <v>1253</v>
      </c>
      <c r="B1069" s="8">
        <f t="shared" si="50"/>
        <v>1.2530000000000001E-6</v>
      </c>
      <c r="C1069" s="9">
        <f t="shared" si="48"/>
        <v>6110.5051318048045</v>
      </c>
      <c r="E1069" s="18">
        <f t="shared" si="49"/>
        <v>0.41514366346983511</v>
      </c>
      <c r="F1069" s="18"/>
      <c r="G1069" s="26">
        <v>1213</v>
      </c>
      <c r="H1069" s="35">
        <v>0.4919</v>
      </c>
      <c r="I1069" s="35">
        <v>0.46955999999999998</v>
      </c>
      <c r="J1069" s="33"/>
    </row>
    <row r="1070" spans="1:10">
      <c r="A1070" s="7">
        <v>1254</v>
      </c>
      <c r="B1070" s="8">
        <f t="shared" si="50"/>
        <v>1.254E-6</v>
      </c>
      <c r="C1070" s="9">
        <f t="shared" si="48"/>
        <v>6097.3767688803464</v>
      </c>
      <c r="E1070" s="18">
        <f t="shared" si="49"/>
        <v>0.41425173120527431</v>
      </c>
      <c r="F1070" s="18"/>
      <c r="G1070" s="26">
        <v>1214</v>
      </c>
      <c r="H1070" s="35">
        <v>0.48931999999999998</v>
      </c>
      <c r="I1070" s="35">
        <v>0.43407000000000001</v>
      </c>
      <c r="J1070" s="33"/>
    </row>
    <row r="1071" spans="1:10">
      <c r="A1071" s="7">
        <v>1255</v>
      </c>
      <c r="B1071" s="8">
        <f t="shared" si="50"/>
        <v>1.2550000000000001E-6</v>
      </c>
      <c r="C1071" s="9">
        <f t="shared" si="48"/>
        <v>6084.2809461141796</v>
      </c>
      <c r="E1071" s="18">
        <f t="shared" si="49"/>
        <v>0.41336200969747283</v>
      </c>
      <c r="F1071" s="18"/>
      <c r="G1071" s="26">
        <v>1215</v>
      </c>
      <c r="H1071" s="35">
        <v>0.49043999999999999</v>
      </c>
      <c r="I1071" s="35">
        <v>0.42780000000000001</v>
      </c>
      <c r="J1071" s="33"/>
    </row>
    <row r="1072" spans="1:10">
      <c r="A1072" s="7">
        <v>1256</v>
      </c>
      <c r="B1072" s="8">
        <f t="shared" si="50"/>
        <v>1.2560000000000001E-6</v>
      </c>
      <c r="C1072" s="9">
        <f t="shared" si="48"/>
        <v>6071.2175791558366</v>
      </c>
      <c r="E1072" s="18">
        <f t="shared" si="49"/>
        <v>0.41247449321571583</v>
      </c>
      <c r="F1072" s="18"/>
      <c r="G1072" s="26">
        <v>1216</v>
      </c>
      <c r="H1072" s="35">
        <v>0.48877999999999999</v>
      </c>
      <c r="I1072" s="35">
        <v>0.46639999999999998</v>
      </c>
      <c r="J1072" s="33"/>
    </row>
    <row r="1073" spans="1:10">
      <c r="A1073" s="7">
        <v>1257</v>
      </c>
      <c r="B1073" s="8">
        <f t="shared" si="50"/>
        <v>1.257E-6</v>
      </c>
      <c r="C1073" s="9">
        <f t="shared" si="48"/>
        <v>6058.1865838396016</v>
      </c>
      <c r="E1073" s="18">
        <f t="shared" si="49"/>
        <v>0.41158917604184053</v>
      </c>
      <c r="F1073" s="18"/>
      <c r="G1073" s="26">
        <v>1217</v>
      </c>
      <c r="H1073" s="35">
        <v>0.48764000000000002</v>
      </c>
      <c r="I1073" s="35">
        <v>0.45528000000000002</v>
      </c>
      <c r="J1073" s="33"/>
    </row>
    <row r="1074" spans="1:10">
      <c r="A1074" s="7">
        <v>1258</v>
      </c>
      <c r="B1074" s="8">
        <f t="shared" si="50"/>
        <v>1.2580000000000001E-6</v>
      </c>
      <c r="C1074" s="9">
        <f t="shared" si="48"/>
        <v>6045.1878761845683</v>
      </c>
      <c r="E1074" s="18">
        <f t="shared" si="49"/>
        <v>0.41070605247023984</v>
      </c>
      <c r="F1074" s="18"/>
      <c r="G1074" s="26">
        <v>1218</v>
      </c>
      <c r="H1074" s="35">
        <v>0.48598999999999998</v>
      </c>
      <c r="I1074" s="35">
        <v>0.45934000000000003</v>
      </c>
      <c r="J1074" s="33"/>
    </row>
    <row r="1075" spans="1:10">
      <c r="A1075" s="7">
        <v>1259</v>
      </c>
      <c r="B1075" s="8">
        <f t="shared" si="50"/>
        <v>1.2590000000000001E-6</v>
      </c>
      <c r="C1075" s="9">
        <f t="shared" si="48"/>
        <v>6032.2213723946797</v>
      </c>
      <c r="E1075" s="18">
        <f t="shared" si="49"/>
        <v>0.40982511680786521</v>
      </c>
      <c r="F1075" s="18"/>
      <c r="G1075" s="26">
        <v>1219</v>
      </c>
      <c r="H1075" s="35">
        <v>0.48233999999999999</v>
      </c>
      <c r="I1075" s="35">
        <v>0.44663000000000003</v>
      </c>
      <c r="J1075" s="33"/>
    </row>
    <row r="1076" spans="1:10">
      <c r="A1076" s="7">
        <v>1260</v>
      </c>
      <c r="B1076" s="8">
        <f t="shared" si="50"/>
        <v>1.26E-6</v>
      </c>
      <c r="C1076" s="9">
        <f t="shared" si="48"/>
        <v>6019.2869888587775</v>
      </c>
      <c r="E1076" s="18">
        <f t="shared" si="49"/>
        <v>0.40894636337423013</v>
      </c>
      <c r="F1076" s="18"/>
      <c r="G1076" s="26">
        <v>1220</v>
      </c>
      <c r="H1076" s="35">
        <v>0.48432999999999998</v>
      </c>
      <c r="I1076" s="35">
        <v>0.45805000000000001</v>
      </c>
      <c r="J1076" s="33"/>
    </row>
    <row r="1077" spans="1:10">
      <c r="A1077" s="7">
        <v>1261</v>
      </c>
      <c r="B1077" s="8">
        <f t="shared" si="50"/>
        <v>1.2610000000000001E-6</v>
      </c>
      <c r="C1077" s="9">
        <f t="shared" si="48"/>
        <v>6006.3846421506232</v>
      </c>
      <c r="E1077" s="18">
        <f t="shared" si="49"/>
        <v>0.40806978650141124</v>
      </c>
      <c r="F1077" s="18"/>
      <c r="G1077" s="26">
        <v>1221</v>
      </c>
      <c r="H1077" s="35">
        <v>0.48343000000000003</v>
      </c>
      <c r="I1077" s="35">
        <v>0.46531</v>
      </c>
      <c r="J1077" s="33"/>
    </row>
    <row r="1078" spans="1:10">
      <c r="A1078" s="7">
        <v>1262</v>
      </c>
      <c r="B1078" s="8">
        <f t="shared" si="50"/>
        <v>1.2620000000000002E-6</v>
      </c>
      <c r="C1078" s="9">
        <f t="shared" si="48"/>
        <v>5993.514249028929</v>
      </c>
      <c r="E1078" s="18">
        <f t="shared" si="49"/>
        <v>0.40719538053405074</v>
      </c>
      <c r="F1078" s="18"/>
      <c r="G1078" s="26">
        <v>1222</v>
      </c>
      <c r="H1078" s="35">
        <v>0.48132999999999998</v>
      </c>
      <c r="I1078" s="35">
        <v>0.45139000000000001</v>
      </c>
      <c r="J1078" s="33"/>
    </row>
    <row r="1079" spans="1:10">
      <c r="A1079" s="7">
        <v>1263</v>
      </c>
      <c r="B1079" s="8">
        <f t="shared" si="50"/>
        <v>1.263E-6</v>
      </c>
      <c r="C1079" s="9">
        <f t="shared" si="48"/>
        <v>5980.6757264373764</v>
      </c>
      <c r="E1079" s="18">
        <f t="shared" si="49"/>
        <v>0.40632313982935747</v>
      </c>
      <c r="F1079" s="18"/>
      <c r="G1079" s="26">
        <v>1223</v>
      </c>
      <c r="H1079" s="35">
        <v>0.47599999999999998</v>
      </c>
      <c r="I1079" s="35">
        <v>0.44406000000000001</v>
      </c>
      <c r="J1079" s="33"/>
    </row>
    <row r="1080" spans="1:10">
      <c r="A1080" s="7">
        <v>1264</v>
      </c>
      <c r="B1080" s="8">
        <f t="shared" si="50"/>
        <v>1.2640000000000001E-6</v>
      </c>
      <c r="C1080" s="9">
        <f t="shared" si="48"/>
        <v>5967.8689915046361</v>
      </c>
      <c r="E1080" s="18">
        <f t="shared" si="49"/>
        <v>0.40545305875710824</v>
      </c>
      <c r="F1080" s="18"/>
      <c r="G1080" s="26">
        <v>1224</v>
      </c>
      <c r="H1080" s="35">
        <v>0.48224</v>
      </c>
      <c r="I1080" s="35">
        <v>0.44807999999999998</v>
      </c>
      <c r="J1080" s="33"/>
    </row>
    <row r="1081" spans="1:10">
      <c r="A1081" s="7">
        <v>1265</v>
      </c>
      <c r="B1081" s="8">
        <f t="shared" si="50"/>
        <v>1.2650000000000002E-6</v>
      </c>
      <c r="C1081" s="9">
        <f t="shared" si="48"/>
        <v>5955.0939615443849</v>
      </c>
      <c r="E1081" s="18">
        <f t="shared" si="49"/>
        <v>0.40458513169964921</v>
      </c>
      <c r="F1081" s="18"/>
      <c r="G1081" s="26">
        <v>1225</v>
      </c>
      <c r="H1081" s="35">
        <v>0.47925000000000001</v>
      </c>
      <c r="I1081" s="35">
        <v>0.46235999999999999</v>
      </c>
      <c r="J1081" s="33"/>
    </row>
    <row r="1082" spans="1:10">
      <c r="A1082" s="7">
        <v>1266</v>
      </c>
      <c r="B1082" s="8">
        <f t="shared" si="50"/>
        <v>1.266E-6</v>
      </c>
      <c r="C1082" s="9">
        <f t="shared" si="48"/>
        <v>5942.3505540552978</v>
      </c>
      <c r="E1082" s="18">
        <f t="shared" si="49"/>
        <v>0.4037193530518951</v>
      </c>
      <c r="F1082" s="18"/>
      <c r="G1082" s="26">
        <v>1226</v>
      </c>
      <c r="H1082" s="35">
        <v>0.48026000000000002</v>
      </c>
      <c r="I1082" s="35">
        <v>0.46819</v>
      </c>
      <c r="J1082" s="33"/>
    </row>
    <row r="1083" spans="1:10">
      <c r="A1083" s="7">
        <v>1267</v>
      </c>
      <c r="B1083" s="8">
        <f t="shared" si="50"/>
        <v>1.2670000000000001E-6</v>
      </c>
      <c r="C1083" s="9">
        <f t="shared" si="48"/>
        <v>5929.6386867210549</v>
      </c>
      <c r="E1083" s="18">
        <f t="shared" si="49"/>
        <v>0.40285571722132973</v>
      </c>
      <c r="F1083" s="18"/>
      <c r="G1083" s="26">
        <v>1227</v>
      </c>
      <c r="H1083" s="35">
        <v>0.46840999999999999</v>
      </c>
      <c r="I1083" s="35">
        <v>0.43303999999999998</v>
      </c>
      <c r="J1083" s="33"/>
    </row>
    <row r="1084" spans="1:10">
      <c r="A1084" s="7">
        <v>1268</v>
      </c>
      <c r="B1084" s="8">
        <f t="shared" si="50"/>
        <v>1.2680000000000002E-6</v>
      </c>
      <c r="C1084" s="9">
        <f t="shared" si="48"/>
        <v>5916.9582774103401</v>
      </c>
      <c r="E1084" s="18">
        <f t="shared" si="49"/>
        <v>0.40199421862800605</v>
      </c>
      <c r="F1084" s="18"/>
      <c r="G1084" s="26">
        <v>1228</v>
      </c>
      <c r="H1084" s="35">
        <v>0.47443000000000002</v>
      </c>
      <c r="I1084" s="35">
        <v>0.46657999999999999</v>
      </c>
      <c r="J1084" s="33"/>
    </row>
    <row r="1085" spans="1:10">
      <c r="A1085" s="7">
        <v>1269</v>
      </c>
      <c r="B1085" s="8">
        <f t="shared" si="50"/>
        <v>1.269E-6</v>
      </c>
      <c r="C1085" s="9">
        <f t="shared" si="48"/>
        <v>5904.3092441768258</v>
      </c>
      <c r="E1085" s="18">
        <f t="shared" si="49"/>
        <v>0.40113485170454488</v>
      </c>
      <c r="F1085" s="18"/>
      <c r="G1085" s="26">
        <v>1229</v>
      </c>
      <c r="H1085" s="35">
        <v>0.47725000000000001</v>
      </c>
      <c r="I1085" s="35">
        <v>0.46721000000000001</v>
      </c>
      <c r="J1085" s="33"/>
    </row>
    <row r="1086" spans="1:10">
      <c r="A1086" s="7">
        <v>1270</v>
      </c>
      <c r="B1086" s="8">
        <f t="shared" si="50"/>
        <v>1.2700000000000001E-6</v>
      </c>
      <c r="C1086" s="9">
        <f t="shared" si="48"/>
        <v>5891.6915052591603</v>
      </c>
      <c r="E1086" s="18">
        <f t="shared" si="49"/>
        <v>0.40027761089613428</v>
      </c>
      <c r="F1086" s="18"/>
      <c r="G1086" s="26">
        <v>1230</v>
      </c>
      <c r="H1086" s="35">
        <v>0.47502</v>
      </c>
      <c r="I1086" s="35">
        <v>0.46002999999999999</v>
      </c>
      <c r="J1086" s="33"/>
    </row>
    <row r="1087" spans="1:10">
      <c r="A1087" s="7">
        <v>1271</v>
      </c>
      <c r="B1087" s="8">
        <f t="shared" si="50"/>
        <v>1.271E-6</v>
      </c>
      <c r="C1087" s="9">
        <f t="shared" si="48"/>
        <v>5879.104979080962</v>
      </c>
      <c r="E1087" s="18">
        <f t="shared" si="49"/>
        <v>0.39942249066052898</v>
      </c>
      <c r="F1087" s="18"/>
      <c r="G1087" s="26">
        <v>1231</v>
      </c>
      <c r="H1087" s="35">
        <v>0.47425</v>
      </c>
      <c r="I1087" s="35">
        <v>0.47203000000000001</v>
      </c>
      <c r="J1087" s="33"/>
    </row>
    <row r="1088" spans="1:10">
      <c r="A1088" s="7">
        <v>1272</v>
      </c>
      <c r="B1088" s="8">
        <f t="shared" si="50"/>
        <v>1.2720000000000001E-6</v>
      </c>
      <c r="C1088" s="9">
        <f t="shared" si="48"/>
        <v>5866.5495842507516</v>
      </c>
      <c r="E1088" s="18">
        <f t="shared" si="49"/>
        <v>0.39856948546804594</v>
      </c>
      <c r="F1088" s="18"/>
      <c r="G1088" s="26">
        <v>1232</v>
      </c>
      <c r="H1088" s="35">
        <v>0.46895999999999999</v>
      </c>
      <c r="I1088" s="35">
        <v>0.46633000000000002</v>
      </c>
      <c r="J1088" s="33"/>
    </row>
    <row r="1089" spans="1:10">
      <c r="A1089" s="7">
        <v>1273</v>
      </c>
      <c r="B1089" s="8">
        <f t="shared" si="50"/>
        <v>1.2730000000000001E-6</v>
      </c>
      <c r="C1089" s="9">
        <f t="shared" si="48"/>
        <v>5854.0252395619855</v>
      </c>
      <c r="E1089" s="18">
        <f t="shared" si="49"/>
        <v>0.39771858980156644</v>
      </c>
      <c r="F1089" s="18"/>
      <c r="G1089" s="26">
        <v>1233</v>
      </c>
      <c r="H1089" s="35">
        <v>0.47117999999999999</v>
      </c>
      <c r="I1089" s="35">
        <v>0.45396999999999998</v>
      </c>
      <c r="J1089" s="33"/>
    </row>
    <row r="1090" spans="1:10">
      <c r="A1090" s="7">
        <v>1274</v>
      </c>
      <c r="B1090" s="8">
        <f t="shared" si="50"/>
        <v>1.274E-6</v>
      </c>
      <c r="C1090" s="9">
        <f t="shared" si="48"/>
        <v>5841.5318639929701</v>
      </c>
      <c r="E1090" s="18">
        <f t="shared" si="49"/>
        <v>0.39686979815653045</v>
      </c>
      <c r="F1090" s="18"/>
      <c r="G1090" s="26">
        <v>1234</v>
      </c>
      <c r="H1090" s="35">
        <v>0.46945999999999999</v>
      </c>
      <c r="I1090" s="35">
        <v>0.47016000000000002</v>
      </c>
      <c r="J1090" s="33"/>
    </row>
    <row r="1091" spans="1:10">
      <c r="A1091" s="7">
        <v>1275</v>
      </c>
      <c r="B1091" s="8">
        <f t="shared" si="50"/>
        <v>1.2750000000000001E-6</v>
      </c>
      <c r="C1091" s="9">
        <f t="shared" si="48"/>
        <v>5829.0693767068396</v>
      </c>
      <c r="E1091" s="18">
        <f t="shared" si="49"/>
        <v>0.39602310504093491</v>
      </c>
      <c r="F1091" s="18"/>
      <c r="G1091" s="26">
        <v>1235</v>
      </c>
      <c r="H1091" s="35">
        <v>0.46644000000000002</v>
      </c>
      <c r="I1091" s="35">
        <v>0.46504000000000001</v>
      </c>
      <c r="J1091" s="33"/>
    </row>
    <row r="1092" spans="1:10">
      <c r="A1092" s="7">
        <v>1276</v>
      </c>
      <c r="B1092" s="8">
        <f t="shared" si="50"/>
        <v>1.2760000000000001E-6</v>
      </c>
      <c r="C1092" s="9">
        <f t="shared" si="48"/>
        <v>5816.6376970515275</v>
      </c>
      <c r="E1092" s="18">
        <f t="shared" si="49"/>
        <v>0.39517850497533191</v>
      </c>
      <c r="F1092" s="18"/>
      <c r="G1092" s="26">
        <v>1236</v>
      </c>
      <c r="H1092" s="35">
        <v>0.46862999999999999</v>
      </c>
      <c r="I1092" s="35">
        <v>0.46908</v>
      </c>
      <c r="J1092" s="33"/>
    </row>
    <row r="1093" spans="1:10">
      <c r="A1093" s="7">
        <v>1277</v>
      </c>
      <c r="B1093" s="8">
        <f t="shared" si="50"/>
        <v>1.277E-6</v>
      </c>
      <c r="C1093" s="9">
        <f t="shared" si="48"/>
        <v>5804.2367445596974</v>
      </c>
      <c r="E1093" s="18">
        <f t="shared" si="49"/>
        <v>0.39433599249282408</v>
      </c>
      <c r="F1093" s="18"/>
      <c r="G1093" s="26">
        <v>1237</v>
      </c>
      <c r="H1093" s="35">
        <v>0.46789999999999998</v>
      </c>
      <c r="I1093" s="35">
        <v>0.46339000000000002</v>
      </c>
      <c r="J1093" s="33"/>
    </row>
    <row r="1094" spans="1:10">
      <c r="A1094" s="7">
        <v>1278</v>
      </c>
      <c r="B1094" s="8">
        <f t="shared" si="50"/>
        <v>1.2780000000000001E-6</v>
      </c>
      <c r="C1094" s="9">
        <f t="shared" si="48"/>
        <v>5791.8664389486912</v>
      </c>
      <c r="E1094" s="18">
        <f t="shared" si="49"/>
        <v>0.39349556213906089</v>
      </c>
      <c r="F1094" s="18"/>
      <c r="G1094" s="26">
        <v>1238</v>
      </c>
      <c r="H1094" s="35">
        <v>0.46748000000000001</v>
      </c>
      <c r="I1094" s="35">
        <v>0.46797</v>
      </c>
      <c r="J1094" s="33"/>
    </row>
    <row r="1095" spans="1:10">
      <c r="A1095" s="7">
        <v>1279</v>
      </c>
      <c r="B1095" s="8">
        <f t="shared" si="50"/>
        <v>1.2790000000000002E-6</v>
      </c>
      <c r="C1095" s="9">
        <f t="shared" si="48"/>
        <v>5779.5267001204948</v>
      </c>
      <c r="E1095" s="18">
        <f t="shared" si="49"/>
        <v>0.3926572084722364</v>
      </c>
      <c r="F1095" s="18"/>
      <c r="G1095" s="26">
        <v>1239</v>
      </c>
      <c r="H1095" s="35">
        <v>0.46234999999999998</v>
      </c>
      <c r="I1095" s="35">
        <v>0.46272000000000002</v>
      </c>
      <c r="J1095" s="33"/>
    </row>
    <row r="1096" spans="1:10">
      <c r="A1096" s="7">
        <v>1280</v>
      </c>
      <c r="B1096" s="8">
        <f t="shared" si="50"/>
        <v>1.28E-6</v>
      </c>
      <c r="C1096" s="9">
        <f t="shared" si="48"/>
        <v>5767.2174481616494</v>
      </c>
      <c r="E1096" s="18">
        <f t="shared" si="49"/>
        <v>0.39182092606308322</v>
      </c>
      <c r="F1096" s="18"/>
      <c r="G1096" s="26">
        <v>1240</v>
      </c>
      <c r="H1096" s="35">
        <v>0.45967999999999998</v>
      </c>
      <c r="I1096" s="35">
        <v>0.46077000000000001</v>
      </c>
      <c r="J1096" s="33"/>
    </row>
    <row r="1097" spans="1:10">
      <c r="A1097" s="7">
        <v>1281</v>
      </c>
      <c r="B1097" s="8">
        <f t="shared" si="50"/>
        <v>1.2810000000000001E-6</v>
      </c>
      <c r="C1097" s="9">
        <f t="shared" si="48"/>
        <v>5754.9386033432029</v>
      </c>
      <c r="E1097" s="18">
        <f t="shared" si="49"/>
        <v>0.39098670949486936</v>
      </c>
      <c r="F1097" s="18"/>
      <c r="G1097" s="26">
        <v>1241</v>
      </c>
      <c r="H1097" s="35">
        <v>0.46439000000000002</v>
      </c>
      <c r="I1097" s="35">
        <v>0.46196999999999999</v>
      </c>
      <c r="J1097" s="33"/>
    </row>
    <row r="1098" spans="1:10">
      <c r="A1098" s="7">
        <v>1282</v>
      </c>
      <c r="B1098" s="8">
        <f t="shared" si="50"/>
        <v>1.2820000000000002E-6</v>
      </c>
      <c r="C1098" s="9">
        <f t="shared" si="48"/>
        <v>5742.6900861206277</v>
      </c>
      <c r="E1098" s="18">
        <f t="shared" si="49"/>
        <v>0.39015455336339233</v>
      </c>
      <c r="F1098" s="18"/>
      <c r="G1098" s="26">
        <v>1242</v>
      </c>
      <c r="H1098" s="35">
        <v>0.46168999999999999</v>
      </c>
      <c r="I1098" s="35">
        <v>0.46246999999999999</v>
      </c>
      <c r="J1098" s="33"/>
    </row>
    <row r="1099" spans="1:10">
      <c r="A1099" s="7">
        <v>1283</v>
      </c>
      <c r="B1099" s="8">
        <f t="shared" si="50"/>
        <v>1.283E-6</v>
      </c>
      <c r="C1099" s="9">
        <f t="shared" si="48"/>
        <v>5730.4718171337581</v>
      </c>
      <c r="E1099" s="18">
        <f t="shared" si="49"/>
        <v>0.38932445227697515</v>
      </c>
      <c r="F1099" s="18"/>
      <c r="G1099" s="26">
        <v>1243</v>
      </c>
      <c r="H1099" s="35">
        <v>0.45655000000000001</v>
      </c>
      <c r="I1099" s="35">
        <v>0.45754</v>
      </c>
      <c r="J1099" s="33"/>
    </row>
    <row r="1100" spans="1:10">
      <c r="A1100" s="7">
        <v>1284</v>
      </c>
      <c r="B1100" s="8">
        <f t="shared" si="50"/>
        <v>1.2840000000000001E-6</v>
      </c>
      <c r="C1100" s="9">
        <f t="shared" si="48"/>
        <v>5718.2837172066947</v>
      </c>
      <c r="E1100" s="18">
        <f t="shared" si="49"/>
        <v>0.38849640085645976</v>
      </c>
      <c r="F1100" s="18"/>
      <c r="G1100" s="26">
        <v>1244</v>
      </c>
      <c r="H1100" s="35">
        <v>0.45534999999999998</v>
      </c>
      <c r="I1100" s="35">
        <v>0.45528000000000002</v>
      </c>
      <c r="J1100" s="33"/>
    </row>
    <row r="1101" spans="1:10">
      <c r="A1101" s="7">
        <v>1285</v>
      </c>
      <c r="B1101" s="8">
        <f t="shared" si="50"/>
        <v>1.285E-6</v>
      </c>
      <c r="C1101" s="9">
        <f t="shared" si="48"/>
        <v>5706.1257073477545</v>
      </c>
      <c r="E1101" s="18">
        <f t="shared" si="49"/>
        <v>0.38767039373520368</v>
      </c>
      <c r="F1101" s="18"/>
      <c r="G1101" s="26">
        <v>1245</v>
      </c>
      <c r="H1101" s="35">
        <v>0.45600000000000002</v>
      </c>
      <c r="I1101" s="35">
        <v>0.45655000000000001</v>
      </c>
      <c r="J1101" s="33"/>
    </row>
    <row r="1102" spans="1:10">
      <c r="A1102" s="7">
        <v>1286</v>
      </c>
      <c r="B1102" s="8">
        <f t="shared" si="50"/>
        <v>1.2860000000000001E-6</v>
      </c>
      <c r="C1102" s="9">
        <f t="shared" si="48"/>
        <v>5693.9977087493326</v>
      </c>
      <c r="E1102" s="18">
        <f t="shared" si="49"/>
        <v>0.38684642555907045</v>
      </c>
      <c r="F1102" s="18"/>
      <c r="G1102" s="26">
        <v>1246</v>
      </c>
      <c r="H1102" s="35">
        <v>0.45874999999999999</v>
      </c>
      <c r="I1102" s="35">
        <v>0.45945000000000003</v>
      </c>
      <c r="J1102" s="33"/>
    </row>
    <row r="1103" spans="1:10">
      <c r="A1103" s="7">
        <v>1287</v>
      </c>
      <c r="B1103" s="8">
        <f t="shared" si="50"/>
        <v>1.2870000000000001E-6</v>
      </c>
      <c r="C1103" s="9">
        <f t="shared" si="48"/>
        <v>5681.899642787861</v>
      </c>
      <c r="E1103" s="18">
        <f t="shared" si="49"/>
        <v>0.38602449098642705</v>
      </c>
      <c r="F1103" s="18"/>
      <c r="G1103" s="26">
        <v>1247</v>
      </c>
      <c r="H1103" s="35">
        <v>0.45774999999999999</v>
      </c>
      <c r="I1103" s="35">
        <v>0.45745999999999998</v>
      </c>
      <c r="J1103" s="33"/>
    </row>
    <row r="1104" spans="1:10">
      <c r="A1104" s="7">
        <v>1288</v>
      </c>
      <c r="B1104" s="8">
        <f t="shared" si="50"/>
        <v>1.288E-6</v>
      </c>
      <c r="C1104" s="9">
        <f t="shared" ref="C1104:C1167" si="51">2*$C$3*$C$2^2/$B1104^5/(EXP($C$3*$C$2/$B1104/$C$4/C$7)-1)/1000000000</f>
        <v>5669.8314310236874</v>
      </c>
      <c r="E1104" s="18">
        <f t="shared" ref="E1104:E1167" si="52">C1104*$E$2</f>
        <v>0.38520458468813568</v>
      </c>
      <c r="F1104" s="18"/>
      <c r="G1104" s="26">
        <v>1248</v>
      </c>
      <c r="H1104" s="35">
        <v>0.46076</v>
      </c>
      <c r="I1104" s="35">
        <v>0.45860000000000001</v>
      </c>
      <c r="J1104" s="33"/>
    </row>
    <row r="1105" spans="1:10">
      <c r="A1105" s="7">
        <v>1289</v>
      </c>
      <c r="B1105" s="8">
        <f t="shared" ref="B1105:B1168" si="53">A1105*0.000000001</f>
        <v>1.2890000000000001E-6</v>
      </c>
      <c r="C1105" s="9">
        <f t="shared" si="51"/>
        <v>5657.7929952009781</v>
      </c>
      <c r="E1105" s="18">
        <f t="shared" si="52"/>
        <v>0.38438670134754677</v>
      </c>
      <c r="F1105" s="18"/>
      <c r="G1105" s="26">
        <v>1249</v>
      </c>
      <c r="H1105" s="35">
        <v>0.46012999999999998</v>
      </c>
      <c r="I1105" s="35">
        <v>0.45966000000000001</v>
      </c>
      <c r="J1105" s="33"/>
    </row>
    <row r="1106" spans="1:10">
      <c r="A1106" s="7">
        <v>1290</v>
      </c>
      <c r="B1106" s="8">
        <f t="shared" si="53"/>
        <v>1.2900000000000001E-6</v>
      </c>
      <c r="C1106" s="9">
        <f t="shared" si="51"/>
        <v>5645.7842572476184</v>
      </c>
      <c r="E1106" s="18">
        <f t="shared" si="52"/>
        <v>0.38357083566049277</v>
      </c>
      <c r="F1106" s="18"/>
      <c r="G1106" s="26">
        <v>1250</v>
      </c>
      <c r="H1106" s="35">
        <v>0.45860000000000001</v>
      </c>
      <c r="I1106" s="35">
        <v>0.45705000000000001</v>
      </c>
      <c r="J1106" s="33"/>
    </row>
    <row r="1107" spans="1:10">
      <c r="A1107" s="7">
        <v>1291</v>
      </c>
      <c r="B1107" s="8">
        <f t="shared" si="53"/>
        <v>1.291E-6</v>
      </c>
      <c r="C1107" s="9">
        <f t="shared" si="51"/>
        <v>5633.8051392751113</v>
      </c>
      <c r="E1107" s="18">
        <f t="shared" si="52"/>
        <v>0.38275698233528083</v>
      </c>
      <c r="F1107" s="18"/>
      <c r="G1107" s="26">
        <v>1251</v>
      </c>
      <c r="H1107" s="35">
        <v>0.45638000000000001</v>
      </c>
      <c r="I1107" s="35">
        <v>0.45257999999999998</v>
      </c>
      <c r="J1107" s="33"/>
    </row>
    <row r="1108" spans="1:10">
      <c r="A1108" s="7">
        <v>1292</v>
      </c>
      <c r="B1108" s="8">
        <f t="shared" si="53"/>
        <v>1.2920000000000001E-6</v>
      </c>
      <c r="C1108" s="9">
        <f t="shared" si="51"/>
        <v>5621.8555635784533</v>
      </c>
      <c r="E1108" s="18">
        <f t="shared" si="52"/>
        <v>0.3819451360926846</v>
      </c>
      <c r="F1108" s="18"/>
      <c r="G1108" s="26">
        <v>1252</v>
      </c>
      <c r="H1108" s="35">
        <v>0.45195000000000002</v>
      </c>
      <c r="I1108" s="35">
        <v>0.45096999999999998</v>
      </c>
      <c r="J1108" s="33"/>
    </row>
    <row r="1109" spans="1:10">
      <c r="A1109" s="7">
        <v>1293</v>
      </c>
      <c r="B1109" s="8">
        <f t="shared" si="53"/>
        <v>1.2930000000000002E-6</v>
      </c>
      <c r="C1109" s="9">
        <f t="shared" si="51"/>
        <v>5609.9354526360312</v>
      </c>
      <c r="E1109" s="18">
        <f t="shared" si="52"/>
        <v>0.38113529166593713</v>
      </c>
      <c r="F1109" s="18"/>
      <c r="G1109" s="26">
        <v>1253</v>
      </c>
      <c r="H1109" s="35">
        <v>0.45371</v>
      </c>
      <c r="I1109" s="35">
        <v>0.44773000000000002</v>
      </c>
      <c r="J1109" s="33"/>
    </row>
    <row r="1110" spans="1:10">
      <c r="A1110" s="7">
        <v>1294</v>
      </c>
      <c r="B1110" s="8">
        <f t="shared" si="53"/>
        <v>1.294E-6</v>
      </c>
      <c r="C1110" s="9">
        <f t="shared" si="51"/>
        <v>5598.0447291095052</v>
      </c>
      <c r="E1110" s="18">
        <f t="shared" si="52"/>
        <v>0.38032744380072292</v>
      </c>
      <c r="F1110" s="18"/>
      <c r="G1110" s="26">
        <v>1254</v>
      </c>
      <c r="H1110" s="35">
        <v>0.45357999999999998</v>
      </c>
      <c r="I1110" s="35">
        <v>0.44363000000000002</v>
      </c>
      <c r="J1110" s="33"/>
    </row>
    <row r="1111" spans="1:10">
      <c r="A1111" s="7">
        <v>1295</v>
      </c>
      <c r="B1111" s="8">
        <f t="shared" si="53"/>
        <v>1.2950000000000001E-6</v>
      </c>
      <c r="C1111" s="9">
        <f t="shared" si="51"/>
        <v>5586.1833158436712</v>
      </c>
      <c r="E1111" s="18">
        <f t="shared" si="52"/>
        <v>0.3795215872551686</v>
      </c>
      <c r="F1111" s="18"/>
      <c r="G1111" s="26">
        <v>1255</v>
      </c>
      <c r="H1111" s="35">
        <v>0.45304</v>
      </c>
      <c r="I1111" s="35">
        <v>0.45069999999999999</v>
      </c>
      <c r="J1111" s="33"/>
    </row>
    <row r="1112" spans="1:10">
      <c r="A1112" s="7">
        <v>1296</v>
      </c>
      <c r="B1112" s="8">
        <f t="shared" si="53"/>
        <v>1.2960000000000002E-6</v>
      </c>
      <c r="C1112" s="9">
        <f t="shared" si="51"/>
        <v>5574.3511358663554</v>
      </c>
      <c r="E1112" s="18">
        <f t="shared" si="52"/>
        <v>0.37871771679983579</v>
      </c>
      <c r="F1112" s="18"/>
      <c r="G1112" s="26">
        <v>1256</v>
      </c>
      <c r="H1112" s="35">
        <v>0.45191999999999999</v>
      </c>
      <c r="I1112" s="35">
        <v>0.44023000000000001</v>
      </c>
      <c r="J1112" s="33"/>
    </row>
    <row r="1113" spans="1:10">
      <c r="A1113" s="7">
        <v>1297</v>
      </c>
      <c r="B1113" s="8">
        <f t="shared" si="53"/>
        <v>1.297E-6</v>
      </c>
      <c r="C1113" s="9">
        <f t="shared" si="51"/>
        <v>5562.548112388281</v>
      </c>
      <c r="E1113" s="18">
        <f t="shared" si="52"/>
        <v>0.377915827217712</v>
      </c>
      <c r="F1113" s="18"/>
      <c r="G1113" s="26">
        <v>1257</v>
      </c>
      <c r="H1113" s="35">
        <v>0.44879999999999998</v>
      </c>
      <c r="I1113" s="35">
        <v>0.43531999999999998</v>
      </c>
      <c r="J1113" s="33"/>
    </row>
    <row r="1114" spans="1:10">
      <c r="A1114" s="7">
        <v>1298</v>
      </c>
      <c r="B1114" s="8">
        <f t="shared" si="53"/>
        <v>1.2980000000000001E-6</v>
      </c>
      <c r="C1114" s="9">
        <f t="shared" si="51"/>
        <v>5550.7741688029118</v>
      </c>
      <c r="E1114" s="18">
        <f t="shared" si="52"/>
        <v>0.37711591330419997</v>
      </c>
      <c r="F1114" s="18"/>
      <c r="G1114" s="26">
        <v>1258</v>
      </c>
      <c r="H1114" s="35">
        <v>0.45116000000000001</v>
      </c>
      <c r="I1114" s="35">
        <v>0.44496000000000002</v>
      </c>
      <c r="J1114" s="33"/>
    </row>
    <row r="1115" spans="1:10">
      <c r="A1115" s="7">
        <v>1299</v>
      </c>
      <c r="B1115" s="8">
        <f t="shared" si="53"/>
        <v>1.2990000000000002E-6</v>
      </c>
      <c r="C1115" s="9">
        <f t="shared" si="51"/>
        <v>5539.0292286863596</v>
      </c>
      <c r="E1115" s="18">
        <f t="shared" si="52"/>
        <v>0.37631796986711147</v>
      </c>
      <c r="F1115" s="18"/>
      <c r="G1115" s="26">
        <v>1259</v>
      </c>
      <c r="H1115" s="35">
        <v>0.44796999999999998</v>
      </c>
      <c r="I1115" s="35">
        <v>0.42725000000000002</v>
      </c>
      <c r="J1115" s="33"/>
    </row>
    <row r="1116" spans="1:10">
      <c r="A1116" s="7">
        <v>1300</v>
      </c>
      <c r="B1116" s="8">
        <f t="shared" si="53"/>
        <v>1.3E-6</v>
      </c>
      <c r="C1116" s="9">
        <f t="shared" si="51"/>
        <v>5527.3132157972068</v>
      </c>
      <c r="E1116" s="18">
        <f t="shared" si="52"/>
        <v>0.37552199172665518</v>
      </c>
      <c r="F1116" s="18"/>
      <c r="G1116" s="26">
        <v>1260</v>
      </c>
      <c r="H1116" s="35">
        <v>0.45018000000000002</v>
      </c>
      <c r="I1116" s="35">
        <v>0.43109999999999998</v>
      </c>
      <c r="J1116" s="33"/>
    </row>
    <row r="1117" spans="1:10">
      <c r="A1117" s="7">
        <v>1301</v>
      </c>
      <c r="B1117" s="8">
        <f t="shared" si="53"/>
        <v>1.3010000000000001E-6</v>
      </c>
      <c r="C1117" s="9">
        <f t="shared" si="51"/>
        <v>5515.6260540763733</v>
      </c>
      <c r="E1117" s="18">
        <f t="shared" si="52"/>
        <v>0.37472797371542765</v>
      </c>
      <c r="F1117" s="18"/>
      <c r="G1117" s="26">
        <v>1261</v>
      </c>
      <c r="H1117" s="35">
        <v>0.44924999999999998</v>
      </c>
      <c r="I1117" s="35">
        <v>0.41145999999999999</v>
      </c>
      <c r="J1117" s="33"/>
    </row>
    <row r="1118" spans="1:10">
      <c r="A1118" s="7">
        <v>1302</v>
      </c>
      <c r="B1118" s="8">
        <f t="shared" si="53"/>
        <v>1.302E-6</v>
      </c>
      <c r="C1118" s="9">
        <f t="shared" si="51"/>
        <v>5503.967667646989</v>
      </c>
      <c r="E1118" s="18">
        <f t="shared" si="52"/>
        <v>0.3739359106784047</v>
      </c>
      <c r="F1118" s="18"/>
      <c r="G1118" s="26">
        <v>1262</v>
      </c>
      <c r="H1118" s="35">
        <v>0.44252000000000002</v>
      </c>
      <c r="I1118" s="35">
        <v>0.39567000000000002</v>
      </c>
      <c r="J1118" s="33"/>
    </row>
    <row r="1119" spans="1:10">
      <c r="A1119" s="7">
        <v>1303</v>
      </c>
      <c r="B1119" s="8">
        <f t="shared" si="53"/>
        <v>1.3030000000000001E-6</v>
      </c>
      <c r="C1119" s="9">
        <f t="shared" si="51"/>
        <v>5492.3379808142208</v>
      </c>
      <c r="E1119" s="18">
        <f t="shared" si="52"/>
        <v>0.37314579747292959</v>
      </c>
      <c r="F1119" s="18"/>
      <c r="G1119" s="26">
        <v>1263</v>
      </c>
      <c r="H1119" s="35">
        <v>0.44824999999999998</v>
      </c>
      <c r="I1119" s="35">
        <v>0.40018999999999999</v>
      </c>
      <c r="J1119" s="33"/>
    </row>
    <row r="1120" spans="1:10">
      <c r="A1120" s="7">
        <v>1304</v>
      </c>
      <c r="B1120" s="8">
        <f t="shared" si="53"/>
        <v>1.3040000000000001E-6</v>
      </c>
      <c r="C1120" s="9">
        <f t="shared" si="51"/>
        <v>5480.7369180651231</v>
      </c>
      <c r="E1120" s="18">
        <f t="shared" si="52"/>
        <v>0.37235762896870295</v>
      </c>
      <c r="F1120" s="18"/>
      <c r="G1120" s="26">
        <v>1264</v>
      </c>
      <c r="H1120" s="35">
        <v>0.44197999999999998</v>
      </c>
      <c r="I1120" s="35">
        <v>0.37147999999999998</v>
      </c>
      <c r="J1120" s="33"/>
    </row>
    <row r="1121" spans="1:10">
      <c r="A1121" s="7">
        <v>1305</v>
      </c>
      <c r="B1121" s="8">
        <f t="shared" si="53"/>
        <v>1.305E-6</v>
      </c>
      <c r="C1121" s="9">
        <f t="shared" si="51"/>
        <v>5469.1644040685051</v>
      </c>
      <c r="E1121" s="18">
        <f t="shared" si="52"/>
        <v>0.37157140004777361</v>
      </c>
      <c r="F1121" s="18"/>
      <c r="G1121" s="26">
        <v>1265</v>
      </c>
      <c r="H1121" s="35">
        <v>0.44267000000000001</v>
      </c>
      <c r="I1121" s="35">
        <v>0.3957</v>
      </c>
      <c r="J1121" s="33"/>
    </row>
    <row r="1122" spans="1:10">
      <c r="A1122" s="7">
        <v>1306</v>
      </c>
      <c r="B1122" s="8">
        <f t="shared" si="53"/>
        <v>1.3060000000000001E-6</v>
      </c>
      <c r="C1122" s="9">
        <f t="shared" si="51"/>
        <v>5457.620363674735</v>
      </c>
      <c r="E1122" s="18">
        <f t="shared" si="52"/>
        <v>0.37078710560452555</v>
      </c>
      <c r="F1122" s="18"/>
      <c r="G1122" s="26">
        <v>1266</v>
      </c>
      <c r="H1122" s="35">
        <v>0.44614999999999999</v>
      </c>
      <c r="I1122" s="35">
        <v>0.38527</v>
      </c>
      <c r="J1122" s="33"/>
    </row>
    <row r="1123" spans="1:10">
      <c r="A1123" s="7">
        <v>1307</v>
      </c>
      <c r="B1123" s="8">
        <f t="shared" si="53"/>
        <v>1.3070000000000001E-6</v>
      </c>
      <c r="C1123" s="9">
        <f t="shared" si="51"/>
        <v>5446.1047219156144</v>
      </c>
      <c r="E1123" s="18">
        <f t="shared" si="52"/>
        <v>0.37000474054566901</v>
      </c>
      <c r="F1123" s="18"/>
      <c r="G1123" s="26">
        <v>1267</v>
      </c>
      <c r="H1123" s="35">
        <v>0.43912000000000001</v>
      </c>
      <c r="I1123" s="35">
        <v>0.38822000000000001</v>
      </c>
      <c r="J1123" s="33"/>
    </row>
    <row r="1124" spans="1:10">
      <c r="A1124" s="7">
        <v>1308</v>
      </c>
      <c r="B1124" s="8">
        <f t="shared" si="53"/>
        <v>1.308E-6</v>
      </c>
      <c r="C1124" s="9">
        <f t="shared" si="51"/>
        <v>5434.6174040041806</v>
      </c>
      <c r="E1124" s="18">
        <f t="shared" si="52"/>
        <v>0.36922429979022747</v>
      </c>
      <c r="F1124" s="18"/>
      <c r="G1124" s="26">
        <v>1268</v>
      </c>
      <c r="H1124" s="35">
        <v>0.43593999999999999</v>
      </c>
      <c r="I1124" s="35">
        <v>0.37051000000000001</v>
      </c>
      <c r="J1124" s="33"/>
    </row>
    <row r="1125" spans="1:10">
      <c r="A1125" s="7">
        <v>1309</v>
      </c>
      <c r="B1125" s="8">
        <f t="shared" si="53"/>
        <v>1.3090000000000001E-6</v>
      </c>
      <c r="C1125" s="9">
        <f t="shared" si="51"/>
        <v>5423.1583353345623</v>
      </c>
      <c r="E1125" s="18">
        <f t="shared" si="52"/>
        <v>0.36844577826952746</v>
      </c>
      <c r="F1125" s="18"/>
      <c r="G1125" s="26">
        <v>1269</v>
      </c>
      <c r="H1125" s="35">
        <v>0.44041999999999998</v>
      </c>
      <c r="I1125" s="35">
        <v>0.24651999999999999</v>
      </c>
      <c r="J1125" s="33"/>
    </row>
    <row r="1126" spans="1:10">
      <c r="A1126" s="7">
        <v>1310</v>
      </c>
      <c r="B1126" s="8">
        <f t="shared" si="53"/>
        <v>1.3100000000000002E-6</v>
      </c>
      <c r="C1126" s="9">
        <f t="shared" si="51"/>
        <v>5411.7274414817966</v>
      </c>
      <c r="E1126" s="18">
        <f t="shared" si="52"/>
        <v>0.36766917092718648</v>
      </c>
      <c r="F1126" s="18"/>
      <c r="G1126" s="26">
        <v>1270</v>
      </c>
      <c r="H1126" s="35">
        <v>0.44212000000000001</v>
      </c>
      <c r="I1126" s="35">
        <v>0.38744000000000001</v>
      </c>
      <c r="J1126" s="33"/>
    </row>
    <row r="1127" spans="1:10">
      <c r="A1127" s="7">
        <v>1311</v>
      </c>
      <c r="B1127" s="8">
        <f t="shared" si="53"/>
        <v>1.311E-6</v>
      </c>
      <c r="C1127" s="9">
        <f t="shared" si="51"/>
        <v>5400.3246482016566</v>
      </c>
      <c r="E1127" s="18">
        <f t="shared" si="52"/>
        <v>0.36689447271910097</v>
      </c>
      <c r="F1127" s="18"/>
      <c r="G1127" s="26">
        <v>1271</v>
      </c>
      <c r="H1127" s="35">
        <v>0.44290000000000002</v>
      </c>
      <c r="I1127" s="35">
        <v>0.40825</v>
      </c>
      <c r="J1127" s="33"/>
    </row>
    <row r="1128" spans="1:10">
      <c r="A1128" s="7">
        <v>1312</v>
      </c>
      <c r="B1128" s="8">
        <f t="shared" si="53"/>
        <v>1.3120000000000001E-6</v>
      </c>
      <c r="C1128" s="9">
        <f t="shared" si="51"/>
        <v>5388.9498814304725</v>
      </c>
      <c r="E1128" s="18">
        <f t="shared" si="52"/>
        <v>0.36612167861343436</v>
      </c>
      <c r="F1128" s="18"/>
      <c r="G1128" s="26">
        <v>1272</v>
      </c>
      <c r="H1128" s="35">
        <v>0.44130000000000003</v>
      </c>
      <c r="I1128" s="35">
        <v>0.40878999999999999</v>
      </c>
      <c r="J1128" s="33"/>
    </row>
    <row r="1129" spans="1:10">
      <c r="A1129" s="7">
        <v>1313</v>
      </c>
      <c r="B1129" s="8">
        <f t="shared" si="53"/>
        <v>1.3130000000000002E-6</v>
      </c>
      <c r="C1129" s="9">
        <f t="shared" si="51"/>
        <v>5377.6030672849593</v>
      </c>
      <c r="E1129" s="18">
        <f t="shared" si="52"/>
        <v>0.3653507835906053</v>
      </c>
      <c r="F1129" s="18"/>
      <c r="G1129" s="26">
        <v>1273</v>
      </c>
      <c r="H1129" s="35">
        <v>0.44084000000000001</v>
      </c>
      <c r="I1129" s="35">
        <v>0.40625</v>
      </c>
      <c r="J1129" s="33"/>
    </row>
    <row r="1130" spans="1:10">
      <c r="A1130" s="7">
        <v>1314</v>
      </c>
      <c r="B1130" s="8">
        <f t="shared" si="53"/>
        <v>1.314E-6</v>
      </c>
      <c r="C1130" s="9">
        <f t="shared" si="51"/>
        <v>5366.2841320620273</v>
      </c>
      <c r="E1130" s="18">
        <f t="shared" si="52"/>
        <v>0.36458178264327479</v>
      </c>
      <c r="F1130" s="18"/>
      <c r="G1130" s="26">
        <v>1274</v>
      </c>
      <c r="H1130" s="35">
        <v>0.43807000000000001</v>
      </c>
      <c r="I1130" s="35">
        <v>0.40614</v>
      </c>
      <c r="J1130" s="33"/>
    </row>
    <row r="1131" spans="1:10">
      <c r="A1131" s="7">
        <v>1315</v>
      </c>
      <c r="B1131" s="8">
        <f t="shared" si="53"/>
        <v>1.3150000000000001E-6</v>
      </c>
      <c r="C1131" s="9">
        <f t="shared" si="51"/>
        <v>5354.9930022385888</v>
      </c>
      <c r="E1131" s="18">
        <f t="shared" si="52"/>
        <v>0.36381467077633306</v>
      </c>
      <c r="F1131" s="18"/>
      <c r="G1131" s="26">
        <v>1275</v>
      </c>
      <c r="H1131" s="35">
        <v>0.44072</v>
      </c>
      <c r="I1131" s="35">
        <v>0.41232999999999997</v>
      </c>
      <c r="J1131" s="33"/>
    </row>
    <row r="1132" spans="1:10">
      <c r="A1132" s="7">
        <v>1316</v>
      </c>
      <c r="B1132" s="8">
        <f t="shared" si="53"/>
        <v>1.316E-6</v>
      </c>
      <c r="C1132" s="9">
        <f t="shared" si="51"/>
        <v>5343.7296044713885</v>
      </c>
      <c r="E1132" s="18">
        <f t="shared" si="52"/>
        <v>0.36304944300688802</v>
      </c>
      <c r="F1132" s="18"/>
      <c r="G1132" s="26">
        <v>1276</v>
      </c>
      <c r="H1132" s="35">
        <v>0.44191999999999998</v>
      </c>
      <c r="I1132" s="35">
        <v>0.41693000000000002</v>
      </c>
      <c r="J1132" s="33"/>
    </row>
    <row r="1133" spans="1:10">
      <c r="A1133" s="7">
        <v>1317</v>
      </c>
      <c r="B1133" s="8">
        <f t="shared" si="53"/>
        <v>1.3170000000000001E-6</v>
      </c>
      <c r="C1133" s="9">
        <f t="shared" si="51"/>
        <v>5332.4938655967962</v>
      </c>
      <c r="E1133" s="18">
        <f t="shared" si="52"/>
        <v>0.36228609436425119</v>
      </c>
      <c r="F1133" s="18"/>
      <c r="G1133" s="26">
        <v>1277</v>
      </c>
      <c r="H1133" s="35">
        <v>0.44188</v>
      </c>
      <c r="I1133" s="35">
        <v>0.42000999999999999</v>
      </c>
      <c r="J1133" s="33"/>
    </row>
    <row r="1134" spans="1:10">
      <c r="A1134" s="7">
        <v>1318</v>
      </c>
      <c r="B1134" s="8">
        <f t="shared" si="53"/>
        <v>1.3180000000000001E-6</v>
      </c>
      <c r="C1134" s="9">
        <f t="shared" si="51"/>
        <v>5321.2857126306153</v>
      </c>
      <c r="E1134" s="18">
        <f t="shared" si="52"/>
        <v>0.36152461988992463</v>
      </c>
      <c r="F1134" s="18"/>
      <c r="G1134" s="26">
        <v>1278</v>
      </c>
      <c r="H1134" s="35">
        <v>0.44074000000000002</v>
      </c>
      <c r="I1134" s="35">
        <v>0.42763000000000001</v>
      </c>
      <c r="J1134" s="33"/>
    </row>
    <row r="1135" spans="1:10">
      <c r="A1135" s="7">
        <v>1319</v>
      </c>
      <c r="B1135" s="8">
        <f t="shared" si="53"/>
        <v>1.319E-6</v>
      </c>
      <c r="C1135" s="9">
        <f t="shared" si="51"/>
        <v>5310.1050727678976</v>
      </c>
      <c r="E1135" s="18">
        <f t="shared" si="52"/>
        <v>0.36076501463758859</v>
      </c>
      <c r="F1135" s="18"/>
      <c r="G1135" s="26">
        <v>1279</v>
      </c>
      <c r="H1135" s="35">
        <v>0.43795000000000001</v>
      </c>
      <c r="I1135" s="35">
        <v>0.42455999999999999</v>
      </c>
      <c r="J1135" s="33"/>
    </row>
    <row r="1136" spans="1:10">
      <c r="A1136" s="7">
        <v>1320</v>
      </c>
      <c r="B1136" s="8">
        <f t="shared" si="53"/>
        <v>1.3200000000000001E-6</v>
      </c>
      <c r="C1136" s="9">
        <f t="shared" si="51"/>
        <v>5298.9518733827272</v>
      </c>
      <c r="E1136" s="18">
        <f t="shared" si="52"/>
        <v>0.36000727367308644</v>
      </c>
      <c r="F1136" s="18"/>
      <c r="G1136" s="26">
        <v>1280</v>
      </c>
      <c r="H1136" s="35">
        <v>0.43542999999999998</v>
      </c>
      <c r="I1136" s="35">
        <v>0.42204000000000003</v>
      </c>
      <c r="J1136" s="33"/>
    </row>
    <row r="1137" spans="1:10">
      <c r="A1137" s="7">
        <v>1321</v>
      </c>
      <c r="B1137" s="8">
        <f t="shared" si="53"/>
        <v>1.3210000000000001E-6</v>
      </c>
      <c r="C1137" s="9">
        <f t="shared" si="51"/>
        <v>5287.8260420280303</v>
      </c>
      <c r="E1137" s="18">
        <f t="shared" si="52"/>
        <v>0.35925139207441209</v>
      </c>
      <c r="F1137" s="18"/>
      <c r="G1137" s="26">
        <v>1281</v>
      </c>
      <c r="H1137" s="35">
        <v>0.42266999999999999</v>
      </c>
      <c r="I1137" s="35">
        <v>0.41335</v>
      </c>
      <c r="J1137" s="33"/>
    </row>
    <row r="1138" spans="1:10">
      <c r="A1138" s="7">
        <v>1322</v>
      </c>
      <c r="B1138" s="8">
        <f t="shared" si="53"/>
        <v>1.322E-6</v>
      </c>
      <c r="C1138" s="9">
        <f t="shared" si="51"/>
        <v>5276.7275064353671</v>
      </c>
      <c r="E1138" s="18">
        <f t="shared" si="52"/>
        <v>0.35849736493169571</v>
      </c>
      <c r="F1138" s="18"/>
      <c r="G1138" s="26">
        <v>1282</v>
      </c>
      <c r="H1138" s="35">
        <v>0.37589</v>
      </c>
      <c r="I1138" s="35">
        <v>0.37304999999999999</v>
      </c>
      <c r="J1138" s="33"/>
    </row>
    <row r="1139" spans="1:10">
      <c r="A1139" s="7">
        <v>1323</v>
      </c>
      <c r="B1139" s="8">
        <f t="shared" si="53"/>
        <v>1.3230000000000001E-6</v>
      </c>
      <c r="C1139" s="9">
        <f t="shared" si="51"/>
        <v>5265.6561945147232</v>
      </c>
      <c r="E1139" s="18">
        <f t="shared" si="52"/>
        <v>0.35774518734718952</v>
      </c>
      <c r="F1139" s="18"/>
      <c r="G1139" s="26">
        <v>1283</v>
      </c>
      <c r="H1139" s="35">
        <v>0.41159000000000001</v>
      </c>
      <c r="I1139" s="35">
        <v>0.40733000000000003</v>
      </c>
      <c r="J1139" s="33"/>
    </row>
    <row r="1140" spans="1:10">
      <c r="A1140" s="7">
        <v>1324</v>
      </c>
      <c r="B1140" s="8">
        <f t="shared" si="53"/>
        <v>1.3240000000000002E-6</v>
      </c>
      <c r="C1140" s="9">
        <f t="shared" si="51"/>
        <v>5254.6120343543071</v>
      </c>
      <c r="E1140" s="18">
        <f t="shared" si="52"/>
        <v>0.35699485443525425</v>
      </c>
      <c r="F1140" s="18"/>
      <c r="G1140" s="26">
        <v>1284</v>
      </c>
      <c r="H1140" s="35">
        <v>0.42666999999999999</v>
      </c>
      <c r="I1140" s="35">
        <v>0.42077999999999999</v>
      </c>
      <c r="J1140" s="33"/>
    </row>
    <row r="1141" spans="1:10">
      <c r="A1141" s="7">
        <v>1325</v>
      </c>
      <c r="B1141" s="8">
        <f t="shared" si="53"/>
        <v>1.325E-6</v>
      </c>
      <c r="C1141" s="9">
        <f t="shared" si="51"/>
        <v>5243.5949542203298</v>
      </c>
      <c r="E1141" s="18">
        <f t="shared" si="52"/>
        <v>0.35624636132234372</v>
      </c>
      <c r="F1141" s="18"/>
      <c r="G1141" s="26">
        <v>1285</v>
      </c>
      <c r="H1141" s="35">
        <v>0.42909000000000003</v>
      </c>
      <c r="I1141" s="35">
        <v>0.42398999999999998</v>
      </c>
      <c r="J1141" s="33"/>
    </row>
    <row r="1142" spans="1:10">
      <c r="A1142" s="7">
        <v>1326</v>
      </c>
      <c r="B1142" s="8">
        <f t="shared" si="53"/>
        <v>1.3260000000000001E-6</v>
      </c>
      <c r="C1142" s="9">
        <f t="shared" si="51"/>
        <v>5232.6048825567968</v>
      </c>
      <c r="E1142" s="18">
        <f t="shared" si="52"/>
        <v>0.35549970314699131</v>
      </c>
      <c r="F1142" s="18"/>
      <c r="G1142" s="26">
        <v>1286</v>
      </c>
      <c r="H1142" s="35">
        <v>0.42877999999999999</v>
      </c>
      <c r="I1142" s="35">
        <v>0.42714000000000002</v>
      </c>
      <c r="J1142" s="33"/>
    </row>
    <row r="1143" spans="1:10">
      <c r="A1143" s="7">
        <v>1327</v>
      </c>
      <c r="B1143" s="8">
        <f t="shared" si="53"/>
        <v>1.3270000000000002E-6</v>
      </c>
      <c r="C1143" s="9">
        <f t="shared" si="51"/>
        <v>5221.641747985278</v>
      </c>
      <c r="E1143" s="18">
        <f t="shared" si="52"/>
        <v>0.35475487505979375</v>
      </c>
      <c r="F1143" s="18"/>
      <c r="G1143" s="26">
        <v>1287</v>
      </c>
      <c r="H1143" s="35">
        <v>0.43036000000000002</v>
      </c>
      <c r="I1143" s="35">
        <v>0.42213000000000001</v>
      </c>
      <c r="J1143" s="33"/>
    </row>
    <row r="1144" spans="1:10">
      <c r="A1144" s="7">
        <v>1328</v>
      </c>
      <c r="B1144" s="8">
        <f t="shared" si="53"/>
        <v>1.328E-6</v>
      </c>
      <c r="C1144" s="9">
        <f t="shared" si="51"/>
        <v>5210.7054793047246</v>
      </c>
      <c r="E1144" s="18">
        <f t="shared" si="52"/>
        <v>0.35401187222339903</v>
      </c>
      <c r="F1144" s="18"/>
      <c r="G1144" s="26">
        <v>1288</v>
      </c>
      <c r="H1144" s="35">
        <v>0.42684</v>
      </c>
      <c r="I1144" s="35">
        <v>0.41988999999999999</v>
      </c>
      <c r="J1144" s="33"/>
    </row>
    <row r="1145" spans="1:10">
      <c r="A1145" s="7">
        <v>1329</v>
      </c>
      <c r="B1145" s="8">
        <f t="shared" si="53"/>
        <v>1.3290000000000001E-6</v>
      </c>
      <c r="C1145" s="9">
        <f t="shared" si="51"/>
        <v>5199.7960054911937</v>
      </c>
      <c r="E1145" s="18">
        <f t="shared" si="52"/>
        <v>0.35327068981248766</v>
      </c>
      <c r="F1145" s="18"/>
      <c r="G1145" s="26">
        <v>1289</v>
      </c>
      <c r="H1145" s="35">
        <v>0.42754999999999999</v>
      </c>
      <c r="I1145" s="35">
        <v>0.40936</v>
      </c>
      <c r="J1145" s="33"/>
    </row>
    <row r="1146" spans="1:10">
      <c r="A1146" s="7">
        <v>1330</v>
      </c>
      <c r="B1146" s="8">
        <f t="shared" si="53"/>
        <v>1.3300000000000002E-6</v>
      </c>
      <c r="C1146" s="9">
        <f t="shared" si="51"/>
        <v>5188.9132556976738</v>
      </c>
      <c r="E1146" s="18">
        <f t="shared" si="52"/>
        <v>0.35253132301376061</v>
      </c>
      <c r="F1146" s="18"/>
      <c r="G1146" s="26">
        <v>1290</v>
      </c>
      <c r="H1146" s="35">
        <v>0.41850999999999999</v>
      </c>
      <c r="I1146" s="35">
        <v>0.41284999999999999</v>
      </c>
      <c r="J1146" s="33"/>
    </row>
    <row r="1147" spans="1:10">
      <c r="A1147" s="7">
        <v>1331</v>
      </c>
      <c r="B1147" s="8">
        <f t="shared" si="53"/>
        <v>1.331E-6</v>
      </c>
      <c r="C1147" s="9">
        <f t="shared" si="51"/>
        <v>5178.057159253839</v>
      </c>
      <c r="E1147" s="18">
        <f t="shared" si="52"/>
        <v>0.35179376702592297</v>
      </c>
      <c r="F1147" s="18"/>
      <c r="G1147" s="26">
        <v>1291</v>
      </c>
      <c r="H1147" s="35">
        <v>0.42159000000000002</v>
      </c>
      <c r="I1147" s="35">
        <v>0.41786000000000001</v>
      </c>
      <c r="J1147" s="33"/>
    </row>
    <row r="1148" spans="1:10">
      <c r="A1148" s="7">
        <v>1332</v>
      </c>
      <c r="B1148" s="8">
        <f t="shared" si="53"/>
        <v>1.3320000000000001E-6</v>
      </c>
      <c r="C1148" s="9">
        <f t="shared" si="51"/>
        <v>5167.2276456658064</v>
      </c>
      <c r="E1148" s="18">
        <f t="shared" si="52"/>
        <v>0.35105801705966705</v>
      </c>
      <c r="F1148" s="18"/>
      <c r="G1148" s="26">
        <v>1292</v>
      </c>
      <c r="H1148" s="35">
        <v>0.42277999999999999</v>
      </c>
      <c r="I1148" s="35">
        <v>0.39617999999999998</v>
      </c>
      <c r="J1148" s="33"/>
    </row>
    <row r="1149" spans="1:10">
      <c r="A1149" s="7">
        <v>1333</v>
      </c>
      <c r="B1149" s="8">
        <f t="shared" si="53"/>
        <v>1.333E-6</v>
      </c>
      <c r="C1149" s="9">
        <f t="shared" si="51"/>
        <v>5156.4246446159414</v>
      </c>
      <c r="E1149" s="18">
        <f t="shared" si="52"/>
        <v>0.35032406833765933</v>
      </c>
      <c r="F1149" s="18"/>
      <c r="G1149" s="26">
        <v>1293</v>
      </c>
      <c r="H1149" s="35">
        <v>0.42260999999999999</v>
      </c>
      <c r="I1149" s="35">
        <v>0.41256999999999999</v>
      </c>
      <c r="J1149" s="33"/>
    </row>
    <row r="1150" spans="1:10">
      <c r="A1150" s="7">
        <v>1334</v>
      </c>
      <c r="B1150" s="8">
        <f t="shared" si="53"/>
        <v>1.3340000000000001E-6</v>
      </c>
      <c r="C1150" s="9">
        <f t="shared" si="51"/>
        <v>5145.6480859625908</v>
      </c>
      <c r="E1150" s="18">
        <f t="shared" si="52"/>
        <v>0.34959191609452261</v>
      </c>
      <c r="F1150" s="18"/>
      <c r="G1150" s="26">
        <v>1294</v>
      </c>
      <c r="H1150" s="35">
        <v>0.41615000000000002</v>
      </c>
      <c r="I1150" s="35">
        <v>0.40421000000000001</v>
      </c>
      <c r="J1150" s="33"/>
    </row>
    <row r="1151" spans="1:10">
      <c r="A1151" s="7">
        <v>1335</v>
      </c>
      <c r="B1151" s="8">
        <f t="shared" si="53"/>
        <v>1.3350000000000001E-6</v>
      </c>
      <c r="C1151" s="9">
        <f t="shared" si="51"/>
        <v>5134.8978997398699</v>
      </c>
      <c r="E1151" s="18">
        <f t="shared" si="52"/>
        <v>0.34886155557682097</v>
      </c>
      <c r="F1151" s="18"/>
      <c r="G1151" s="26">
        <v>1295</v>
      </c>
      <c r="H1151" s="35">
        <v>0.41943999999999998</v>
      </c>
      <c r="I1151" s="35">
        <v>0.40514</v>
      </c>
      <c r="J1151" s="33"/>
    </row>
    <row r="1152" spans="1:10">
      <c r="A1152" s="7">
        <v>1336</v>
      </c>
      <c r="B1152" s="8">
        <f t="shared" si="53"/>
        <v>1.336E-6</v>
      </c>
      <c r="C1152" s="9">
        <f t="shared" si="51"/>
        <v>5124.1740161574198</v>
      </c>
      <c r="E1152" s="18">
        <f t="shared" si="52"/>
        <v>0.34813298204304388</v>
      </c>
      <c r="F1152" s="18"/>
      <c r="G1152" s="26">
        <v>1296</v>
      </c>
      <c r="H1152" s="35">
        <v>0.41979</v>
      </c>
      <c r="I1152" s="35">
        <v>0.38957000000000003</v>
      </c>
      <c r="J1152" s="33"/>
    </row>
    <row r="1153" spans="1:10">
      <c r="A1153" s="7">
        <v>1337</v>
      </c>
      <c r="B1153" s="8">
        <f t="shared" si="53"/>
        <v>1.3370000000000001E-6</v>
      </c>
      <c r="C1153" s="9">
        <f t="shared" si="51"/>
        <v>5113.4763656001633</v>
      </c>
      <c r="E1153" s="18">
        <f t="shared" si="52"/>
        <v>0.34740619076358903</v>
      </c>
      <c r="F1153" s="18"/>
      <c r="G1153" s="26">
        <v>1297</v>
      </c>
      <c r="H1153" s="35">
        <v>0.41718</v>
      </c>
      <c r="I1153" s="35">
        <v>0.37130000000000002</v>
      </c>
      <c r="J1153" s="33"/>
    </row>
    <row r="1154" spans="1:10">
      <c r="A1154" s="7">
        <v>1338</v>
      </c>
      <c r="B1154" s="8">
        <f t="shared" si="53"/>
        <v>1.3380000000000001E-6</v>
      </c>
      <c r="C1154" s="9">
        <f t="shared" si="51"/>
        <v>5102.8048786280742</v>
      </c>
      <c r="E1154" s="18">
        <f t="shared" si="52"/>
        <v>0.34668117702074724</v>
      </c>
      <c r="F1154" s="18"/>
      <c r="G1154" s="26">
        <v>1298</v>
      </c>
      <c r="H1154" s="35">
        <v>0.41263</v>
      </c>
      <c r="I1154" s="35">
        <v>0.39183000000000001</v>
      </c>
      <c r="J1154" s="33"/>
    </row>
    <row r="1155" spans="1:10">
      <c r="A1155" s="7">
        <v>1339</v>
      </c>
      <c r="B1155" s="8">
        <f t="shared" si="53"/>
        <v>1.339E-6</v>
      </c>
      <c r="C1155" s="9">
        <f t="shared" si="51"/>
        <v>5092.1594859759361</v>
      </c>
      <c r="E1155" s="18">
        <f t="shared" si="52"/>
        <v>0.34595793610868569</v>
      </c>
      <c r="F1155" s="18"/>
      <c r="G1155" s="26">
        <v>1299</v>
      </c>
      <c r="H1155" s="35">
        <v>0.41700999999999999</v>
      </c>
      <c r="I1155" s="35">
        <v>0.40851999999999999</v>
      </c>
      <c r="J1155" s="33"/>
    </row>
    <row r="1156" spans="1:10">
      <c r="A1156" s="7">
        <v>1340</v>
      </c>
      <c r="B1156" s="8">
        <f t="shared" si="53"/>
        <v>1.3400000000000001E-6</v>
      </c>
      <c r="C1156" s="9">
        <f t="shared" si="51"/>
        <v>5081.5401185530818</v>
      </c>
      <c r="E1156" s="18">
        <f t="shared" si="52"/>
        <v>0.34523646333343022</v>
      </c>
      <c r="F1156" s="18"/>
      <c r="G1156" s="26">
        <v>1300</v>
      </c>
      <c r="H1156" s="35">
        <v>0.41537000000000002</v>
      </c>
      <c r="I1156" s="35">
        <v>0.35311999999999999</v>
      </c>
      <c r="J1156" s="33"/>
    </row>
    <row r="1157" spans="1:10">
      <c r="A1157" s="7">
        <v>1341</v>
      </c>
      <c r="B1157" s="8">
        <f t="shared" si="53"/>
        <v>1.3410000000000002E-6</v>
      </c>
      <c r="C1157" s="9">
        <f t="shared" si="51"/>
        <v>5070.9467074431632</v>
      </c>
      <c r="E1157" s="18">
        <f t="shared" si="52"/>
        <v>0.34451675401284992</v>
      </c>
      <c r="F1157" s="18"/>
      <c r="G1157" s="26">
        <v>1301</v>
      </c>
      <c r="H1157" s="35">
        <v>0.41404000000000002</v>
      </c>
      <c r="I1157" s="35">
        <v>0.36227999999999999</v>
      </c>
      <c r="J1157" s="33"/>
    </row>
    <row r="1158" spans="1:10">
      <c r="A1158" s="7">
        <v>1342</v>
      </c>
      <c r="B1158" s="8">
        <f t="shared" si="53"/>
        <v>1.342E-6</v>
      </c>
      <c r="C1158" s="9">
        <f t="shared" si="51"/>
        <v>5060.3791839038995</v>
      </c>
      <c r="E1158" s="18">
        <f t="shared" si="52"/>
        <v>0.34379880347663988</v>
      </c>
      <c r="F1158" s="18"/>
      <c r="G1158" s="26">
        <v>1302</v>
      </c>
      <c r="H1158" s="35">
        <v>0.40955000000000003</v>
      </c>
      <c r="I1158" s="35">
        <v>0.39180999999999999</v>
      </c>
      <c r="J1158" s="33"/>
    </row>
    <row r="1159" spans="1:10">
      <c r="A1159" s="7">
        <v>1343</v>
      </c>
      <c r="B1159" s="8">
        <f t="shared" si="53"/>
        <v>1.3430000000000001E-6</v>
      </c>
      <c r="C1159" s="9">
        <f t="shared" si="51"/>
        <v>5049.8374793668245</v>
      </c>
      <c r="E1159" s="18">
        <f t="shared" si="52"/>
        <v>0.34308260706630395</v>
      </c>
      <c r="F1159" s="18"/>
      <c r="G1159" s="26">
        <v>1303</v>
      </c>
      <c r="H1159" s="35">
        <v>0.40767999999999999</v>
      </c>
      <c r="I1159" s="35">
        <v>0.34621000000000002</v>
      </c>
      <c r="J1159" s="33"/>
    </row>
    <row r="1160" spans="1:10">
      <c r="A1160" s="7">
        <v>1344</v>
      </c>
      <c r="B1160" s="8">
        <f t="shared" si="53"/>
        <v>1.3440000000000002E-6</v>
      </c>
      <c r="C1160" s="9">
        <f t="shared" si="51"/>
        <v>5039.3215254370289</v>
      </c>
      <c r="E1160" s="18">
        <f t="shared" si="52"/>
        <v>0.34236816013513738</v>
      </c>
      <c r="F1160" s="18"/>
      <c r="G1160" s="26">
        <v>1304</v>
      </c>
      <c r="H1160" s="35">
        <v>0.40632000000000001</v>
      </c>
      <c r="I1160" s="35">
        <v>0.30062</v>
      </c>
      <c r="J1160" s="33"/>
    </row>
    <row r="1161" spans="1:10">
      <c r="A1161" s="7">
        <v>1345</v>
      </c>
      <c r="B1161" s="8">
        <f t="shared" si="53"/>
        <v>1.345E-6</v>
      </c>
      <c r="C1161" s="9">
        <f t="shared" si="51"/>
        <v>5028.8312538929304</v>
      </c>
      <c r="E1161" s="18">
        <f t="shared" si="52"/>
        <v>0.34165545804821118</v>
      </c>
      <c r="F1161" s="18"/>
      <c r="G1161" s="26">
        <v>1305</v>
      </c>
      <c r="H1161" s="35">
        <v>0.41027999999999998</v>
      </c>
      <c r="I1161" s="35">
        <v>0.38381999999999999</v>
      </c>
      <c r="J1161" s="33"/>
    </row>
    <row r="1162" spans="1:10">
      <c r="A1162" s="7">
        <v>1346</v>
      </c>
      <c r="B1162" s="8">
        <f t="shared" si="53"/>
        <v>1.3460000000000001E-6</v>
      </c>
      <c r="C1162" s="9">
        <f t="shared" si="51"/>
        <v>5018.3665966859862</v>
      </c>
      <c r="E1162" s="18">
        <f t="shared" si="52"/>
        <v>0.34094449618235256</v>
      </c>
      <c r="F1162" s="18"/>
      <c r="G1162" s="26">
        <v>1306</v>
      </c>
      <c r="H1162" s="35">
        <v>0.41038999999999998</v>
      </c>
      <c r="I1162" s="35">
        <v>0.38452999999999998</v>
      </c>
      <c r="J1162" s="33"/>
    </row>
    <row r="1163" spans="1:10">
      <c r="A1163" s="7">
        <v>1347</v>
      </c>
      <c r="B1163" s="8">
        <f t="shared" si="53"/>
        <v>1.347E-6</v>
      </c>
      <c r="C1163" s="9">
        <f t="shared" si="51"/>
        <v>5007.9274859404613</v>
      </c>
      <c r="E1163" s="18">
        <f t="shared" si="52"/>
        <v>0.34023526992612901</v>
      </c>
      <c r="F1163" s="18"/>
      <c r="G1163" s="26">
        <v>1307</v>
      </c>
      <c r="H1163" s="35">
        <v>0.40958</v>
      </c>
      <c r="I1163" s="35">
        <v>0.30593999999999999</v>
      </c>
      <c r="J1163" s="33"/>
    </row>
    <row r="1164" spans="1:10">
      <c r="A1164" s="7">
        <v>1348</v>
      </c>
      <c r="B1164" s="8">
        <f t="shared" si="53"/>
        <v>1.3480000000000001E-6</v>
      </c>
      <c r="C1164" s="9">
        <f t="shared" si="51"/>
        <v>4997.5138539531472</v>
      </c>
      <c r="E1164" s="18">
        <f t="shared" si="52"/>
        <v>0.33952777467982959</v>
      </c>
      <c r="F1164" s="18"/>
      <c r="G1164" s="26">
        <v>1308</v>
      </c>
      <c r="H1164" s="35">
        <v>0.40872999999999998</v>
      </c>
      <c r="I1164" s="35">
        <v>0.34695999999999999</v>
      </c>
      <c r="J1164" s="33"/>
    </row>
    <row r="1165" spans="1:10">
      <c r="A1165" s="7">
        <v>1349</v>
      </c>
      <c r="B1165" s="8">
        <f t="shared" si="53"/>
        <v>1.3490000000000001E-6</v>
      </c>
      <c r="C1165" s="9">
        <f t="shared" si="51"/>
        <v>4987.1256331931309</v>
      </c>
      <c r="E1165" s="18">
        <f t="shared" si="52"/>
        <v>0.3388220058554488</v>
      </c>
      <c r="F1165" s="18"/>
      <c r="G1165" s="26">
        <v>1309</v>
      </c>
      <c r="H1165" s="35">
        <v>0.40906999999999999</v>
      </c>
      <c r="I1165" s="35">
        <v>0.38413000000000003</v>
      </c>
      <c r="J1165" s="33"/>
    </row>
    <row r="1166" spans="1:10">
      <c r="A1166" s="7">
        <v>1350</v>
      </c>
      <c r="B1166" s="8">
        <f t="shared" si="53"/>
        <v>1.35E-6</v>
      </c>
      <c r="C1166" s="9">
        <f t="shared" si="51"/>
        <v>4976.7627563015094</v>
      </c>
      <c r="E1166" s="18">
        <f t="shared" si="52"/>
        <v>0.33811795887666751</v>
      </c>
      <c r="F1166" s="18"/>
      <c r="G1166" s="26">
        <v>1310</v>
      </c>
      <c r="H1166" s="35">
        <v>0.40714</v>
      </c>
      <c r="I1166" s="35">
        <v>0.30114000000000002</v>
      </c>
      <c r="J1166" s="33"/>
    </row>
    <row r="1167" spans="1:10">
      <c r="A1167" s="7">
        <v>1351</v>
      </c>
      <c r="B1167" s="8">
        <f t="shared" si="53"/>
        <v>1.3510000000000001E-6</v>
      </c>
      <c r="C1167" s="9">
        <f t="shared" si="51"/>
        <v>4966.4251560911198</v>
      </c>
      <c r="E1167" s="18">
        <f t="shared" si="52"/>
        <v>0.3374156291788345</v>
      </c>
      <c r="F1167" s="18"/>
      <c r="G1167" s="26">
        <v>1311</v>
      </c>
      <c r="H1167" s="35">
        <v>0.40611000000000003</v>
      </c>
      <c r="I1167" s="35">
        <v>0.33366000000000001</v>
      </c>
      <c r="J1167" s="33"/>
    </row>
    <row r="1168" spans="1:10">
      <c r="A1168" s="7">
        <v>1352</v>
      </c>
      <c r="B1168" s="8">
        <f t="shared" si="53"/>
        <v>1.3520000000000001E-6</v>
      </c>
      <c r="C1168" s="9">
        <f t="shared" ref="C1168:C1231" si="54">2*$C$3*$C$2^2/$B1168^5/(EXP($C$3*$C$2/$B1168/$C$4/C$7)-1)/1000000000</f>
        <v>4956.1127655463079</v>
      </c>
      <c r="E1168" s="18">
        <f t="shared" ref="E1168:E1231" si="55">C1168*$E$2</f>
        <v>0.33671501220895061</v>
      </c>
      <c r="F1168" s="18"/>
      <c r="G1168" s="26">
        <v>1312</v>
      </c>
      <c r="H1168" s="35">
        <v>0.40315000000000001</v>
      </c>
      <c r="I1168" s="35">
        <v>0.33337</v>
      </c>
      <c r="J1168" s="33"/>
    </row>
    <row r="1169" spans="1:10">
      <c r="A1169" s="7">
        <v>1353</v>
      </c>
      <c r="B1169" s="8">
        <f t="shared" ref="B1169:B1232" si="56">A1169*0.000000001</f>
        <v>1.353E-6</v>
      </c>
      <c r="C1169" s="9">
        <f t="shared" si="54"/>
        <v>4945.8255178226282</v>
      </c>
      <c r="E1169" s="18">
        <f t="shared" si="55"/>
        <v>0.33601610342564869</v>
      </c>
      <c r="F1169" s="18"/>
      <c r="G1169" s="26">
        <v>1313</v>
      </c>
      <c r="H1169" s="35">
        <v>0.39084000000000002</v>
      </c>
      <c r="I1169" s="35">
        <v>0.31352000000000002</v>
      </c>
      <c r="J1169" s="33"/>
    </row>
    <row r="1170" spans="1:10">
      <c r="A1170" s="7">
        <v>1354</v>
      </c>
      <c r="B1170" s="8">
        <f t="shared" si="56"/>
        <v>1.3540000000000001E-6</v>
      </c>
      <c r="C1170" s="9">
        <f t="shared" si="54"/>
        <v>4935.5633462465839</v>
      </c>
      <c r="E1170" s="18">
        <f t="shared" si="55"/>
        <v>0.33531889829917549</v>
      </c>
      <c r="F1170" s="18"/>
      <c r="G1170" s="26">
        <v>1314</v>
      </c>
      <c r="H1170" s="35">
        <v>0.40271000000000001</v>
      </c>
      <c r="I1170" s="35">
        <v>0.28832999999999998</v>
      </c>
      <c r="J1170" s="33"/>
    </row>
    <row r="1171" spans="1:10">
      <c r="A1171" s="7">
        <v>1355</v>
      </c>
      <c r="B1171" s="8">
        <f t="shared" si="56"/>
        <v>1.3550000000000002E-6</v>
      </c>
      <c r="C1171" s="9">
        <f t="shared" si="54"/>
        <v>4925.3261843153714</v>
      </c>
      <c r="E1171" s="18">
        <f t="shared" si="55"/>
        <v>0.33462339231137472</v>
      </c>
      <c r="F1171" s="18"/>
      <c r="G1171" s="26">
        <v>1315</v>
      </c>
      <c r="H1171" s="35">
        <v>0.39162000000000002</v>
      </c>
      <c r="I1171" s="35">
        <v>0.28581000000000001</v>
      </c>
      <c r="J1171" s="33"/>
    </row>
    <row r="1172" spans="1:10">
      <c r="A1172" s="7">
        <v>1356</v>
      </c>
      <c r="B1172" s="8">
        <f t="shared" si="56"/>
        <v>1.356E-6</v>
      </c>
      <c r="C1172" s="9">
        <f t="shared" si="54"/>
        <v>4915.1139656965897</v>
      </c>
      <c r="E1172" s="18">
        <f t="shared" si="55"/>
        <v>0.3339295809556671</v>
      </c>
      <c r="F1172" s="18"/>
      <c r="G1172" s="26">
        <v>1316</v>
      </c>
      <c r="H1172" s="35">
        <v>0.39421</v>
      </c>
      <c r="I1172" s="35">
        <v>0.32418999999999998</v>
      </c>
      <c r="J1172" s="33"/>
    </row>
    <row r="1173" spans="1:10">
      <c r="A1173" s="7">
        <v>1357</v>
      </c>
      <c r="B1173" s="8">
        <f t="shared" si="56"/>
        <v>1.3570000000000001E-6</v>
      </c>
      <c r="C1173" s="9">
        <f t="shared" si="54"/>
        <v>4904.9266242279755</v>
      </c>
      <c r="E1173" s="18">
        <f t="shared" si="55"/>
        <v>0.33323745973703234</v>
      </c>
      <c r="F1173" s="18"/>
      <c r="G1173" s="26">
        <v>1317</v>
      </c>
      <c r="H1173" s="35">
        <v>0.40116000000000002</v>
      </c>
      <c r="I1173" s="35">
        <v>0.31217</v>
      </c>
      <c r="J1173" s="33"/>
    </row>
    <row r="1174" spans="1:10">
      <c r="A1174" s="7">
        <v>1358</v>
      </c>
      <c r="B1174" s="8">
        <f t="shared" si="56"/>
        <v>1.3580000000000002E-6</v>
      </c>
      <c r="C1174" s="9">
        <f t="shared" si="54"/>
        <v>4894.7640939171306</v>
      </c>
      <c r="E1174" s="18">
        <f t="shared" si="55"/>
        <v>0.33254702417199072</v>
      </c>
      <c r="F1174" s="18"/>
      <c r="G1174" s="26">
        <v>1318</v>
      </c>
      <c r="H1174" s="35">
        <v>0.39546999999999999</v>
      </c>
      <c r="I1174" s="35">
        <v>0.33328000000000002</v>
      </c>
      <c r="J1174" s="33"/>
    </row>
    <row r="1175" spans="1:10">
      <c r="A1175" s="7">
        <v>1359</v>
      </c>
      <c r="B1175" s="8">
        <f t="shared" si="56"/>
        <v>1.359E-6</v>
      </c>
      <c r="C1175" s="9">
        <f t="shared" si="54"/>
        <v>4884.6263089412441</v>
      </c>
      <c r="E1175" s="18">
        <f t="shared" si="55"/>
        <v>0.33185826978858413</v>
      </c>
      <c r="F1175" s="18"/>
      <c r="G1175" s="26">
        <v>1319</v>
      </c>
      <c r="H1175" s="35">
        <v>0.40093000000000001</v>
      </c>
      <c r="I1175" s="35">
        <v>0.26855000000000001</v>
      </c>
      <c r="J1175" s="33"/>
    </row>
    <row r="1176" spans="1:10">
      <c r="A1176" s="7">
        <v>1360</v>
      </c>
      <c r="B1176" s="8">
        <f t="shared" si="56"/>
        <v>1.3600000000000001E-6</v>
      </c>
      <c r="C1176" s="9">
        <f t="shared" si="54"/>
        <v>4874.5132036468176</v>
      </c>
      <c r="E1176" s="18">
        <f t="shared" si="55"/>
        <v>0.33117119212635748</v>
      </c>
      <c r="F1176" s="18"/>
      <c r="G1176" s="26">
        <v>1320</v>
      </c>
      <c r="H1176" s="35">
        <v>0.39874999999999999</v>
      </c>
      <c r="I1176" s="35">
        <v>0.25872000000000001</v>
      </c>
      <c r="J1176" s="33"/>
    </row>
    <row r="1177" spans="1:10">
      <c r="A1177" s="7">
        <v>1361</v>
      </c>
      <c r="B1177" s="8">
        <f t="shared" si="56"/>
        <v>1.3610000000000002E-6</v>
      </c>
      <c r="C1177" s="9">
        <f t="shared" si="54"/>
        <v>4864.4247125493721</v>
      </c>
      <c r="E1177" s="18">
        <f t="shared" si="55"/>
        <v>0.33048578673633872</v>
      </c>
      <c r="F1177" s="18"/>
      <c r="G1177" s="26">
        <v>1321</v>
      </c>
      <c r="H1177" s="35">
        <v>0.39545000000000002</v>
      </c>
      <c r="I1177" s="35">
        <v>0.29865999999999998</v>
      </c>
      <c r="J1177" s="33"/>
    </row>
    <row r="1178" spans="1:10">
      <c r="A1178" s="7">
        <v>1362</v>
      </c>
      <c r="B1178" s="8">
        <f t="shared" si="56"/>
        <v>1.362E-6</v>
      </c>
      <c r="C1178" s="9">
        <f t="shared" si="54"/>
        <v>4854.3607703331982</v>
      </c>
      <c r="E1178" s="18">
        <f t="shared" si="55"/>
        <v>0.32980204918102191</v>
      </c>
      <c r="F1178" s="18"/>
      <c r="G1178" s="26">
        <v>1322</v>
      </c>
      <c r="H1178" s="35">
        <v>0.39538000000000001</v>
      </c>
      <c r="I1178" s="35">
        <v>0.30216999999999999</v>
      </c>
      <c r="J1178" s="33"/>
    </row>
    <row r="1179" spans="1:10">
      <c r="A1179" s="7">
        <v>1363</v>
      </c>
      <c r="B1179" s="8">
        <f t="shared" si="56"/>
        <v>1.3630000000000001E-6</v>
      </c>
      <c r="C1179" s="9">
        <f t="shared" si="54"/>
        <v>4844.3213118510421</v>
      </c>
      <c r="E1179" s="18">
        <f t="shared" si="55"/>
        <v>0.32911997503434581</v>
      </c>
      <c r="F1179" s="18"/>
      <c r="G1179" s="26">
        <v>1323</v>
      </c>
      <c r="H1179" s="35">
        <v>0.39501999999999998</v>
      </c>
      <c r="I1179" s="35">
        <v>0.23279</v>
      </c>
      <c r="J1179" s="33"/>
    </row>
    <row r="1180" spans="1:10">
      <c r="A1180" s="7">
        <v>1364</v>
      </c>
      <c r="B1180" s="8">
        <f t="shared" si="56"/>
        <v>1.364E-6</v>
      </c>
      <c r="C1180" s="9">
        <f t="shared" si="54"/>
        <v>4834.3062721238439</v>
      </c>
      <c r="E1180" s="18">
        <f t="shared" si="55"/>
        <v>0.32843955988167628</v>
      </c>
      <c r="F1180" s="18"/>
      <c r="G1180" s="26">
        <v>1324</v>
      </c>
      <c r="H1180" s="35">
        <v>0.39516000000000001</v>
      </c>
      <c r="I1180" s="35">
        <v>0.26249</v>
      </c>
      <c r="J1180" s="33"/>
    </row>
    <row r="1181" spans="1:10">
      <c r="A1181" s="7">
        <v>1365</v>
      </c>
      <c r="B1181" s="8">
        <f t="shared" si="56"/>
        <v>1.3650000000000001E-6</v>
      </c>
      <c r="C1181" s="9">
        <f t="shared" si="54"/>
        <v>4824.3155863404463</v>
      </c>
      <c r="E1181" s="18">
        <f t="shared" si="55"/>
        <v>0.32776079931978624</v>
      </c>
      <c r="F1181" s="18"/>
      <c r="G1181" s="26">
        <v>1325</v>
      </c>
      <c r="H1181" s="35">
        <v>0.39368999999999998</v>
      </c>
      <c r="I1181" s="35">
        <v>0.32224000000000003</v>
      </c>
      <c r="J1181" s="33"/>
    </row>
    <row r="1182" spans="1:10">
      <c r="A1182" s="7">
        <v>1366</v>
      </c>
      <c r="B1182" s="8">
        <f t="shared" si="56"/>
        <v>1.3660000000000001E-6</v>
      </c>
      <c r="C1182" s="9">
        <f t="shared" si="54"/>
        <v>4814.3491898573084</v>
      </c>
      <c r="E1182" s="18">
        <f t="shared" si="55"/>
        <v>0.32708368895683648</v>
      </c>
      <c r="F1182" s="18"/>
      <c r="G1182" s="26">
        <v>1326</v>
      </c>
      <c r="H1182" s="35">
        <v>0.39229000000000003</v>
      </c>
      <c r="I1182" s="35">
        <v>0.28050999999999998</v>
      </c>
      <c r="J1182" s="33"/>
    </row>
    <row r="1183" spans="1:10">
      <c r="A1183" s="7">
        <v>1367</v>
      </c>
      <c r="B1183" s="8">
        <f t="shared" si="56"/>
        <v>1.367E-6</v>
      </c>
      <c r="C1183" s="9">
        <f t="shared" si="54"/>
        <v>4804.4070181982279</v>
      </c>
      <c r="E1183" s="18">
        <f t="shared" si="55"/>
        <v>0.32640822441235656</v>
      </c>
      <c r="F1183" s="18"/>
      <c r="G1183" s="26">
        <v>1327</v>
      </c>
      <c r="H1183" s="35">
        <v>0.38877</v>
      </c>
      <c r="I1183" s="35">
        <v>0.26624999999999999</v>
      </c>
      <c r="J1183" s="33"/>
    </row>
    <row r="1184" spans="1:10">
      <c r="A1184" s="7">
        <v>1368</v>
      </c>
      <c r="B1184" s="8">
        <f t="shared" si="56"/>
        <v>1.3680000000000001E-6</v>
      </c>
      <c r="C1184" s="9">
        <f t="shared" si="54"/>
        <v>4794.4890070540378</v>
      </c>
      <c r="E1184" s="18">
        <f t="shared" si="55"/>
        <v>0.32573440131722442</v>
      </c>
      <c r="F1184" s="18"/>
      <c r="G1184" s="26">
        <v>1328</v>
      </c>
      <c r="H1184" s="35">
        <v>0.39062000000000002</v>
      </c>
      <c r="I1184" s="35">
        <v>0.23449999999999999</v>
      </c>
      <c r="J1184" s="33"/>
    </row>
    <row r="1185" spans="1:10">
      <c r="A1185" s="7">
        <v>1369</v>
      </c>
      <c r="B1185" s="8">
        <f t="shared" si="56"/>
        <v>1.3690000000000001E-6</v>
      </c>
      <c r="C1185" s="9">
        <f t="shared" si="54"/>
        <v>4784.5950922823331</v>
      </c>
      <c r="E1185" s="18">
        <f t="shared" si="55"/>
        <v>0.32506221531364754</v>
      </c>
      <c r="F1185" s="18"/>
      <c r="G1185" s="26">
        <v>1329</v>
      </c>
      <c r="H1185" s="35">
        <v>0.3795</v>
      </c>
      <c r="I1185" s="35">
        <v>0.17759</v>
      </c>
      <c r="J1185" s="33"/>
    </row>
    <row r="1186" spans="1:10">
      <c r="A1186" s="7">
        <v>1370</v>
      </c>
      <c r="B1186" s="8">
        <f t="shared" si="56"/>
        <v>1.37E-6</v>
      </c>
      <c r="C1186" s="9">
        <f t="shared" si="54"/>
        <v>4774.7252099071729</v>
      </c>
      <c r="E1186" s="18">
        <f t="shared" si="55"/>
        <v>0.32439166205514303</v>
      </c>
      <c r="F1186" s="18"/>
      <c r="G1186" s="26">
        <v>1330</v>
      </c>
      <c r="H1186" s="35">
        <v>0.38547999999999999</v>
      </c>
      <c r="I1186" s="35">
        <v>0.22922999999999999</v>
      </c>
      <c r="J1186" s="33"/>
    </row>
    <row r="1187" spans="1:10">
      <c r="A1187" s="7">
        <v>1371</v>
      </c>
      <c r="B1187" s="8">
        <f t="shared" si="56"/>
        <v>1.3710000000000001E-6</v>
      </c>
      <c r="C1187" s="9">
        <f t="shared" si="54"/>
        <v>4764.8792961187892</v>
      </c>
      <c r="E1187" s="18">
        <f t="shared" si="55"/>
        <v>0.32372273720651751</v>
      </c>
      <c r="F1187" s="18"/>
      <c r="G1187" s="26">
        <v>1331</v>
      </c>
      <c r="H1187" s="35">
        <v>0.38764999999999999</v>
      </c>
      <c r="I1187" s="35">
        <v>0.14480000000000001</v>
      </c>
      <c r="J1187" s="33"/>
    </row>
    <row r="1188" spans="1:10">
      <c r="A1188" s="7">
        <v>1372</v>
      </c>
      <c r="B1188" s="8">
        <f t="shared" si="56"/>
        <v>1.3720000000000002E-6</v>
      </c>
      <c r="C1188" s="9">
        <f t="shared" si="54"/>
        <v>4755.0572872733064</v>
      </c>
      <c r="E1188" s="18">
        <f t="shared" si="55"/>
        <v>0.32305543644384843</v>
      </c>
      <c r="F1188" s="18"/>
      <c r="G1188" s="26">
        <v>1332</v>
      </c>
      <c r="H1188" s="35">
        <v>0.3785</v>
      </c>
      <c r="I1188" s="35">
        <v>0.14579</v>
      </c>
      <c r="J1188" s="33"/>
    </row>
    <row r="1189" spans="1:10">
      <c r="A1189" s="7">
        <v>1373</v>
      </c>
      <c r="B1189" s="8">
        <f t="shared" si="56"/>
        <v>1.373E-6</v>
      </c>
      <c r="C1189" s="9">
        <f t="shared" si="54"/>
        <v>4745.2591198924256</v>
      </c>
      <c r="E1189" s="18">
        <f t="shared" si="55"/>
        <v>0.32238975545446219</v>
      </c>
      <c r="F1189" s="18"/>
      <c r="G1189" s="26">
        <v>1333</v>
      </c>
      <c r="H1189" s="35">
        <v>0.38699</v>
      </c>
      <c r="I1189" s="35">
        <v>0.20304</v>
      </c>
      <c r="J1189" s="33"/>
    </row>
    <row r="1190" spans="1:10">
      <c r="A1190" s="7">
        <v>1374</v>
      </c>
      <c r="B1190" s="8">
        <f t="shared" si="56"/>
        <v>1.3740000000000001E-6</v>
      </c>
      <c r="C1190" s="9">
        <f t="shared" si="54"/>
        <v>4735.4847306631473</v>
      </c>
      <c r="E1190" s="18">
        <f t="shared" si="55"/>
        <v>0.32172568993691564</v>
      </c>
      <c r="F1190" s="18"/>
      <c r="G1190" s="26">
        <v>1334</v>
      </c>
      <c r="H1190" s="35">
        <v>0.38684000000000002</v>
      </c>
      <c r="I1190" s="35">
        <v>0.16925000000000001</v>
      </c>
      <c r="J1190" s="33"/>
    </row>
    <row r="1191" spans="1:10">
      <c r="A1191" s="7">
        <v>1375</v>
      </c>
      <c r="B1191" s="8">
        <f t="shared" si="56"/>
        <v>1.3750000000000002E-6</v>
      </c>
      <c r="C1191" s="9">
        <f t="shared" si="54"/>
        <v>4725.7340564374781</v>
      </c>
      <c r="E1191" s="18">
        <f t="shared" si="55"/>
        <v>0.32106323560097605</v>
      </c>
      <c r="F1191" s="18"/>
      <c r="G1191" s="26">
        <v>1335</v>
      </c>
      <c r="H1191" s="35">
        <v>0.38562999999999997</v>
      </c>
      <c r="I1191" s="35">
        <v>0.23116999999999999</v>
      </c>
      <c r="J1191" s="33"/>
    </row>
    <row r="1192" spans="1:10">
      <c r="A1192" s="7">
        <v>1376</v>
      </c>
      <c r="B1192" s="8">
        <f t="shared" si="56"/>
        <v>1.376E-6</v>
      </c>
      <c r="C1192" s="9">
        <f t="shared" si="54"/>
        <v>4716.0070342321151</v>
      </c>
      <c r="E1192" s="18">
        <f t="shared" si="55"/>
        <v>0.32040238816759958</v>
      </c>
      <c r="F1192" s="18"/>
      <c r="G1192" s="26">
        <v>1336</v>
      </c>
      <c r="H1192" s="35">
        <v>0.38230999999999998</v>
      </c>
      <c r="I1192" s="35">
        <v>0.18348</v>
      </c>
      <c r="J1192" s="33"/>
    </row>
    <row r="1193" spans="1:10">
      <c r="A1193" s="7">
        <v>1377</v>
      </c>
      <c r="B1193" s="8">
        <f t="shared" si="56"/>
        <v>1.3770000000000001E-6</v>
      </c>
      <c r="C1193" s="9">
        <f t="shared" si="54"/>
        <v>4706.3036012281773</v>
      </c>
      <c r="E1193" s="18">
        <f t="shared" si="55"/>
        <v>0.31974314336891319</v>
      </c>
      <c r="F1193" s="18"/>
      <c r="G1193" s="26">
        <v>1337</v>
      </c>
      <c r="H1193" s="35">
        <v>0.38285000000000002</v>
      </c>
      <c r="I1193" s="35">
        <v>0.16453999999999999</v>
      </c>
      <c r="J1193" s="33"/>
    </row>
    <row r="1194" spans="1:10">
      <c r="A1194" s="7">
        <v>1378</v>
      </c>
      <c r="B1194" s="8">
        <f t="shared" si="56"/>
        <v>1.3780000000000002E-6</v>
      </c>
      <c r="C1194" s="9">
        <f t="shared" si="54"/>
        <v>4696.6236947708767</v>
      </c>
      <c r="E1194" s="18">
        <f t="shared" si="55"/>
        <v>0.31908549694819216</v>
      </c>
      <c r="F1194" s="18"/>
      <c r="G1194" s="26">
        <v>1338</v>
      </c>
      <c r="H1194" s="35">
        <v>0.38094</v>
      </c>
      <c r="I1194" s="35">
        <v>0.17804</v>
      </c>
      <c r="J1194" s="33"/>
    </row>
    <row r="1195" spans="1:10">
      <c r="A1195" s="7">
        <v>1379</v>
      </c>
      <c r="B1195" s="8">
        <f t="shared" si="56"/>
        <v>1.3790000000000001E-6</v>
      </c>
      <c r="C1195" s="9">
        <f t="shared" si="54"/>
        <v>4686.9672523692461</v>
      </c>
      <c r="E1195" s="18">
        <f t="shared" si="55"/>
        <v>0.31842944465984158</v>
      </c>
      <c r="F1195" s="18"/>
      <c r="G1195" s="26">
        <v>1339</v>
      </c>
      <c r="H1195" s="35">
        <v>0.37569999999999998</v>
      </c>
      <c r="I1195" s="35">
        <v>0.17680999999999999</v>
      </c>
      <c r="J1195" s="33"/>
    </row>
    <row r="1196" spans="1:10">
      <c r="A1196" s="7">
        <v>1380</v>
      </c>
      <c r="B1196" s="8">
        <f t="shared" si="56"/>
        <v>1.3800000000000001E-6</v>
      </c>
      <c r="C1196" s="9">
        <f t="shared" si="54"/>
        <v>4677.3342116958138</v>
      </c>
      <c r="E1196" s="18">
        <f t="shared" si="55"/>
        <v>0.31777498226937445</v>
      </c>
      <c r="F1196" s="18"/>
      <c r="G1196" s="26">
        <v>1340</v>
      </c>
      <c r="H1196" s="35">
        <v>0.37439</v>
      </c>
      <c r="I1196" s="35">
        <v>0.16830999999999999</v>
      </c>
      <c r="J1196" s="33"/>
    </row>
    <row r="1197" spans="1:10">
      <c r="A1197" s="7">
        <v>1381</v>
      </c>
      <c r="B1197" s="8">
        <f t="shared" si="56"/>
        <v>1.381E-6</v>
      </c>
      <c r="C1197" s="9">
        <f t="shared" si="54"/>
        <v>4667.7245105863212</v>
      </c>
      <c r="E1197" s="18">
        <f t="shared" si="55"/>
        <v>0.31712210555339232</v>
      </c>
      <c r="F1197" s="18"/>
      <c r="G1197" s="26">
        <v>1341</v>
      </c>
      <c r="H1197" s="35">
        <v>0.38168000000000002</v>
      </c>
      <c r="I1197" s="35">
        <v>0.17039000000000001</v>
      </c>
      <c r="J1197" s="33"/>
    </row>
    <row r="1198" spans="1:10">
      <c r="A1198" s="7">
        <v>1382</v>
      </c>
      <c r="B1198" s="8">
        <f t="shared" si="56"/>
        <v>1.3820000000000001E-6</v>
      </c>
      <c r="C1198" s="9">
        <f t="shared" si="54"/>
        <v>4658.1380870394141</v>
      </c>
      <c r="E1198" s="18">
        <f t="shared" si="55"/>
        <v>0.31647081029956425</v>
      </c>
      <c r="F1198" s="18"/>
      <c r="G1198" s="26">
        <v>1342</v>
      </c>
      <c r="H1198" s="35">
        <v>0.38019999999999998</v>
      </c>
      <c r="I1198" s="35">
        <v>0.17798</v>
      </c>
      <c r="J1198" s="33"/>
    </row>
    <row r="1199" spans="1:10">
      <c r="A1199" s="7">
        <v>1383</v>
      </c>
      <c r="B1199" s="8">
        <f t="shared" si="56"/>
        <v>1.3830000000000001E-6</v>
      </c>
      <c r="C1199" s="9">
        <f t="shared" si="54"/>
        <v>4648.5748792163376</v>
      </c>
      <c r="E1199" s="18">
        <f t="shared" si="55"/>
        <v>0.31582109230660632</v>
      </c>
      <c r="F1199" s="18"/>
      <c r="G1199" s="26">
        <v>1343</v>
      </c>
      <c r="H1199" s="35">
        <v>0.37977</v>
      </c>
      <c r="I1199" s="35">
        <v>0.12711</v>
      </c>
      <c r="J1199" s="33"/>
    </row>
    <row r="1200" spans="1:10">
      <c r="A1200" s="7">
        <v>1384</v>
      </c>
      <c r="B1200" s="8">
        <f t="shared" si="56"/>
        <v>1.384E-6</v>
      </c>
      <c r="C1200" s="9">
        <f t="shared" si="54"/>
        <v>4639.0348254406381</v>
      </c>
      <c r="E1200" s="18">
        <f t="shared" si="55"/>
        <v>0.31517294738426116</v>
      </c>
      <c r="F1200" s="18"/>
      <c r="G1200" s="26">
        <v>1344</v>
      </c>
      <c r="H1200" s="35">
        <v>0.37985999999999998</v>
      </c>
      <c r="I1200" s="35">
        <v>7.5645000000000004E-2</v>
      </c>
      <c r="J1200" s="33"/>
    </row>
    <row r="1201" spans="1:10">
      <c r="A1201" s="7">
        <v>1385</v>
      </c>
      <c r="B1201" s="8">
        <f t="shared" si="56"/>
        <v>1.3850000000000001E-6</v>
      </c>
      <c r="C1201" s="9">
        <f t="shared" si="54"/>
        <v>4629.5178641978455</v>
      </c>
      <c r="E1201" s="18">
        <f t="shared" si="55"/>
        <v>0.3145263713532766</v>
      </c>
      <c r="F1201" s="18"/>
      <c r="G1201" s="26">
        <v>1345</v>
      </c>
      <c r="H1201" s="35">
        <v>0.37952999999999998</v>
      </c>
      <c r="I1201" s="35">
        <v>0.10904</v>
      </c>
      <c r="J1201" s="33"/>
    </row>
    <row r="1202" spans="1:10">
      <c r="A1202" s="7">
        <v>1386</v>
      </c>
      <c r="B1202" s="8">
        <f t="shared" si="56"/>
        <v>1.3860000000000002E-6</v>
      </c>
      <c r="C1202" s="9">
        <f t="shared" si="54"/>
        <v>4620.0239341351871</v>
      </c>
      <c r="E1202" s="18">
        <f t="shared" si="55"/>
        <v>0.31388136004538586</v>
      </c>
      <c r="F1202" s="18"/>
      <c r="G1202" s="26">
        <v>1346</v>
      </c>
      <c r="H1202" s="35">
        <v>0.37553999999999998</v>
      </c>
      <c r="I1202" s="35">
        <v>5.8186000000000002E-2</v>
      </c>
      <c r="J1202" s="33"/>
    </row>
    <row r="1203" spans="1:10">
      <c r="A1203" s="7">
        <v>1387</v>
      </c>
      <c r="B1203" s="8">
        <f t="shared" si="56"/>
        <v>1.387E-6</v>
      </c>
      <c r="C1203" s="9">
        <f t="shared" si="54"/>
        <v>4610.5529740612646</v>
      </c>
      <c r="E1203" s="18">
        <f t="shared" si="55"/>
        <v>0.31323790930328599</v>
      </c>
      <c r="F1203" s="18"/>
      <c r="G1203" s="26">
        <v>1347</v>
      </c>
      <c r="H1203" s="35">
        <v>0.37759999999999999</v>
      </c>
      <c r="I1203" s="35">
        <v>6.0118999999999999E-2</v>
      </c>
      <c r="J1203" s="33"/>
    </row>
    <row r="1204" spans="1:10">
      <c r="A1204" s="7">
        <v>1388</v>
      </c>
      <c r="B1204" s="8">
        <f t="shared" si="56"/>
        <v>1.3880000000000001E-6</v>
      </c>
      <c r="C1204" s="9">
        <f t="shared" si="54"/>
        <v>4601.1049229457549</v>
      </c>
      <c r="E1204" s="18">
        <f t="shared" si="55"/>
        <v>0.3125960149806174</v>
      </c>
      <c r="F1204" s="18"/>
      <c r="G1204" s="26">
        <v>1348</v>
      </c>
      <c r="H1204" s="35">
        <v>0.37663999999999997</v>
      </c>
      <c r="I1204" s="35">
        <v>4.7451000000000004E-3</v>
      </c>
      <c r="J1204" s="33"/>
    </row>
    <row r="1205" spans="1:10">
      <c r="A1205" s="7">
        <v>1389</v>
      </c>
      <c r="B1205" s="8">
        <f t="shared" si="56"/>
        <v>1.3890000000000002E-6</v>
      </c>
      <c r="C1205" s="9">
        <f t="shared" si="54"/>
        <v>4591.6797199190951</v>
      </c>
      <c r="E1205" s="18">
        <f t="shared" si="55"/>
        <v>0.31195567294194226</v>
      </c>
      <c r="F1205" s="18"/>
      <c r="G1205" s="26">
        <v>1349</v>
      </c>
      <c r="H1205" s="35">
        <v>0.3755</v>
      </c>
      <c r="I1205" s="35">
        <v>1.6159E-2</v>
      </c>
      <c r="J1205" s="33"/>
    </row>
    <row r="1206" spans="1:10">
      <c r="A1206" s="7">
        <v>1390</v>
      </c>
      <c r="B1206" s="8">
        <f t="shared" si="56"/>
        <v>1.39E-6</v>
      </c>
      <c r="C1206" s="9">
        <f t="shared" si="54"/>
        <v>4582.2773042721838</v>
      </c>
      <c r="E1206" s="18">
        <f t="shared" si="55"/>
        <v>0.31131687906272465</v>
      </c>
      <c r="F1206" s="18"/>
      <c r="G1206" s="26">
        <v>1350</v>
      </c>
      <c r="H1206" s="35">
        <v>0.37080999999999997</v>
      </c>
      <c r="I1206" s="35">
        <v>1.6025000000000001E-2</v>
      </c>
      <c r="J1206" s="33"/>
    </row>
    <row r="1207" spans="1:10">
      <c r="A1207" s="7">
        <v>1391</v>
      </c>
      <c r="B1207" s="8">
        <f t="shared" si="56"/>
        <v>1.3910000000000001E-6</v>
      </c>
      <c r="C1207" s="9">
        <f t="shared" si="54"/>
        <v>4572.8976154560687</v>
      </c>
      <c r="E1207" s="18">
        <f t="shared" si="55"/>
        <v>0.31067962922930886</v>
      </c>
      <c r="F1207" s="18"/>
      <c r="G1207" s="26">
        <v>1351</v>
      </c>
      <c r="H1207" s="35">
        <v>0.37167</v>
      </c>
      <c r="I1207" s="35">
        <v>4.6297999999999999E-3</v>
      </c>
      <c r="J1207" s="33"/>
    </row>
    <row r="1208" spans="1:10">
      <c r="A1208" s="7">
        <v>1392</v>
      </c>
      <c r="B1208" s="8">
        <f t="shared" si="56"/>
        <v>1.3920000000000002E-6</v>
      </c>
      <c r="C1208" s="9">
        <f t="shared" si="54"/>
        <v>4563.5405930816232</v>
      </c>
      <c r="E1208" s="18">
        <f t="shared" si="55"/>
        <v>0.31004391933889769</v>
      </c>
      <c r="F1208" s="18"/>
      <c r="G1208" s="26">
        <v>1352</v>
      </c>
      <c r="H1208" s="35">
        <v>0.37533</v>
      </c>
      <c r="I1208" s="35">
        <v>1.5164E-3</v>
      </c>
      <c r="J1208" s="33"/>
    </row>
    <row r="1209" spans="1:10">
      <c r="A1209" s="7">
        <v>1393</v>
      </c>
      <c r="B1209" s="8">
        <f t="shared" si="56"/>
        <v>1.393E-6</v>
      </c>
      <c r="C1209" s="9">
        <f t="shared" si="54"/>
        <v>4554.2061769192569</v>
      </c>
      <c r="E1209" s="18">
        <f t="shared" si="55"/>
        <v>0.30940974529953275</v>
      </c>
      <c r="F1209" s="18"/>
      <c r="G1209" s="26">
        <v>1353</v>
      </c>
      <c r="H1209" s="35">
        <v>0.37401000000000001</v>
      </c>
      <c r="I1209" s="35">
        <v>9.6095999999999996E-5</v>
      </c>
      <c r="J1209" s="33"/>
    </row>
    <row r="1210" spans="1:10">
      <c r="A1210" s="7">
        <v>1394</v>
      </c>
      <c r="B1210" s="8">
        <f t="shared" si="56"/>
        <v>1.3940000000000001E-6</v>
      </c>
      <c r="C1210" s="9">
        <f t="shared" si="54"/>
        <v>4544.8943068985909</v>
      </c>
      <c r="E1210" s="18">
        <f t="shared" si="55"/>
        <v>0.30877710303007239</v>
      </c>
      <c r="F1210" s="18"/>
      <c r="G1210" s="26">
        <v>1354</v>
      </c>
      <c r="H1210" s="35">
        <v>0.37293999999999999</v>
      </c>
      <c r="I1210" s="35">
        <v>2.9009000000000001E-4</v>
      </c>
      <c r="J1210" s="33"/>
    </row>
    <row r="1211" spans="1:10">
      <c r="A1211" s="7">
        <v>1395</v>
      </c>
      <c r="B1211" s="8">
        <f t="shared" si="56"/>
        <v>1.395E-6</v>
      </c>
      <c r="C1211" s="9">
        <f t="shared" si="54"/>
        <v>4535.6049231081433</v>
      </c>
      <c r="E1211" s="18">
        <f t="shared" si="55"/>
        <v>0.30814598846017027</v>
      </c>
      <c r="F1211" s="18"/>
      <c r="G1211" s="26">
        <v>1355</v>
      </c>
      <c r="H1211" s="35">
        <v>0.36826999999999999</v>
      </c>
      <c r="I1211" s="35">
        <v>3.6034000000000001E-6</v>
      </c>
      <c r="J1211" s="33"/>
    </row>
    <row r="1212" spans="1:10">
      <c r="A1212" s="7">
        <v>1396</v>
      </c>
      <c r="B1212" s="8">
        <f t="shared" si="56"/>
        <v>1.3960000000000001E-6</v>
      </c>
      <c r="C1212" s="9">
        <f t="shared" si="54"/>
        <v>4526.3379657950218</v>
      </c>
      <c r="E1212" s="18">
        <f t="shared" si="55"/>
        <v>0.3075163975302545</v>
      </c>
      <c r="F1212" s="18"/>
      <c r="G1212" s="26">
        <v>1356</v>
      </c>
      <c r="H1212" s="35">
        <v>0.36875999999999998</v>
      </c>
      <c r="I1212" s="35">
        <v>4.8069999999999999E-5</v>
      </c>
      <c r="J1212" s="33"/>
    </row>
    <row r="1213" spans="1:10">
      <c r="A1213" s="7">
        <v>1397</v>
      </c>
      <c r="B1213" s="8">
        <f t="shared" si="56"/>
        <v>1.3970000000000001E-6</v>
      </c>
      <c r="C1213" s="9">
        <f t="shared" si="54"/>
        <v>4517.0933753646177</v>
      </c>
      <c r="E1213" s="18">
        <f t="shared" si="55"/>
        <v>0.30688832619150702</v>
      </c>
      <c r="F1213" s="18"/>
      <c r="G1213" s="26">
        <v>1357</v>
      </c>
      <c r="H1213" s="35">
        <v>0.36438999999999999</v>
      </c>
      <c r="I1213" s="35">
        <v>7.1785999999999993E-5</v>
      </c>
      <c r="J1213" s="33"/>
    </row>
    <row r="1214" spans="1:10">
      <c r="A1214" s="7">
        <v>1398</v>
      </c>
      <c r="B1214" s="8">
        <f t="shared" si="56"/>
        <v>1.398E-6</v>
      </c>
      <c r="C1214" s="9">
        <f t="shared" si="54"/>
        <v>4507.8710923802646</v>
      </c>
      <c r="E1214" s="18">
        <f t="shared" si="55"/>
        <v>0.30626177040584007</v>
      </c>
      <c r="F1214" s="18"/>
      <c r="G1214" s="26">
        <v>1358</v>
      </c>
      <c r="H1214" s="35">
        <v>0.36997000000000002</v>
      </c>
      <c r="I1214" s="35">
        <v>4.1948000000000001E-6</v>
      </c>
      <c r="J1214" s="33"/>
    </row>
    <row r="1215" spans="1:10">
      <c r="A1215" s="7">
        <v>1399</v>
      </c>
      <c r="B1215" s="8">
        <f t="shared" si="56"/>
        <v>1.3990000000000001E-6</v>
      </c>
      <c r="C1215" s="9">
        <f t="shared" si="54"/>
        <v>4498.6710575629631</v>
      </c>
      <c r="E1215" s="18">
        <f t="shared" si="55"/>
        <v>0.30563672614587778</v>
      </c>
      <c r="F1215" s="18"/>
      <c r="G1215" s="26">
        <v>1359</v>
      </c>
      <c r="H1215" s="35">
        <v>0.36903000000000002</v>
      </c>
      <c r="I1215" s="35">
        <v>7.3438999999999995E-7</v>
      </c>
      <c r="J1215" s="33"/>
    </row>
    <row r="1216" spans="1:10">
      <c r="A1216" s="7">
        <v>1400</v>
      </c>
      <c r="B1216" s="8">
        <f t="shared" si="56"/>
        <v>1.4000000000000001E-6</v>
      </c>
      <c r="C1216" s="9">
        <f t="shared" si="54"/>
        <v>4489.4932117910266</v>
      </c>
      <c r="E1216" s="18">
        <f t="shared" si="55"/>
        <v>0.30501318939493205</v>
      </c>
      <c r="F1216" s="18"/>
      <c r="G1216" s="26">
        <v>1360</v>
      </c>
      <c r="H1216" s="35">
        <v>0.36464000000000002</v>
      </c>
      <c r="I1216" s="35">
        <v>2.1403999999999999E-6</v>
      </c>
      <c r="J1216" s="33"/>
    </row>
    <row r="1217" spans="1:10">
      <c r="A1217" s="7">
        <v>1401</v>
      </c>
      <c r="B1217" s="8">
        <f t="shared" si="56"/>
        <v>1.401E-6</v>
      </c>
      <c r="C1217" s="9">
        <f t="shared" si="54"/>
        <v>4480.337496099799</v>
      </c>
      <c r="E1217" s="18">
        <f t="shared" si="55"/>
        <v>0.30439115614698325</v>
      </c>
      <c r="F1217" s="18"/>
      <c r="G1217" s="26">
        <v>1361</v>
      </c>
      <c r="H1217" s="35">
        <v>0.37026999999999999</v>
      </c>
      <c r="I1217" s="35">
        <v>4.8133000000000003E-9</v>
      </c>
      <c r="J1217" s="33"/>
    </row>
    <row r="1218" spans="1:10">
      <c r="A1218" s="7">
        <v>1402</v>
      </c>
      <c r="B1218" s="8">
        <f t="shared" si="56"/>
        <v>1.4020000000000001E-6</v>
      </c>
      <c r="C1218" s="9">
        <f t="shared" si="54"/>
        <v>4471.2038516812991</v>
      </c>
      <c r="E1218" s="18">
        <f t="shared" si="55"/>
        <v>0.30377062240665614</v>
      </c>
      <c r="F1218" s="18"/>
      <c r="G1218" s="26">
        <v>1362</v>
      </c>
      <c r="H1218" s="35">
        <v>0.36936000000000002</v>
      </c>
      <c r="I1218" s="35">
        <v>1.8075999999999999E-11</v>
      </c>
      <c r="J1218" s="33"/>
    </row>
    <row r="1219" spans="1:10">
      <c r="A1219" s="7">
        <v>1403</v>
      </c>
      <c r="B1219" s="8">
        <f t="shared" si="56"/>
        <v>1.4030000000000002E-6</v>
      </c>
      <c r="C1219" s="9">
        <f t="shared" si="54"/>
        <v>4462.0922198839507</v>
      </c>
      <c r="E1219" s="18">
        <f t="shared" si="55"/>
        <v>0.30315158418920157</v>
      </c>
      <c r="F1219" s="18"/>
      <c r="G1219" s="26">
        <v>1363</v>
      </c>
      <c r="H1219" s="35">
        <v>0.36185</v>
      </c>
      <c r="I1219" s="35">
        <v>3.1563000000000002E-6</v>
      </c>
      <c r="J1219" s="33"/>
    </row>
    <row r="1220" spans="1:10">
      <c r="A1220" s="7">
        <v>1404</v>
      </c>
      <c r="B1220" s="8">
        <f t="shared" si="56"/>
        <v>1.404E-6</v>
      </c>
      <c r="C1220" s="9">
        <f t="shared" si="54"/>
        <v>4453.0025422122226</v>
      </c>
      <c r="E1220" s="18">
        <f t="shared" si="55"/>
        <v>0.30253403752047198</v>
      </c>
      <c r="F1220" s="18"/>
      <c r="G1220" s="26">
        <v>1364</v>
      </c>
      <c r="H1220" s="35">
        <v>0.36682999999999999</v>
      </c>
      <c r="I1220" s="35">
        <v>1.3589E-6</v>
      </c>
      <c r="J1220" s="33"/>
    </row>
    <row r="1221" spans="1:10">
      <c r="A1221" s="7">
        <v>1405</v>
      </c>
      <c r="B1221" s="8">
        <f t="shared" si="56"/>
        <v>1.4050000000000001E-6</v>
      </c>
      <c r="C1221" s="9">
        <f t="shared" si="54"/>
        <v>4443.9347603263404</v>
      </c>
      <c r="E1221" s="18">
        <f t="shared" si="55"/>
        <v>0.30191797843690177</v>
      </c>
      <c r="F1221" s="18"/>
      <c r="G1221" s="26">
        <v>1365</v>
      </c>
      <c r="H1221" s="35">
        <v>0.36629</v>
      </c>
      <c r="I1221" s="35">
        <v>9.0764000000000004E-12</v>
      </c>
      <c r="J1221" s="33"/>
    </row>
    <row r="1222" spans="1:10">
      <c r="A1222" s="7">
        <v>1406</v>
      </c>
      <c r="B1222" s="8">
        <f t="shared" si="56"/>
        <v>1.4060000000000002E-6</v>
      </c>
      <c r="C1222" s="9">
        <f t="shared" si="54"/>
        <v>4434.8888160419465</v>
      </c>
      <c r="E1222" s="18">
        <f t="shared" si="55"/>
        <v>0.30130340298548436</v>
      </c>
      <c r="F1222" s="18"/>
      <c r="G1222" s="26">
        <v>1366</v>
      </c>
      <c r="H1222" s="35">
        <v>0.36592000000000002</v>
      </c>
      <c r="I1222" s="35">
        <v>1.2791E-5</v>
      </c>
      <c r="J1222" s="33"/>
    </row>
    <row r="1223" spans="1:10">
      <c r="A1223" s="7">
        <v>1407</v>
      </c>
      <c r="B1223" s="8">
        <f t="shared" si="56"/>
        <v>1.407E-6</v>
      </c>
      <c r="C1223" s="9">
        <f t="shared" si="54"/>
        <v>4425.8646513297945</v>
      </c>
      <c r="E1223" s="18">
        <f t="shared" si="55"/>
        <v>0.30069030722375123</v>
      </c>
      <c r="F1223" s="18"/>
      <c r="G1223" s="26">
        <v>1367</v>
      </c>
      <c r="H1223" s="35">
        <v>0.36242000000000002</v>
      </c>
      <c r="I1223" s="35">
        <v>4.9764000000000003E-6</v>
      </c>
      <c r="J1223" s="33"/>
    </row>
    <row r="1224" spans="1:10">
      <c r="A1224" s="7">
        <v>1408</v>
      </c>
      <c r="B1224" s="8">
        <f t="shared" si="56"/>
        <v>1.4080000000000001E-6</v>
      </c>
      <c r="C1224" s="9">
        <f t="shared" si="54"/>
        <v>4416.8622083154232</v>
      </c>
      <c r="E1224" s="18">
        <f t="shared" si="55"/>
        <v>0.30007868721974995</v>
      </c>
      <c r="F1224" s="18"/>
      <c r="G1224" s="26">
        <v>1368</v>
      </c>
      <c r="H1224" s="35">
        <v>0.36557000000000001</v>
      </c>
      <c r="I1224" s="35">
        <v>1.4809999999999999E-13</v>
      </c>
      <c r="J1224" s="33"/>
    </row>
    <row r="1225" spans="1:10">
      <c r="A1225" s="7">
        <v>1409</v>
      </c>
      <c r="B1225" s="8">
        <f t="shared" si="56"/>
        <v>1.4090000000000002E-6</v>
      </c>
      <c r="C1225" s="9">
        <f t="shared" si="54"/>
        <v>4407.8814292788402</v>
      </c>
      <c r="E1225" s="18">
        <f t="shared" si="55"/>
        <v>0.29946853905202242</v>
      </c>
      <c r="F1225" s="18"/>
      <c r="G1225" s="26">
        <v>1369</v>
      </c>
      <c r="H1225" s="35">
        <v>0.35886000000000001</v>
      </c>
      <c r="I1225" s="35">
        <v>5.1666999999999998E-7</v>
      </c>
      <c r="J1225" s="33"/>
    </row>
    <row r="1226" spans="1:10">
      <c r="A1226" s="7">
        <v>1410</v>
      </c>
      <c r="B1226" s="8">
        <f t="shared" si="56"/>
        <v>1.4100000000000001E-6</v>
      </c>
      <c r="C1226" s="9">
        <f t="shared" si="54"/>
        <v>4398.9222566541976</v>
      </c>
      <c r="E1226" s="18">
        <f t="shared" si="55"/>
        <v>0.29885985880958327</v>
      </c>
      <c r="F1226" s="18"/>
      <c r="G1226" s="26">
        <v>1370</v>
      </c>
      <c r="H1226" s="35">
        <v>0.35911999999999999</v>
      </c>
      <c r="I1226" s="35">
        <v>2.9200000000000002E-7</v>
      </c>
      <c r="J1226" s="33"/>
    </row>
    <row r="1227" spans="1:10">
      <c r="A1227" s="7">
        <v>1411</v>
      </c>
      <c r="B1227" s="8">
        <f t="shared" si="56"/>
        <v>1.4110000000000001E-6</v>
      </c>
      <c r="C1227" s="9">
        <f t="shared" si="54"/>
        <v>4389.9846330294768</v>
      </c>
      <c r="E1227" s="18">
        <f t="shared" si="55"/>
        <v>0.29825264259189799</v>
      </c>
      <c r="F1227" s="18"/>
      <c r="G1227" s="26">
        <v>1371</v>
      </c>
      <c r="H1227" s="35">
        <v>0.35948999999999998</v>
      </c>
      <c r="I1227" s="35">
        <v>1.9731E-8</v>
      </c>
      <c r="J1227" s="33"/>
    </row>
    <row r="1228" spans="1:10">
      <c r="A1228" s="7">
        <v>1412</v>
      </c>
      <c r="B1228" s="8">
        <f t="shared" si="56"/>
        <v>1.412E-6</v>
      </c>
      <c r="C1228" s="9">
        <f t="shared" si="54"/>
        <v>4381.0685011461592</v>
      </c>
      <c r="E1228" s="18">
        <f t="shared" si="55"/>
        <v>0.29764688650886079</v>
      </c>
      <c r="F1228" s="18"/>
      <c r="G1228" s="26">
        <v>1372</v>
      </c>
      <c r="H1228" s="35">
        <v>0.36313000000000001</v>
      </c>
      <c r="I1228" s="35">
        <v>2.7497999999999999E-6</v>
      </c>
      <c r="J1228" s="33"/>
    </row>
    <row r="1229" spans="1:10">
      <c r="A1229" s="7">
        <v>1413</v>
      </c>
      <c r="B1229" s="8">
        <f t="shared" si="56"/>
        <v>1.4130000000000001E-6</v>
      </c>
      <c r="C1229" s="9">
        <f t="shared" si="54"/>
        <v>4372.173803898906</v>
      </c>
      <c r="E1229" s="18">
        <f t="shared" si="55"/>
        <v>0.29704258668077288</v>
      </c>
      <c r="F1229" s="18"/>
      <c r="G1229" s="26">
        <v>1373</v>
      </c>
      <c r="H1229" s="35">
        <v>0.36293999999999998</v>
      </c>
      <c r="I1229" s="35">
        <v>4.4400999999999997E-5</v>
      </c>
      <c r="J1229" s="33"/>
    </row>
    <row r="1230" spans="1:10">
      <c r="A1230" s="7">
        <v>1414</v>
      </c>
      <c r="B1230" s="8">
        <f t="shared" si="56"/>
        <v>1.4140000000000001E-6</v>
      </c>
      <c r="C1230" s="9">
        <f t="shared" si="54"/>
        <v>4363.3004843352483</v>
      </c>
      <c r="E1230" s="18">
        <f t="shared" si="55"/>
        <v>0.2964397392383214</v>
      </c>
      <c r="F1230" s="18"/>
      <c r="G1230" s="26">
        <v>1374</v>
      </c>
      <c r="H1230" s="35">
        <v>0.36291000000000001</v>
      </c>
      <c r="I1230" s="35">
        <v>1.7917000000000001E-4</v>
      </c>
      <c r="J1230" s="33"/>
    </row>
    <row r="1231" spans="1:10">
      <c r="A1231" s="7">
        <v>1415</v>
      </c>
      <c r="B1231" s="8">
        <f t="shared" si="56"/>
        <v>1.415E-6</v>
      </c>
      <c r="C1231" s="9">
        <f t="shared" si="54"/>
        <v>4354.4484856552499</v>
      </c>
      <c r="E1231" s="18">
        <f t="shared" si="55"/>
        <v>0.29583834032255624</v>
      </c>
      <c r="F1231" s="18"/>
      <c r="G1231" s="26">
        <v>1375</v>
      </c>
      <c r="H1231" s="35">
        <v>0.35748999999999997</v>
      </c>
      <c r="I1231" s="35">
        <v>3.2331999999999999E-4</v>
      </c>
      <c r="J1231" s="33"/>
    </row>
    <row r="1232" spans="1:10">
      <c r="A1232" s="7">
        <v>1416</v>
      </c>
      <c r="B1232" s="8">
        <f t="shared" si="56"/>
        <v>1.4160000000000001E-6</v>
      </c>
      <c r="C1232" s="9">
        <f t="shared" ref="C1232:C1295" si="57">2*$C$3*$C$2^2/$B1232^5/(EXP($C$3*$C$2/$B1232/$C$4/C$7)-1)/1000000000</f>
        <v>4345.6177512111872</v>
      </c>
      <c r="E1232" s="18">
        <f t="shared" ref="E1232:E1295" si="58">C1232*$E$2</f>
        <v>0.29523838608486874</v>
      </c>
      <c r="F1232" s="18"/>
      <c r="G1232" s="26">
        <v>1376</v>
      </c>
      <c r="H1232" s="35">
        <v>0.35349999999999998</v>
      </c>
      <c r="I1232" s="35">
        <v>2.5747999999999998E-4</v>
      </c>
      <c r="J1232" s="33"/>
    </row>
    <row r="1233" spans="1:10">
      <c r="A1233" s="7">
        <v>1417</v>
      </c>
      <c r="B1233" s="8">
        <f t="shared" ref="B1233:B1296" si="59">A1233*0.000000001</f>
        <v>1.4170000000000002E-6</v>
      </c>
      <c r="C1233" s="9">
        <f t="shared" si="57"/>
        <v>4336.8082245072283</v>
      </c>
      <c r="E1233" s="18">
        <f t="shared" si="58"/>
        <v>0.29463987268696956</v>
      </c>
      <c r="F1233" s="18"/>
      <c r="G1233" s="26">
        <v>1377</v>
      </c>
      <c r="H1233" s="35">
        <v>0.3579</v>
      </c>
      <c r="I1233" s="35">
        <v>1.227E-4</v>
      </c>
      <c r="J1233" s="33"/>
    </row>
    <row r="1234" spans="1:10">
      <c r="A1234" s="7">
        <v>1418</v>
      </c>
      <c r="B1234" s="8">
        <f t="shared" si="59"/>
        <v>1.418E-6</v>
      </c>
      <c r="C1234" s="9">
        <f t="shared" si="57"/>
        <v>4328.0198491991159</v>
      </c>
      <c r="E1234" s="18">
        <f t="shared" si="58"/>
        <v>0.29404279630086727</v>
      </c>
      <c r="F1234" s="18"/>
      <c r="G1234" s="26">
        <v>1378</v>
      </c>
      <c r="H1234" s="35">
        <v>0.35652</v>
      </c>
      <c r="I1234" s="35">
        <v>1.1088999999999999E-3</v>
      </c>
      <c r="J1234" s="33"/>
    </row>
    <row r="1235" spans="1:10">
      <c r="A1235" s="7">
        <v>1419</v>
      </c>
      <c r="B1235" s="8">
        <f t="shared" si="59"/>
        <v>1.4190000000000001E-6</v>
      </c>
      <c r="C1235" s="9">
        <f t="shared" si="57"/>
        <v>4319.2525690938264</v>
      </c>
      <c r="E1235" s="18">
        <f t="shared" si="58"/>
        <v>0.29344715310884512</v>
      </c>
      <c r="F1235" s="18"/>
      <c r="G1235" s="26">
        <v>1379</v>
      </c>
      <c r="H1235" s="35">
        <v>0.36035</v>
      </c>
      <c r="I1235" s="35">
        <v>5.2163999999999997E-5</v>
      </c>
      <c r="J1235" s="33"/>
    </row>
    <row r="1236" spans="1:10">
      <c r="A1236" s="7">
        <v>1420</v>
      </c>
      <c r="B1236" s="8">
        <f t="shared" si="59"/>
        <v>1.4200000000000002E-6</v>
      </c>
      <c r="C1236" s="9">
        <f t="shared" si="57"/>
        <v>4310.5063281492667</v>
      </c>
      <c r="E1236" s="18">
        <f t="shared" si="58"/>
        <v>0.29285293930344047</v>
      </c>
      <c r="F1236" s="18"/>
      <c r="G1236" s="26">
        <v>1380</v>
      </c>
      <c r="H1236" s="35">
        <v>0.35682000000000003</v>
      </c>
      <c r="I1236" s="35">
        <v>8.1587000000000003E-5</v>
      </c>
      <c r="J1236" s="33"/>
    </row>
    <row r="1237" spans="1:10">
      <c r="A1237" s="7">
        <v>1421</v>
      </c>
      <c r="B1237" s="8">
        <f t="shared" si="59"/>
        <v>1.421E-6</v>
      </c>
      <c r="C1237" s="9">
        <f t="shared" si="57"/>
        <v>4301.7810704739395</v>
      </c>
      <c r="E1237" s="18">
        <f t="shared" si="58"/>
        <v>0.29226015108742209</v>
      </c>
      <c r="F1237" s="18"/>
      <c r="G1237" s="26">
        <v>1381</v>
      </c>
      <c r="H1237" s="35">
        <v>0.35783999999999999</v>
      </c>
      <c r="I1237" s="35">
        <v>2.3715999999999999E-6</v>
      </c>
      <c r="J1237" s="33"/>
    </row>
    <row r="1238" spans="1:10">
      <c r="A1238" s="7">
        <v>1422</v>
      </c>
      <c r="B1238" s="8">
        <f t="shared" si="59"/>
        <v>1.4220000000000001E-6</v>
      </c>
      <c r="C1238" s="9">
        <f t="shared" si="57"/>
        <v>4293.0767403266063</v>
      </c>
      <c r="E1238" s="18">
        <f t="shared" si="58"/>
        <v>0.29166878467376728</v>
      </c>
      <c r="F1238" s="18"/>
      <c r="G1238" s="26">
        <v>1382</v>
      </c>
      <c r="H1238" s="35">
        <v>0.35274</v>
      </c>
      <c r="I1238" s="35">
        <v>2.5672000000000002E-6</v>
      </c>
      <c r="J1238" s="33"/>
    </row>
    <row r="1239" spans="1:10">
      <c r="A1239" s="7">
        <v>1423</v>
      </c>
      <c r="B1239" s="8">
        <f t="shared" si="59"/>
        <v>1.4230000000000002E-6</v>
      </c>
      <c r="C1239" s="9">
        <f t="shared" si="57"/>
        <v>4284.393282115986</v>
      </c>
      <c r="E1239" s="18">
        <f t="shared" si="58"/>
        <v>0.29107883628564124</v>
      </c>
      <c r="F1239" s="18"/>
      <c r="G1239" s="26">
        <v>1383</v>
      </c>
      <c r="H1239" s="35">
        <v>0.35376000000000002</v>
      </c>
      <c r="I1239" s="35">
        <v>4.4017000000000003E-8</v>
      </c>
      <c r="J1239" s="33"/>
    </row>
    <row r="1240" spans="1:10">
      <c r="A1240" s="7">
        <v>1424</v>
      </c>
      <c r="B1240" s="8">
        <f t="shared" si="59"/>
        <v>1.424E-6</v>
      </c>
      <c r="C1240" s="9">
        <f t="shared" si="57"/>
        <v>4275.7306404004185</v>
      </c>
      <c r="E1240" s="18">
        <f t="shared" si="58"/>
        <v>0.29049030215637439</v>
      </c>
      <c r="F1240" s="18"/>
      <c r="G1240" s="26">
        <v>1384</v>
      </c>
      <c r="H1240" s="35">
        <v>0.35593999999999998</v>
      </c>
      <c r="I1240" s="35">
        <v>6.1689000000000001E-7</v>
      </c>
      <c r="J1240" s="33"/>
    </row>
    <row r="1241" spans="1:10">
      <c r="A1241" s="7">
        <v>1425</v>
      </c>
      <c r="B1241" s="8">
        <f t="shared" si="59"/>
        <v>1.4250000000000001E-6</v>
      </c>
      <c r="C1241" s="9">
        <f t="shared" si="57"/>
        <v>4267.0887598875306</v>
      </c>
      <c r="E1241" s="18">
        <f t="shared" si="58"/>
        <v>0.28990317852943959</v>
      </c>
      <c r="F1241" s="18"/>
      <c r="G1241" s="26">
        <v>1385</v>
      </c>
      <c r="H1241" s="35">
        <v>0.35242000000000001</v>
      </c>
      <c r="I1241" s="35">
        <v>2.0899000000000001E-6</v>
      </c>
      <c r="J1241" s="33"/>
    </row>
    <row r="1242" spans="1:10">
      <c r="A1242" s="7">
        <v>1426</v>
      </c>
      <c r="B1242" s="8">
        <f t="shared" si="59"/>
        <v>1.426E-6</v>
      </c>
      <c r="C1242" s="9">
        <f t="shared" si="57"/>
        <v>4258.4675854339257</v>
      </c>
      <c r="E1242" s="18">
        <f t="shared" si="58"/>
        <v>0.28931746165843109</v>
      </c>
      <c r="F1242" s="18"/>
      <c r="G1242" s="26">
        <v>1386</v>
      </c>
      <c r="H1242" s="35">
        <v>0.35493000000000002</v>
      </c>
      <c r="I1242" s="35">
        <v>2.5214999999999999E-6</v>
      </c>
      <c r="J1242" s="33"/>
    </row>
    <row r="1243" spans="1:10">
      <c r="A1243" s="7">
        <v>1427</v>
      </c>
      <c r="B1243" s="8">
        <f t="shared" si="59"/>
        <v>1.4270000000000001E-6</v>
      </c>
      <c r="C1243" s="9">
        <f t="shared" si="57"/>
        <v>4249.8670620448484</v>
      </c>
      <c r="E1243" s="18">
        <f t="shared" si="58"/>
        <v>0.28873314780704168</v>
      </c>
      <c r="F1243" s="18"/>
      <c r="G1243" s="26">
        <v>1387</v>
      </c>
      <c r="H1243" s="35">
        <v>0.35136000000000001</v>
      </c>
      <c r="I1243" s="35">
        <v>1.9896000000000001E-4</v>
      </c>
      <c r="J1243" s="33"/>
    </row>
    <row r="1244" spans="1:10">
      <c r="A1244" s="7">
        <v>1428</v>
      </c>
      <c r="B1244" s="8">
        <f t="shared" si="59"/>
        <v>1.4280000000000001E-6</v>
      </c>
      <c r="C1244" s="9">
        <f t="shared" si="57"/>
        <v>4241.2871348738599</v>
      </c>
      <c r="E1244" s="18">
        <f t="shared" si="58"/>
        <v>0.28815023324904077</v>
      </c>
      <c r="F1244" s="18"/>
      <c r="G1244" s="26">
        <v>1388</v>
      </c>
      <c r="H1244" s="35">
        <v>0.35276999999999997</v>
      </c>
      <c r="I1244" s="35">
        <v>4.0261999999999997E-6</v>
      </c>
      <c r="J1244" s="33"/>
    </row>
    <row r="1245" spans="1:10">
      <c r="A1245" s="7">
        <v>1429</v>
      </c>
      <c r="B1245" s="8">
        <f t="shared" si="59"/>
        <v>1.429E-6</v>
      </c>
      <c r="C1245" s="9">
        <f t="shared" si="57"/>
        <v>4232.7277492225203</v>
      </c>
      <c r="E1245" s="18">
        <f t="shared" si="58"/>
        <v>0.28756871426825253</v>
      </c>
      <c r="F1245" s="18"/>
      <c r="G1245" s="26">
        <v>1389</v>
      </c>
      <c r="H1245" s="35">
        <v>0.35405999999999999</v>
      </c>
      <c r="I1245" s="35">
        <v>5.8098000000000004E-4</v>
      </c>
      <c r="J1245" s="33"/>
    </row>
    <row r="1246" spans="1:10">
      <c r="A1246" s="7">
        <v>1430</v>
      </c>
      <c r="B1246" s="8">
        <f t="shared" si="59"/>
        <v>1.4300000000000001E-6</v>
      </c>
      <c r="C1246" s="9">
        <f t="shared" si="57"/>
        <v>4224.1888505400411</v>
      </c>
      <c r="E1246" s="18">
        <f t="shared" si="58"/>
        <v>0.2869885871585327</v>
      </c>
      <c r="F1246" s="18"/>
      <c r="G1246" s="26">
        <v>1390</v>
      </c>
      <c r="H1246" s="35">
        <v>0.34736</v>
      </c>
      <c r="I1246" s="35">
        <v>4.9328000000000002E-4</v>
      </c>
      <c r="J1246" s="33"/>
    </row>
    <row r="1247" spans="1:10">
      <c r="A1247" s="7">
        <v>1431</v>
      </c>
      <c r="B1247" s="8">
        <f t="shared" si="59"/>
        <v>1.4310000000000001E-6</v>
      </c>
      <c r="C1247" s="9">
        <f t="shared" si="57"/>
        <v>4215.6703844229814</v>
      </c>
      <c r="E1247" s="18">
        <f t="shared" si="58"/>
        <v>0.28640984822374754</v>
      </c>
      <c r="F1247" s="18"/>
      <c r="G1247" s="26">
        <v>1391</v>
      </c>
      <c r="H1247" s="35">
        <v>0.35242000000000001</v>
      </c>
      <c r="I1247" s="35">
        <v>3.4383999999999999E-4</v>
      </c>
      <c r="J1247" s="33"/>
    </row>
    <row r="1248" spans="1:10">
      <c r="A1248" s="7">
        <v>1432</v>
      </c>
      <c r="B1248" s="8">
        <f t="shared" si="59"/>
        <v>1.432E-6</v>
      </c>
      <c r="C1248" s="9">
        <f t="shared" si="57"/>
        <v>4207.1722966149136</v>
      </c>
      <c r="E1248" s="18">
        <f t="shared" si="58"/>
        <v>0.28583249377775144</v>
      </c>
      <c r="F1248" s="18"/>
      <c r="G1248" s="26">
        <v>1392</v>
      </c>
      <c r="H1248" s="35">
        <v>0.35178999999999999</v>
      </c>
      <c r="I1248" s="35">
        <v>2.3782E-5</v>
      </c>
      <c r="J1248" s="33"/>
    </row>
    <row r="1249" spans="1:10">
      <c r="A1249" s="7">
        <v>1433</v>
      </c>
      <c r="B1249" s="8">
        <f t="shared" si="59"/>
        <v>1.4330000000000001E-6</v>
      </c>
      <c r="C1249" s="9">
        <f t="shared" si="57"/>
        <v>4198.6945330060853</v>
      </c>
      <c r="E1249" s="18">
        <f t="shared" si="58"/>
        <v>0.28525652014436365</v>
      </c>
      <c r="F1249" s="18"/>
      <c r="G1249" s="26">
        <v>1393</v>
      </c>
      <c r="H1249" s="35">
        <v>0.35008</v>
      </c>
      <c r="I1249" s="35">
        <v>1.1586000000000001E-4</v>
      </c>
      <c r="J1249" s="33"/>
    </row>
    <row r="1250" spans="1:10">
      <c r="A1250" s="7">
        <v>1434</v>
      </c>
      <c r="B1250" s="8">
        <f t="shared" si="59"/>
        <v>1.4340000000000002E-6</v>
      </c>
      <c r="C1250" s="9">
        <f t="shared" si="57"/>
        <v>4190.2370396331089</v>
      </c>
      <c r="E1250" s="18">
        <f t="shared" si="58"/>
        <v>0.28468192365734751</v>
      </c>
      <c r="F1250" s="18"/>
      <c r="G1250" s="26">
        <v>1394</v>
      </c>
      <c r="H1250" s="35">
        <v>0.34760000000000002</v>
      </c>
      <c r="I1250" s="35">
        <v>7.5525999999999995E-5</v>
      </c>
      <c r="J1250" s="33"/>
    </row>
    <row r="1251" spans="1:10">
      <c r="A1251" s="7">
        <v>1435</v>
      </c>
      <c r="B1251" s="8">
        <f t="shared" si="59"/>
        <v>1.435E-6</v>
      </c>
      <c r="C1251" s="9">
        <f t="shared" si="57"/>
        <v>4181.7997626786237</v>
      </c>
      <c r="E1251" s="18">
        <f t="shared" si="58"/>
        <v>0.28410870066038718</v>
      </c>
      <c r="F1251" s="18"/>
      <c r="G1251" s="26">
        <v>1395</v>
      </c>
      <c r="H1251" s="35">
        <v>0.34754000000000002</v>
      </c>
      <c r="I1251" s="35">
        <v>6.7136E-7</v>
      </c>
      <c r="J1251" s="33"/>
    </row>
    <row r="1252" spans="1:10">
      <c r="A1252" s="7">
        <v>1436</v>
      </c>
      <c r="B1252" s="8">
        <f t="shared" si="59"/>
        <v>1.4360000000000001E-6</v>
      </c>
      <c r="C1252" s="9">
        <f t="shared" si="57"/>
        <v>4173.3826484709743</v>
      </c>
      <c r="E1252" s="18">
        <f t="shared" si="58"/>
        <v>0.28353684750706604</v>
      </c>
      <c r="F1252" s="18"/>
      <c r="G1252" s="26">
        <v>1396</v>
      </c>
      <c r="H1252" s="35">
        <v>0.34943000000000002</v>
      </c>
      <c r="I1252" s="35">
        <v>6.3214999999999997E-9</v>
      </c>
      <c r="J1252" s="33"/>
    </row>
    <row r="1253" spans="1:10">
      <c r="A1253" s="7">
        <v>1437</v>
      </c>
      <c r="B1253" s="8">
        <f t="shared" si="59"/>
        <v>1.4370000000000002E-6</v>
      </c>
      <c r="C1253" s="9">
        <f t="shared" si="57"/>
        <v>4164.9856434838739</v>
      </c>
      <c r="E1253" s="18">
        <f t="shared" si="58"/>
        <v>0.28296636056084368</v>
      </c>
      <c r="F1253" s="18"/>
      <c r="G1253" s="26">
        <v>1397</v>
      </c>
      <c r="H1253" s="35">
        <v>0.34932000000000002</v>
      </c>
      <c r="I1253" s="35">
        <v>4.9057000000000001E-5</v>
      </c>
      <c r="J1253" s="33"/>
    </row>
    <row r="1254" spans="1:10">
      <c r="A1254" s="7">
        <v>1438</v>
      </c>
      <c r="B1254" s="8">
        <f t="shared" si="59"/>
        <v>1.438E-6</v>
      </c>
      <c r="C1254" s="9">
        <f t="shared" si="57"/>
        <v>4156.6086943360942</v>
      </c>
      <c r="E1254" s="18">
        <f t="shared" si="58"/>
        <v>0.28239723619503487</v>
      </c>
      <c r="F1254" s="18"/>
      <c r="G1254" s="26">
        <v>1398</v>
      </c>
      <c r="H1254" s="35">
        <v>0.34952</v>
      </c>
      <c r="I1254" s="35">
        <v>1.2704000000000001E-3</v>
      </c>
      <c r="J1254" s="33"/>
    </row>
    <row r="1255" spans="1:10">
      <c r="A1255" s="7">
        <v>1439</v>
      </c>
      <c r="B1255" s="8">
        <f t="shared" si="59"/>
        <v>1.4390000000000001E-6</v>
      </c>
      <c r="C1255" s="9">
        <f t="shared" si="57"/>
        <v>4148.2517477911142</v>
      </c>
      <c r="E1255" s="18">
        <f t="shared" si="58"/>
        <v>0.28182947079278575</v>
      </c>
      <c r="F1255" s="18"/>
      <c r="G1255" s="26">
        <v>1399</v>
      </c>
      <c r="H1255" s="35">
        <v>0.34886</v>
      </c>
      <c r="I1255" s="35">
        <v>8.1225999999999998E-4</v>
      </c>
      <c r="J1255" s="33"/>
    </row>
    <row r="1256" spans="1:10">
      <c r="A1256" s="7">
        <v>1440</v>
      </c>
      <c r="B1256" s="8">
        <f t="shared" si="59"/>
        <v>1.4400000000000002E-6</v>
      </c>
      <c r="C1256" s="9">
        <f t="shared" si="57"/>
        <v>4139.9147507568196</v>
      </c>
      <c r="E1256" s="18">
        <f t="shared" si="58"/>
        <v>0.28126306074705326</v>
      </c>
      <c r="F1256" s="18"/>
      <c r="G1256" s="26">
        <v>1400</v>
      </c>
      <c r="H1256" s="35">
        <v>0.33895999999999998</v>
      </c>
      <c r="I1256" s="35">
        <v>3.2465999999999999E-9</v>
      </c>
      <c r="J1256" s="33"/>
    </row>
    <row r="1257" spans="1:10">
      <c r="A1257" s="7">
        <v>1441</v>
      </c>
      <c r="B1257" s="8">
        <f t="shared" si="59"/>
        <v>1.4410000000000001E-6</v>
      </c>
      <c r="C1257" s="9">
        <f t="shared" si="57"/>
        <v>4131.5976502851427</v>
      </c>
      <c r="E1257" s="18">
        <f t="shared" si="58"/>
        <v>0.2806980024605808</v>
      </c>
      <c r="F1257" s="18"/>
      <c r="G1257" s="26">
        <v>1401</v>
      </c>
      <c r="H1257" s="35">
        <v>0.33928999999999998</v>
      </c>
      <c r="I1257" s="35">
        <v>1.0528E-8</v>
      </c>
      <c r="J1257" s="33"/>
    </row>
    <row r="1258" spans="1:10">
      <c r="A1258" s="7">
        <v>1442</v>
      </c>
      <c r="B1258" s="8">
        <f t="shared" si="59"/>
        <v>1.4420000000000001E-6</v>
      </c>
      <c r="C1258" s="9">
        <f t="shared" si="57"/>
        <v>4123.3003935717725</v>
      </c>
      <c r="E1258" s="18">
        <f t="shared" si="58"/>
        <v>0.28013429234587861</v>
      </c>
      <c r="F1258" s="18"/>
      <c r="G1258" s="26">
        <v>1402</v>
      </c>
      <c r="H1258" s="35">
        <v>0.34411000000000003</v>
      </c>
      <c r="I1258" s="35">
        <v>1.8353E-3</v>
      </c>
      <c r="J1258" s="33"/>
    </row>
    <row r="1259" spans="1:10">
      <c r="A1259" s="7">
        <v>1443</v>
      </c>
      <c r="B1259" s="8">
        <f t="shared" si="59"/>
        <v>1.443E-6</v>
      </c>
      <c r="C1259" s="9">
        <f t="shared" si="57"/>
        <v>4115.0229279557934</v>
      </c>
      <c r="E1259" s="18">
        <f t="shared" si="58"/>
        <v>0.27957192682519894</v>
      </c>
      <c r="F1259" s="18"/>
      <c r="G1259" s="26">
        <v>1403</v>
      </c>
      <c r="H1259" s="35">
        <v>0.34014</v>
      </c>
      <c r="I1259" s="35">
        <v>2.3800000000000002E-3</v>
      </c>
      <c r="J1259" s="33"/>
    </row>
    <row r="1260" spans="1:10">
      <c r="A1260" s="7">
        <v>1444</v>
      </c>
      <c r="B1260" s="8">
        <f t="shared" si="59"/>
        <v>1.4440000000000001E-6</v>
      </c>
      <c r="C1260" s="9">
        <f t="shared" si="57"/>
        <v>4106.7652009193744</v>
      </c>
      <c r="E1260" s="18">
        <f t="shared" si="58"/>
        <v>0.27901090233051523</v>
      </c>
      <c r="F1260" s="18"/>
      <c r="G1260" s="26">
        <v>1404</v>
      </c>
      <c r="H1260" s="35">
        <v>0.34105999999999997</v>
      </c>
      <c r="I1260" s="35">
        <v>7.3892000000000001E-4</v>
      </c>
      <c r="J1260" s="33"/>
    </row>
    <row r="1261" spans="1:10">
      <c r="A1261" s="7">
        <v>1445</v>
      </c>
      <c r="B1261" s="8">
        <f t="shared" si="59"/>
        <v>1.4450000000000001E-6</v>
      </c>
      <c r="C1261" s="9">
        <f t="shared" si="57"/>
        <v>4098.5271600874394</v>
      </c>
      <c r="E1261" s="18">
        <f t="shared" si="58"/>
        <v>0.27845121530349964</v>
      </c>
      <c r="F1261" s="18"/>
      <c r="G1261" s="26">
        <v>1405</v>
      </c>
      <c r="H1261" s="35">
        <v>0.34011999999999998</v>
      </c>
      <c r="I1261" s="35">
        <v>3.6444E-7</v>
      </c>
      <c r="J1261" s="33"/>
    </row>
    <row r="1262" spans="1:10">
      <c r="A1262" s="7">
        <v>1446</v>
      </c>
      <c r="B1262" s="8">
        <f t="shared" si="59"/>
        <v>1.446E-6</v>
      </c>
      <c r="C1262" s="9">
        <f t="shared" si="57"/>
        <v>4090.3087532273366</v>
      </c>
      <c r="E1262" s="18">
        <f t="shared" si="58"/>
        <v>0.27789286219550036</v>
      </c>
      <c r="F1262" s="18"/>
      <c r="G1262" s="26">
        <v>1406</v>
      </c>
      <c r="H1262" s="35">
        <v>0.34164</v>
      </c>
      <c r="I1262" s="35">
        <v>2.0447999999999998E-3</v>
      </c>
      <c r="J1262" s="33"/>
    </row>
    <row r="1263" spans="1:10">
      <c r="A1263" s="7">
        <v>1447</v>
      </c>
      <c r="B1263" s="8">
        <f t="shared" si="59"/>
        <v>1.4470000000000001E-6</v>
      </c>
      <c r="C1263" s="9">
        <f t="shared" si="57"/>
        <v>4082.109928248507</v>
      </c>
      <c r="E1263" s="18">
        <f t="shared" si="58"/>
        <v>0.27733583946751944</v>
      </c>
      <c r="F1263" s="18"/>
      <c r="G1263" s="26">
        <v>1407</v>
      </c>
      <c r="H1263" s="35">
        <v>0.34084999999999999</v>
      </c>
      <c r="I1263" s="35">
        <v>1.7457E-4</v>
      </c>
      <c r="J1263" s="33"/>
    </row>
    <row r="1264" spans="1:10">
      <c r="A1264" s="7">
        <v>1448</v>
      </c>
      <c r="B1264" s="8">
        <f t="shared" si="59"/>
        <v>1.4480000000000002E-6</v>
      </c>
      <c r="C1264" s="9">
        <f t="shared" si="57"/>
        <v>4073.9306332021688</v>
      </c>
      <c r="E1264" s="18">
        <f t="shared" si="58"/>
        <v>0.2767801435901911</v>
      </c>
      <c r="F1264" s="18"/>
      <c r="G1264" s="26">
        <v>1408</v>
      </c>
      <c r="H1264" s="35">
        <v>0.34006999999999998</v>
      </c>
      <c r="I1264" s="35">
        <v>1.6493E-3</v>
      </c>
      <c r="J1264" s="33"/>
    </row>
    <row r="1265" spans="1:10">
      <c r="A1265" s="7">
        <v>1449</v>
      </c>
      <c r="B1265" s="8">
        <f t="shared" si="59"/>
        <v>1.449E-6</v>
      </c>
      <c r="C1265" s="9">
        <f t="shared" si="57"/>
        <v>4065.7708162809804</v>
      </c>
      <c r="E1265" s="18">
        <f t="shared" si="58"/>
        <v>0.27622577104375895</v>
      </c>
      <c r="F1265" s="18"/>
      <c r="G1265" s="26">
        <v>1409</v>
      </c>
      <c r="H1265" s="35">
        <v>0.34117999999999998</v>
      </c>
      <c r="I1265" s="35">
        <v>6.1919000000000004E-4</v>
      </c>
      <c r="J1265" s="33"/>
    </row>
    <row r="1266" spans="1:10">
      <c r="A1266" s="7">
        <v>1450</v>
      </c>
      <c r="B1266" s="8">
        <f t="shared" si="59"/>
        <v>1.4500000000000001E-6</v>
      </c>
      <c r="C1266" s="9">
        <f t="shared" si="57"/>
        <v>4057.6304258187097</v>
      </c>
      <c r="E1266" s="18">
        <f t="shared" si="58"/>
        <v>0.27567271831805351</v>
      </c>
      <c r="F1266" s="18"/>
      <c r="G1266" s="26">
        <v>1410</v>
      </c>
      <c r="H1266" s="35">
        <v>0.34045999999999998</v>
      </c>
      <c r="I1266" s="35">
        <v>4.6652999999999999E-4</v>
      </c>
      <c r="J1266" s="33"/>
    </row>
    <row r="1267" spans="1:10">
      <c r="A1267" s="7">
        <v>1451</v>
      </c>
      <c r="B1267" s="8">
        <f t="shared" si="59"/>
        <v>1.4510000000000002E-6</v>
      </c>
      <c r="C1267" s="9">
        <f t="shared" si="57"/>
        <v>4049.5094102899097</v>
      </c>
      <c r="E1267" s="18">
        <f t="shared" si="58"/>
        <v>0.27512098191246998</v>
      </c>
      <c r="F1267" s="18"/>
      <c r="G1267" s="26">
        <v>1411</v>
      </c>
      <c r="H1267" s="35">
        <v>0.33767000000000003</v>
      </c>
      <c r="I1267" s="35">
        <v>2.1142000000000001E-3</v>
      </c>
      <c r="J1267" s="33"/>
    </row>
    <row r="1268" spans="1:10">
      <c r="A1268" s="7">
        <v>1452</v>
      </c>
      <c r="B1268" s="8">
        <f t="shared" si="59"/>
        <v>1.452E-6</v>
      </c>
      <c r="C1268" s="9">
        <f t="shared" si="57"/>
        <v>4041.4077183095983</v>
      </c>
      <c r="E1268" s="18">
        <f t="shared" si="58"/>
        <v>0.2745705583359469</v>
      </c>
      <c r="F1268" s="18"/>
      <c r="G1268" s="26">
        <v>1412</v>
      </c>
      <c r="H1268" s="35">
        <v>0.32919999999999999</v>
      </c>
      <c r="I1268" s="35">
        <v>2.6396000000000002E-3</v>
      </c>
      <c r="J1268" s="33"/>
    </row>
    <row r="1269" spans="1:10">
      <c r="A1269" s="7">
        <v>1453</v>
      </c>
      <c r="B1269" s="8">
        <f t="shared" si="59"/>
        <v>1.4530000000000001E-6</v>
      </c>
      <c r="C1269" s="9">
        <f t="shared" si="57"/>
        <v>4033.3252986329135</v>
      </c>
      <c r="E1269" s="18">
        <f t="shared" si="58"/>
        <v>0.27402144410694229</v>
      </c>
      <c r="F1269" s="18"/>
      <c r="G1269" s="26">
        <v>1413</v>
      </c>
      <c r="H1269" s="35">
        <v>0.33289999999999997</v>
      </c>
      <c r="I1269" s="35">
        <v>2.3352999999999999E-2</v>
      </c>
      <c r="J1269" s="33"/>
    </row>
    <row r="1270" spans="1:10">
      <c r="A1270" s="7">
        <v>1454</v>
      </c>
      <c r="B1270" s="8">
        <f t="shared" si="59"/>
        <v>1.4540000000000002E-6</v>
      </c>
      <c r="C1270" s="9">
        <f t="shared" si="57"/>
        <v>4025.2621001548068</v>
      </c>
      <c r="E1270" s="18">
        <f t="shared" si="58"/>
        <v>0.27347363575341316</v>
      </c>
      <c r="F1270" s="18"/>
      <c r="G1270" s="26">
        <v>1414</v>
      </c>
      <c r="H1270" s="35">
        <v>0.33704000000000001</v>
      </c>
      <c r="I1270" s="35">
        <v>3.6378000000000002E-4</v>
      </c>
      <c r="J1270" s="33"/>
    </row>
    <row r="1271" spans="1:10">
      <c r="A1271" s="7">
        <v>1455</v>
      </c>
      <c r="B1271" s="8">
        <f t="shared" si="59"/>
        <v>1.455E-6</v>
      </c>
      <c r="C1271" s="9">
        <f t="shared" si="57"/>
        <v>4017.2180719097</v>
      </c>
      <c r="E1271" s="18">
        <f t="shared" si="58"/>
        <v>0.27292712981279182</v>
      </c>
      <c r="F1271" s="18"/>
      <c r="G1271" s="26">
        <v>1415</v>
      </c>
      <c r="H1271" s="35">
        <v>0.33706999999999998</v>
      </c>
      <c r="I1271" s="35">
        <v>1.8365999999999999E-4</v>
      </c>
      <c r="J1271" s="33"/>
    </row>
    <row r="1272" spans="1:10">
      <c r="A1272" s="7">
        <v>1456</v>
      </c>
      <c r="B1272" s="8">
        <f t="shared" si="59"/>
        <v>1.4560000000000001E-6</v>
      </c>
      <c r="C1272" s="9">
        <f t="shared" si="57"/>
        <v>4009.1931630711551</v>
      </c>
      <c r="E1272" s="18">
        <f t="shared" si="58"/>
        <v>0.27238192283196389</v>
      </c>
      <c r="F1272" s="18"/>
      <c r="G1272" s="26">
        <v>1416</v>
      </c>
      <c r="H1272" s="35">
        <v>0.33502999999999999</v>
      </c>
      <c r="I1272" s="35">
        <v>3.5564999999999999E-2</v>
      </c>
      <c r="J1272" s="33"/>
    </row>
    <row r="1273" spans="1:10">
      <c r="A1273" s="7">
        <v>1457</v>
      </c>
      <c r="B1273" s="8">
        <f t="shared" si="59"/>
        <v>1.4570000000000002E-6</v>
      </c>
      <c r="C1273" s="9">
        <f t="shared" si="57"/>
        <v>4001.1873229515695</v>
      </c>
      <c r="E1273" s="18">
        <f t="shared" si="58"/>
        <v>0.27183801136724722</v>
      </c>
      <c r="F1273" s="18"/>
      <c r="G1273" s="26">
        <v>1417</v>
      </c>
      <c r="H1273" s="35">
        <v>0.33748</v>
      </c>
      <c r="I1273" s="35">
        <v>1.1759E-2</v>
      </c>
      <c r="J1273" s="33"/>
    </row>
    <row r="1274" spans="1:10">
      <c r="A1274" s="7">
        <v>1458</v>
      </c>
      <c r="B1274" s="8">
        <f t="shared" si="59"/>
        <v>1.4580000000000001E-6</v>
      </c>
      <c r="C1274" s="9">
        <f t="shared" si="57"/>
        <v>3993.2005010018206</v>
      </c>
      <c r="E1274" s="18">
        <f t="shared" si="58"/>
        <v>0.27129539198436803</v>
      </c>
      <c r="F1274" s="18"/>
      <c r="G1274" s="26">
        <v>1418</v>
      </c>
      <c r="H1274" s="35">
        <v>0.33772999999999997</v>
      </c>
      <c r="I1274" s="35">
        <v>1.3559E-2</v>
      </c>
      <c r="J1274" s="33"/>
    </row>
    <row r="1275" spans="1:10">
      <c r="A1275" s="7">
        <v>1459</v>
      </c>
      <c r="B1275" s="8">
        <f t="shared" si="59"/>
        <v>1.4590000000000001E-6</v>
      </c>
      <c r="C1275" s="9">
        <f t="shared" si="57"/>
        <v>3985.2326468109509</v>
      </c>
      <c r="E1275" s="18">
        <f t="shared" si="58"/>
        <v>0.27075406125843926</v>
      </c>
      <c r="F1275" s="18"/>
      <c r="G1275" s="26">
        <v>1419</v>
      </c>
      <c r="H1275" s="35">
        <v>0.33390999999999998</v>
      </c>
      <c r="I1275" s="35">
        <v>2.1442000000000002E-3</v>
      </c>
      <c r="J1275" s="33"/>
    </row>
    <row r="1276" spans="1:10">
      <c r="A1276" s="7">
        <v>1460</v>
      </c>
      <c r="B1276" s="8">
        <f t="shared" si="59"/>
        <v>1.46E-6</v>
      </c>
      <c r="C1276" s="9">
        <f t="shared" si="57"/>
        <v>3977.2837101058499</v>
      </c>
      <c r="E1276" s="18">
        <f t="shared" si="58"/>
        <v>0.27021401577393928</v>
      </c>
      <c r="F1276" s="18"/>
      <c r="G1276" s="26">
        <v>1420</v>
      </c>
      <c r="H1276" s="35">
        <v>0.3327</v>
      </c>
      <c r="I1276" s="35">
        <v>8.2717999999999993E-3</v>
      </c>
      <c r="J1276" s="33"/>
    </row>
    <row r="1277" spans="1:10">
      <c r="A1277" s="7">
        <v>1461</v>
      </c>
      <c r="B1277" s="8">
        <f t="shared" si="59"/>
        <v>1.4610000000000001E-6</v>
      </c>
      <c r="C1277" s="9">
        <f t="shared" si="57"/>
        <v>3969.3536407509123</v>
      </c>
      <c r="E1277" s="18">
        <f t="shared" si="58"/>
        <v>0.26967525212468818</v>
      </c>
      <c r="F1277" s="18"/>
      <c r="G1277" s="26">
        <v>1421</v>
      </c>
      <c r="H1277" s="35">
        <v>0.33594000000000002</v>
      </c>
      <c r="I1277" s="35">
        <v>9.1637000000000003E-3</v>
      </c>
      <c r="J1277" s="33"/>
    </row>
    <row r="1278" spans="1:10">
      <c r="A1278" s="7">
        <v>1462</v>
      </c>
      <c r="B1278" s="8">
        <f t="shared" si="59"/>
        <v>1.4620000000000001E-6</v>
      </c>
      <c r="C1278" s="9">
        <f t="shared" si="57"/>
        <v>3961.442388747716</v>
      </c>
      <c r="E1278" s="18">
        <f t="shared" si="58"/>
        <v>0.2691377669138264</v>
      </c>
      <c r="F1278" s="18"/>
      <c r="G1278" s="26">
        <v>1422</v>
      </c>
      <c r="H1278" s="35">
        <v>0.32874999999999999</v>
      </c>
      <c r="I1278" s="35">
        <v>4.6314000000000001E-2</v>
      </c>
      <c r="J1278" s="33"/>
    </row>
    <row r="1279" spans="1:10">
      <c r="A1279" s="7">
        <v>1463</v>
      </c>
      <c r="B1279" s="8">
        <f t="shared" si="59"/>
        <v>1.463E-6</v>
      </c>
      <c r="C1279" s="9">
        <f t="shared" si="57"/>
        <v>3953.5499042347024</v>
      </c>
      <c r="E1279" s="18">
        <f t="shared" si="58"/>
        <v>0.26860155675379277</v>
      </c>
      <c r="F1279" s="18"/>
      <c r="G1279" s="26">
        <v>1423</v>
      </c>
      <c r="H1279" s="35">
        <v>0.32884000000000002</v>
      </c>
      <c r="I1279" s="35">
        <v>9.2198000000000002E-3</v>
      </c>
      <c r="J1279" s="33"/>
    </row>
    <row r="1280" spans="1:10">
      <c r="A1280" s="7">
        <v>1464</v>
      </c>
      <c r="B1280" s="8">
        <f t="shared" si="59"/>
        <v>1.4640000000000001E-6</v>
      </c>
      <c r="C1280" s="9">
        <f t="shared" si="57"/>
        <v>3945.6761374868333</v>
      </c>
      <c r="E1280" s="18">
        <f t="shared" si="58"/>
        <v>0.26806661826630118</v>
      </c>
      <c r="F1280" s="18"/>
      <c r="G1280" s="26">
        <v>1424</v>
      </c>
      <c r="H1280" s="35">
        <v>0.32772000000000001</v>
      </c>
      <c r="I1280" s="35">
        <v>1.6975000000000001E-2</v>
      </c>
      <c r="J1280" s="33"/>
    </row>
    <row r="1281" spans="1:10">
      <c r="A1281" s="7">
        <v>1465</v>
      </c>
      <c r="B1281" s="8">
        <f t="shared" si="59"/>
        <v>1.4650000000000002E-6</v>
      </c>
      <c r="C1281" s="9">
        <f t="shared" si="57"/>
        <v>3937.8210389152837</v>
      </c>
      <c r="E1281" s="18">
        <f t="shared" si="58"/>
        <v>0.2675329480823197</v>
      </c>
      <c r="F1281" s="18"/>
      <c r="G1281" s="26">
        <v>1425</v>
      </c>
      <c r="H1281" s="35">
        <v>0.33256000000000002</v>
      </c>
      <c r="I1281" s="35">
        <v>2.5850000000000001E-2</v>
      </c>
      <c r="J1281" s="33"/>
    </row>
    <row r="1282" spans="1:10">
      <c r="A1282" s="7">
        <v>1466</v>
      </c>
      <c r="B1282" s="8">
        <f t="shared" si="59"/>
        <v>1.466E-6</v>
      </c>
      <c r="C1282" s="9">
        <f t="shared" si="57"/>
        <v>3929.9845590671061</v>
      </c>
      <c r="E1282" s="18">
        <f t="shared" si="58"/>
        <v>0.26700054284204805</v>
      </c>
      <c r="F1282" s="18"/>
      <c r="G1282" s="26">
        <v>1426</v>
      </c>
      <c r="H1282" s="35">
        <v>0.32306000000000001</v>
      </c>
      <c r="I1282" s="35">
        <v>2.7792000000000001E-2</v>
      </c>
      <c r="J1282" s="33"/>
    </row>
    <row r="1283" spans="1:10">
      <c r="A1283" s="7">
        <v>1467</v>
      </c>
      <c r="B1283" s="8">
        <f t="shared" si="59"/>
        <v>1.4670000000000001E-6</v>
      </c>
      <c r="C1283" s="9">
        <f t="shared" si="57"/>
        <v>3922.1666486248982</v>
      </c>
      <c r="E1283" s="18">
        <f t="shared" si="58"/>
        <v>0.26646939919489449</v>
      </c>
      <c r="F1283" s="18"/>
      <c r="G1283" s="26">
        <v>1427</v>
      </c>
      <c r="H1283" s="35">
        <v>0.32745000000000002</v>
      </c>
      <c r="I1283" s="35">
        <v>4.9546E-2</v>
      </c>
      <c r="J1283" s="33"/>
    </row>
    <row r="1284" spans="1:10">
      <c r="A1284" s="7">
        <v>1468</v>
      </c>
      <c r="B1284" s="8">
        <f t="shared" si="59"/>
        <v>1.4680000000000002E-6</v>
      </c>
      <c r="C1284" s="9">
        <f t="shared" si="57"/>
        <v>3914.3672584064898</v>
      </c>
      <c r="E1284" s="18">
        <f t="shared" si="58"/>
        <v>0.26593951379945507</v>
      </c>
      <c r="F1284" s="18"/>
      <c r="G1284" s="26">
        <v>1428</v>
      </c>
      <c r="H1284" s="35">
        <v>0.33035999999999999</v>
      </c>
      <c r="I1284" s="35">
        <v>4.5588E-3</v>
      </c>
      <c r="J1284" s="33"/>
    </row>
    <row r="1285" spans="1:10">
      <c r="A1285" s="7">
        <v>1469</v>
      </c>
      <c r="B1285" s="8">
        <f t="shared" si="59"/>
        <v>1.469E-6</v>
      </c>
      <c r="C1285" s="9">
        <f t="shared" si="57"/>
        <v>3906.5863393646096</v>
      </c>
      <c r="E1285" s="18">
        <f t="shared" si="58"/>
        <v>0.26541088332349078</v>
      </c>
      <c r="F1285" s="18"/>
      <c r="G1285" s="26">
        <v>1429</v>
      </c>
      <c r="H1285" s="35">
        <v>0.32346999999999998</v>
      </c>
      <c r="I1285" s="35">
        <v>3.8019999999999998E-2</v>
      </c>
      <c r="J1285" s="33"/>
    </row>
    <row r="1286" spans="1:10">
      <c r="A1286" s="7">
        <v>1470</v>
      </c>
      <c r="B1286" s="8">
        <f t="shared" si="59"/>
        <v>1.4700000000000001E-6</v>
      </c>
      <c r="C1286" s="9">
        <f t="shared" si="57"/>
        <v>3898.8238425865547</v>
      </c>
      <c r="E1286" s="18">
        <f t="shared" si="58"/>
        <v>0.26488350444390496</v>
      </c>
      <c r="F1286" s="18"/>
      <c r="G1286" s="26">
        <v>1430</v>
      </c>
      <c r="H1286" s="35">
        <v>0.32277</v>
      </c>
      <c r="I1286" s="35">
        <v>6.1601000000000003E-2</v>
      </c>
      <c r="J1286" s="33"/>
    </row>
    <row r="1287" spans="1:10">
      <c r="A1287" s="7">
        <v>1471</v>
      </c>
      <c r="B1287" s="8">
        <f t="shared" si="59"/>
        <v>1.4710000000000002E-6</v>
      </c>
      <c r="C1287" s="9">
        <f t="shared" si="57"/>
        <v>3891.0797192938785</v>
      </c>
      <c r="E1287" s="18">
        <f t="shared" si="58"/>
        <v>0.26435737384672237</v>
      </c>
      <c r="F1287" s="18"/>
      <c r="G1287" s="26">
        <v>1431</v>
      </c>
      <c r="H1287" s="35">
        <v>0.32421</v>
      </c>
      <c r="I1287" s="35">
        <v>5.0155999999999999E-2</v>
      </c>
      <c r="J1287" s="33"/>
    </row>
    <row r="1288" spans="1:10">
      <c r="A1288" s="7">
        <v>1472</v>
      </c>
      <c r="B1288" s="8">
        <f t="shared" si="59"/>
        <v>1.4720000000000001E-6</v>
      </c>
      <c r="C1288" s="9">
        <f t="shared" si="57"/>
        <v>3883.3539208420543</v>
      </c>
      <c r="E1288" s="18">
        <f t="shared" si="58"/>
        <v>0.26383248822706618</v>
      </c>
      <c r="F1288" s="18"/>
      <c r="G1288" s="26">
        <v>1432</v>
      </c>
      <c r="H1288" s="35">
        <v>0.33113999999999999</v>
      </c>
      <c r="I1288" s="35">
        <v>2.5194000000000002E-3</v>
      </c>
      <c r="J1288" s="33"/>
    </row>
    <row r="1289" spans="1:10">
      <c r="A1289" s="7">
        <v>1473</v>
      </c>
      <c r="B1289" s="8">
        <f t="shared" si="59"/>
        <v>1.4730000000000001E-6</v>
      </c>
      <c r="C1289" s="9">
        <f t="shared" si="57"/>
        <v>3875.6463987201564</v>
      </c>
      <c r="E1289" s="18">
        <f t="shared" si="58"/>
        <v>0.2633088442891362</v>
      </c>
      <c r="F1289" s="18"/>
      <c r="G1289" s="26">
        <v>1433</v>
      </c>
      <c r="H1289" s="35">
        <v>0.33067000000000002</v>
      </c>
      <c r="I1289" s="35">
        <v>3.5833999999999998E-2</v>
      </c>
      <c r="J1289" s="33"/>
    </row>
    <row r="1290" spans="1:10">
      <c r="A1290" s="7">
        <v>1474</v>
      </c>
      <c r="B1290" s="8">
        <f t="shared" si="59"/>
        <v>1.474E-6</v>
      </c>
      <c r="C1290" s="9">
        <f t="shared" si="57"/>
        <v>3867.9571045505299</v>
      </c>
      <c r="E1290" s="18">
        <f t="shared" si="58"/>
        <v>0.26278643874618673</v>
      </c>
      <c r="F1290" s="18"/>
      <c r="G1290" s="26">
        <v>1434</v>
      </c>
      <c r="H1290" s="35">
        <v>0.32508999999999999</v>
      </c>
      <c r="I1290" s="35">
        <v>2.0962000000000001E-2</v>
      </c>
      <c r="J1290" s="33"/>
    </row>
    <row r="1291" spans="1:10">
      <c r="A1291" s="7">
        <v>1475</v>
      </c>
      <c r="B1291" s="8">
        <f t="shared" si="59"/>
        <v>1.4750000000000001E-6</v>
      </c>
      <c r="C1291" s="9">
        <f t="shared" si="57"/>
        <v>3860.2859900884687</v>
      </c>
      <c r="E1291" s="18">
        <f t="shared" si="58"/>
        <v>0.26226526832050445</v>
      </c>
      <c r="F1291" s="18"/>
      <c r="G1291" s="26">
        <v>1435</v>
      </c>
      <c r="H1291" s="35">
        <v>0.32730999999999999</v>
      </c>
      <c r="I1291" s="35">
        <v>2.1416000000000001E-2</v>
      </c>
      <c r="J1291" s="33"/>
    </row>
    <row r="1292" spans="1:10">
      <c r="A1292" s="7">
        <v>1476</v>
      </c>
      <c r="B1292" s="8">
        <f t="shared" si="59"/>
        <v>1.4760000000000001E-6</v>
      </c>
      <c r="C1292" s="9">
        <f t="shared" si="57"/>
        <v>3852.6330072218916</v>
      </c>
      <c r="E1292" s="18">
        <f t="shared" si="58"/>
        <v>0.26174532974338649</v>
      </c>
      <c r="F1292" s="18"/>
      <c r="G1292" s="26">
        <v>1436</v>
      </c>
      <c r="H1292" s="35">
        <v>0.32662000000000002</v>
      </c>
      <c r="I1292" s="35">
        <v>3.8351000000000003E-2</v>
      </c>
      <c r="J1292" s="33"/>
    </row>
    <row r="1293" spans="1:10">
      <c r="A1293" s="7">
        <v>1477</v>
      </c>
      <c r="B1293" s="8">
        <f t="shared" si="59"/>
        <v>1.477E-6</v>
      </c>
      <c r="C1293" s="9">
        <f t="shared" si="57"/>
        <v>3844.9981079710224</v>
      </c>
      <c r="E1293" s="18">
        <f t="shared" si="58"/>
        <v>0.26122661975511863</v>
      </c>
      <c r="F1293" s="18"/>
      <c r="G1293" s="26">
        <v>1437</v>
      </c>
      <c r="H1293" s="35">
        <v>0.32785999999999998</v>
      </c>
      <c r="I1293" s="35">
        <v>2.988E-2</v>
      </c>
      <c r="J1293" s="33"/>
    </row>
    <row r="1294" spans="1:10">
      <c r="A1294" s="7">
        <v>1478</v>
      </c>
      <c r="B1294" s="8">
        <f t="shared" si="59"/>
        <v>1.4780000000000001E-6</v>
      </c>
      <c r="C1294" s="9">
        <f t="shared" si="57"/>
        <v>3837.381244488055</v>
      </c>
      <c r="E1294" s="18">
        <f t="shared" si="58"/>
        <v>0.2607091351049528</v>
      </c>
      <c r="F1294" s="18"/>
      <c r="G1294" s="26">
        <v>1438</v>
      </c>
      <c r="H1294" s="35">
        <v>0.32601000000000002</v>
      </c>
      <c r="I1294" s="35">
        <v>1.3263E-2</v>
      </c>
      <c r="J1294" s="33"/>
    </row>
    <row r="1295" spans="1:10">
      <c r="A1295" s="7">
        <v>1479</v>
      </c>
      <c r="B1295" s="8">
        <f t="shared" si="59"/>
        <v>1.4790000000000002E-6</v>
      </c>
      <c r="C1295" s="9">
        <f t="shared" si="57"/>
        <v>3829.782369056843</v>
      </c>
      <c r="E1295" s="18">
        <f t="shared" si="58"/>
        <v>0.26019287255108559</v>
      </c>
      <c r="F1295" s="18"/>
      <c r="G1295" s="26">
        <v>1439</v>
      </c>
      <c r="H1295" s="35">
        <v>0.32856000000000002</v>
      </c>
      <c r="I1295" s="35">
        <v>5.1039000000000001E-2</v>
      </c>
      <c r="J1295" s="33"/>
    </row>
    <row r="1296" spans="1:10">
      <c r="A1296" s="7">
        <v>1480</v>
      </c>
      <c r="B1296" s="8">
        <f t="shared" si="59"/>
        <v>1.48E-6</v>
      </c>
      <c r="C1296" s="9">
        <f t="shared" ref="C1296:C1359" si="60">2*$C$3*$C$2^2/$B1296^5/(EXP($C$3*$C$2/$B1296/$C$4/C$7)-1)/1000000000</f>
        <v>3822.2014340925639</v>
      </c>
      <c r="E1296" s="18">
        <f t="shared" ref="E1296:E1359" si="61">C1296*$E$2</f>
        <v>0.25967782886063573</v>
      </c>
      <c r="F1296" s="18"/>
      <c r="G1296" s="26">
        <v>1440</v>
      </c>
      <c r="H1296" s="35">
        <v>0.31269000000000002</v>
      </c>
      <c r="I1296" s="35">
        <v>3.9600999999999997E-2</v>
      </c>
      <c r="J1296" s="33"/>
    </row>
    <row r="1297" spans="1:10">
      <c r="A1297" s="7">
        <v>1481</v>
      </c>
      <c r="B1297" s="8">
        <f t="shared" ref="B1297:B1360" si="62">A1297*0.000000001</f>
        <v>1.4810000000000001E-6</v>
      </c>
      <c r="C1297" s="9">
        <f t="shared" si="60"/>
        <v>3814.6383921413981</v>
      </c>
      <c r="E1297" s="18">
        <f t="shared" si="61"/>
        <v>0.25916400080962226</v>
      </c>
      <c r="F1297" s="18"/>
      <c r="G1297" s="26">
        <v>1441</v>
      </c>
      <c r="H1297" s="35">
        <v>0.31695000000000001</v>
      </c>
      <c r="I1297" s="35">
        <v>3.1800000000000002E-2</v>
      </c>
      <c r="J1297" s="33"/>
    </row>
    <row r="1298" spans="1:10">
      <c r="A1298" s="7">
        <v>1482</v>
      </c>
      <c r="B1298" s="8">
        <f t="shared" si="62"/>
        <v>1.4820000000000002E-6</v>
      </c>
      <c r="C1298" s="9">
        <f t="shared" si="60"/>
        <v>3807.093195880223</v>
      </c>
      <c r="E1298" s="18">
        <f t="shared" si="61"/>
        <v>0.25865138518294367</v>
      </c>
      <c r="F1298" s="18"/>
      <c r="G1298" s="26">
        <v>1442</v>
      </c>
      <c r="H1298" s="35">
        <v>0.31584000000000001</v>
      </c>
      <c r="I1298" s="35">
        <v>3.6317000000000002E-2</v>
      </c>
      <c r="J1298" s="33"/>
    </row>
    <row r="1299" spans="1:10">
      <c r="A1299" s="7">
        <v>1483</v>
      </c>
      <c r="B1299" s="8">
        <f t="shared" si="62"/>
        <v>1.483E-6</v>
      </c>
      <c r="C1299" s="9">
        <f t="shared" si="60"/>
        <v>3799.565798116264</v>
      </c>
      <c r="E1299" s="18">
        <f t="shared" si="61"/>
        <v>0.25813997877435407</v>
      </c>
      <c r="F1299" s="18"/>
      <c r="G1299" s="26">
        <v>1443</v>
      </c>
      <c r="H1299" s="35">
        <v>0.31780000000000003</v>
      </c>
      <c r="I1299" s="35">
        <v>4.5062999999999999E-2</v>
      </c>
      <c r="J1299" s="33"/>
    </row>
    <row r="1300" spans="1:10">
      <c r="A1300" s="7">
        <v>1484</v>
      </c>
      <c r="B1300" s="8">
        <f t="shared" si="62"/>
        <v>1.4840000000000001E-6</v>
      </c>
      <c r="C1300" s="9">
        <f t="shared" si="60"/>
        <v>3792.05615178679</v>
      </c>
      <c r="E1300" s="18">
        <f t="shared" si="61"/>
        <v>0.2576297783864428</v>
      </c>
      <c r="F1300" s="18"/>
      <c r="G1300" s="26">
        <v>1444</v>
      </c>
      <c r="H1300" s="35">
        <v>0.31911</v>
      </c>
      <c r="I1300" s="35">
        <v>6.1790999999999999E-2</v>
      </c>
      <c r="J1300" s="33"/>
    </row>
    <row r="1301" spans="1:10">
      <c r="A1301" s="7">
        <v>1485</v>
      </c>
      <c r="B1301" s="8">
        <f t="shared" si="62"/>
        <v>1.4850000000000002E-6</v>
      </c>
      <c r="C1301" s="9">
        <f t="shared" si="60"/>
        <v>3784.5642099587853</v>
      </c>
      <c r="E1301" s="18">
        <f t="shared" si="61"/>
        <v>0.25712078083061191</v>
      </c>
      <c r="F1301" s="18"/>
      <c r="G1301" s="26">
        <v>1445</v>
      </c>
      <c r="H1301" s="35">
        <v>0.31929000000000002</v>
      </c>
      <c r="I1301" s="35">
        <v>4.9750999999999997E-2</v>
      </c>
      <c r="J1301" s="33"/>
    </row>
    <row r="1302" spans="1:10">
      <c r="A1302" s="7">
        <v>1486</v>
      </c>
      <c r="B1302" s="8">
        <f t="shared" si="62"/>
        <v>1.486E-6</v>
      </c>
      <c r="C1302" s="9">
        <f t="shared" si="60"/>
        <v>3777.0899258286286</v>
      </c>
      <c r="E1302" s="18">
        <f t="shared" si="61"/>
        <v>0.25661298292705442</v>
      </c>
      <c r="F1302" s="18"/>
      <c r="G1302" s="26">
        <v>1446</v>
      </c>
      <c r="H1302" s="35">
        <v>0.32135000000000002</v>
      </c>
      <c r="I1302" s="35">
        <v>2.3095000000000001E-2</v>
      </c>
      <c r="J1302" s="33"/>
    </row>
    <row r="1303" spans="1:10">
      <c r="A1303" s="7">
        <v>1487</v>
      </c>
      <c r="B1303" s="8">
        <f t="shared" si="62"/>
        <v>1.4870000000000001E-6</v>
      </c>
      <c r="C1303" s="9">
        <f t="shared" si="60"/>
        <v>3769.6332527217724</v>
      </c>
      <c r="E1303" s="18">
        <f t="shared" si="61"/>
        <v>0.25610638150473258</v>
      </c>
      <c r="F1303" s="18"/>
      <c r="G1303" s="26">
        <v>1447</v>
      </c>
      <c r="H1303" s="35">
        <v>0.31759999999999999</v>
      </c>
      <c r="I1303" s="35">
        <v>3.6214999999999997E-2</v>
      </c>
      <c r="J1303" s="33"/>
    </row>
    <row r="1304" spans="1:10">
      <c r="A1304" s="7">
        <v>1488</v>
      </c>
      <c r="B1304" s="8">
        <f t="shared" si="62"/>
        <v>1.4880000000000002E-6</v>
      </c>
      <c r="C1304" s="9">
        <f t="shared" si="60"/>
        <v>3762.1941440924224</v>
      </c>
      <c r="E1304" s="18">
        <f t="shared" si="61"/>
        <v>0.25560097340135596</v>
      </c>
      <c r="F1304" s="18"/>
      <c r="G1304" s="26">
        <v>1448</v>
      </c>
      <c r="H1304" s="35">
        <v>0.32096000000000002</v>
      </c>
      <c r="I1304" s="35">
        <v>0.11569</v>
      </c>
      <c r="J1304" s="33"/>
    </row>
    <row r="1305" spans="1:10">
      <c r="A1305" s="7">
        <v>1489</v>
      </c>
      <c r="B1305" s="8">
        <f t="shared" si="62"/>
        <v>1.4890000000000001E-6</v>
      </c>
      <c r="C1305" s="9">
        <f t="shared" si="60"/>
        <v>3754.7725535232116</v>
      </c>
      <c r="E1305" s="18">
        <f t="shared" si="61"/>
        <v>0.25509675546335953</v>
      </c>
      <c r="F1305" s="18"/>
      <c r="G1305" s="26">
        <v>1449</v>
      </c>
      <c r="H1305" s="35">
        <v>0.32025999999999999</v>
      </c>
      <c r="I1305" s="35">
        <v>0.10213</v>
      </c>
      <c r="J1305" s="33"/>
    </row>
    <row r="1306" spans="1:10">
      <c r="A1306" s="7">
        <v>1490</v>
      </c>
      <c r="B1306" s="8">
        <f t="shared" si="62"/>
        <v>1.4900000000000001E-6</v>
      </c>
      <c r="C1306" s="9">
        <f t="shared" si="60"/>
        <v>3747.3684347248859</v>
      </c>
      <c r="E1306" s="18">
        <f t="shared" si="61"/>
        <v>0.25459372454588203</v>
      </c>
      <c r="F1306" s="18"/>
      <c r="G1306" s="26">
        <v>1450</v>
      </c>
      <c r="H1306" s="35">
        <v>0.31774000000000002</v>
      </c>
      <c r="I1306" s="35">
        <v>2.7411999999999999E-2</v>
      </c>
      <c r="J1306" s="33"/>
    </row>
    <row r="1307" spans="1:10">
      <c r="A1307" s="7">
        <v>1491</v>
      </c>
      <c r="B1307" s="8">
        <f t="shared" si="62"/>
        <v>1.491E-6</v>
      </c>
      <c r="C1307" s="9">
        <f t="shared" si="60"/>
        <v>3739.9817415359807</v>
      </c>
      <c r="E1307" s="18">
        <f t="shared" si="61"/>
        <v>0.25409187751274415</v>
      </c>
      <c r="F1307" s="18"/>
      <c r="G1307" s="26">
        <v>1451</v>
      </c>
      <c r="H1307" s="35">
        <v>0.31367</v>
      </c>
      <c r="I1307" s="35">
        <v>1.1271E-2</v>
      </c>
      <c r="J1307" s="33"/>
    </row>
    <row r="1308" spans="1:10">
      <c r="A1308" s="7">
        <v>1492</v>
      </c>
      <c r="B1308" s="8">
        <f t="shared" si="62"/>
        <v>1.4920000000000001E-6</v>
      </c>
      <c r="C1308" s="9">
        <f t="shared" si="60"/>
        <v>3732.6124279225028</v>
      </c>
      <c r="E1308" s="18">
        <f t="shared" si="61"/>
        <v>0.25359121123642703</v>
      </c>
      <c r="F1308" s="18"/>
      <c r="G1308" s="26">
        <v>1452</v>
      </c>
      <c r="H1308" s="35">
        <v>0.31355</v>
      </c>
      <c r="I1308" s="35">
        <v>6.2361E-2</v>
      </c>
      <c r="J1308" s="33"/>
    </row>
    <row r="1309" spans="1:10">
      <c r="A1309" s="7">
        <v>1493</v>
      </c>
      <c r="B1309" s="8">
        <f t="shared" si="62"/>
        <v>1.4930000000000001E-6</v>
      </c>
      <c r="C1309" s="9">
        <f t="shared" si="60"/>
        <v>3725.2604479776046</v>
      </c>
      <c r="E1309" s="18">
        <f t="shared" si="61"/>
        <v>0.25309172259804991</v>
      </c>
      <c r="F1309" s="18"/>
      <c r="G1309" s="26">
        <v>1453</v>
      </c>
      <c r="H1309" s="35">
        <v>0.31539</v>
      </c>
      <c r="I1309" s="35">
        <v>8.1977999999999995E-2</v>
      </c>
      <c r="J1309" s="33"/>
    </row>
    <row r="1310" spans="1:10">
      <c r="A1310" s="7">
        <v>1494</v>
      </c>
      <c r="B1310" s="8">
        <f t="shared" si="62"/>
        <v>1.494E-6</v>
      </c>
      <c r="C1310" s="9">
        <f t="shared" si="60"/>
        <v>3717.925755921277</v>
      </c>
      <c r="E1310" s="18">
        <f t="shared" si="61"/>
        <v>0.25259340848734924</v>
      </c>
      <c r="F1310" s="18"/>
      <c r="G1310" s="26">
        <v>1454</v>
      </c>
      <c r="H1310" s="35">
        <v>0.31281999999999999</v>
      </c>
      <c r="I1310" s="35">
        <v>0.13758999999999999</v>
      </c>
      <c r="J1310" s="33"/>
    </row>
    <row r="1311" spans="1:10">
      <c r="A1311" s="7">
        <v>1495</v>
      </c>
      <c r="B1311" s="8">
        <f t="shared" si="62"/>
        <v>1.4950000000000001E-6</v>
      </c>
      <c r="C1311" s="9">
        <f t="shared" si="60"/>
        <v>3710.6083061000199</v>
      </c>
      <c r="E1311" s="18">
        <f t="shared" si="61"/>
        <v>0.25209626580265665</v>
      </c>
      <c r="F1311" s="18"/>
      <c r="G1311" s="26">
        <v>1455</v>
      </c>
      <c r="H1311" s="35">
        <v>0.31209999999999999</v>
      </c>
      <c r="I1311" s="35">
        <v>6.615E-2</v>
      </c>
      <c r="J1311" s="33"/>
    </row>
    <row r="1312" spans="1:10">
      <c r="A1312" s="7">
        <v>1496</v>
      </c>
      <c r="B1312" s="8">
        <f t="shared" si="62"/>
        <v>1.4960000000000002E-6</v>
      </c>
      <c r="C1312" s="9">
        <f t="shared" si="60"/>
        <v>3703.3080529865251</v>
      </c>
      <c r="E1312" s="18">
        <f t="shared" si="61"/>
        <v>0.25160029145087698</v>
      </c>
      <c r="F1312" s="18"/>
      <c r="G1312" s="26">
        <v>1456</v>
      </c>
      <c r="H1312" s="35">
        <v>0.30956</v>
      </c>
      <c r="I1312" s="35">
        <v>8.8509000000000004E-2</v>
      </c>
      <c r="J1312" s="33"/>
    </row>
    <row r="1313" spans="1:10">
      <c r="A1313" s="7">
        <v>1497</v>
      </c>
      <c r="B1313" s="8">
        <f t="shared" si="62"/>
        <v>1.497E-6</v>
      </c>
      <c r="C1313" s="9">
        <f t="shared" si="60"/>
        <v>3696.0249511793604</v>
      </c>
      <c r="E1313" s="18">
        <f t="shared" si="61"/>
        <v>0.25110548234746705</v>
      </c>
      <c r="F1313" s="18"/>
      <c r="G1313" s="26">
        <v>1457</v>
      </c>
      <c r="H1313" s="35">
        <v>0.31241000000000002</v>
      </c>
      <c r="I1313" s="35">
        <v>0.11700000000000001</v>
      </c>
      <c r="J1313" s="33"/>
    </row>
    <row r="1314" spans="1:10">
      <c r="A1314" s="7">
        <v>1498</v>
      </c>
      <c r="B1314" s="8">
        <f t="shared" si="62"/>
        <v>1.4980000000000001E-6</v>
      </c>
      <c r="C1314" s="9">
        <f t="shared" si="60"/>
        <v>3688.7589554026504</v>
      </c>
      <c r="E1314" s="18">
        <f t="shared" si="61"/>
        <v>0.25061183541641391</v>
      </c>
      <c r="F1314" s="18"/>
      <c r="G1314" s="26">
        <v>1458</v>
      </c>
      <c r="H1314" s="35">
        <v>0.31612000000000001</v>
      </c>
      <c r="I1314" s="35">
        <v>0.13643</v>
      </c>
      <c r="J1314" s="33"/>
    </row>
    <row r="1315" spans="1:10">
      <c r="A1315" s="7">
        <v>1499</v>
      </c>
      <c r="B1315" s="8">
        <f t="shared" si="62"/>
        <v>1.4990000000000002E-6</v>
      </c>
      <c r="C1315" s="9">
        <f t="shared" si="60"/>
        <v>3681.5100205057643</v>
      </c>
      <c r="E1315" s="18">
        <f t="shared" si="61"/>
        <v>0.25011934759021376</v>
      </c>
      <c r="F1315" s="18"/>
      <c r="G1315" s="26">
        <v>1459</v>
      </c>
      <c r="H1315" s="35">
        <v>0.31746000000000002</v>
      </c>
      <c r="I1315" s="35">
        <v>0.16306999999999999</v>
      </c>
      <c r="J1315" s="33"/>
    </row>
    <row r="1316" spans="1:10">
      <c r="A1316" s="7">
        <v>1500</v>
      </c>
      <c r="B1316" s="8">
        <f t="shared" si="62"/>
        <v>1.5E-6</v>
      </c>
      <c r="C1316" s="9">
        <f t="shared" si="60"/>
        <v>3674.2781014629904</v>
      </c>
      <c r="E1316" s="18">
        <f t="shared" si="61"/>
        <v>0.24962801580984953</v>
      </c>
      <c r="F1316" s="18"/>
      <c r="G1316" s="26">
        <v>1460</v>
      </c>
      <c r="H1316" s="35">
        <v>0.31367</v>
      </c>
      <c r="I1316" s="35">
        <v>8.5420999999999997E-2</v>
      </c>
      <c r="J1316" s="33"/>
    </row>
    <row r="1317" spans="1:10">
      <c r="A1317" s="7">
        <v>1501</v>
      </c>
      <c r="B1317" s="8">
        <f t="shared" si="62"/>
        <v>1.5010000000000001E-6</v>
      </c>
      <c r="C1317" s="9">
        <f t="shared" si="60"/>
        <v>3667.0631533732208</v>
      </c>
      <c r="E1317" s="18">
        <f t="shared" si="61"/>
        <v>0.24913783702476977</v>
      </c>
      <c r="F1317" s="18"/>
      <c r="G1317" s="26">
        <v>1461</v>
      </c>
      <c r="H1317" s="35">
        <v>0.31308000000000002</v>
      </c>
      <c r="I1317" s="35">
        <v>9.0275999999999995E-2</v>
      </c>
      <c r="J1317" s="33"/>
    </row>
    <row r="1318" spans="1:10">
      <c r="A1318" s="7">
        <v>1502</v>
      </c>
      <c r="B1318" s="8">
        <f t="shared" si="62"/>
        <v>1.5020000000000002E-6</v>
      </c>
      <c r="C1318" s="9">
        <f t="shared" si="60"/>
        <v>3659.8651314596391</v>
      </c>
      <c r="E1318" s="18">
        <f t="shared" si="61"/>
        <v>0.2486488081928673</v>
      </c>
      <c r="F1318" s="18"/>
      <c r="G1318" s="26">
        <v>1462</v>
      </c>
      <c r="H1318" s="35">
        <v>0.31018000000000001</v>
      </c>
      <c r="I1318" s="35">
        <v>0.13059999999999999</v>
      </c>
      <c r="J1318" s="33"/>
    </row>
    <row r="1319" spans="1:10">
      <c r="A1319" s="7">
        <v>1503</v>
      </c>
      <c r="B1319" s="8">
        <f t="shared" si="62"/>
        <v>1.5030000000000001E-6</v>
      </c>
      <c r="C1319" s="9">
        <f t="shared" si="60"/>
        <v>3652.683991069403</v>
      </c>
      <c r="E1319" s="18">
        <f t="shared" si="61"/>
        <v>0.24816092628045769</v>
      </c>
      <c r="F1319" s="18"/>
      <c r="G1319" s="26">
        <v>1463</v>
      </c>
      <c r="H1319" s="35">
        <v>0.30823</v>
      </c>
      <c r="I1319" s="35">
        <v>4.3225E-2</v>
      </c>
      <c r="J1319" s="33"/>
    </row>
    <row r="1320" spans="1:10">
      <c r="A1320" s="7">
        <v>1504</v>
      </c>
      <c r="B1320" s="8">
        <f t="shared" si="62"/>
        <v>1.5040000000000001E-6</v>
      </c>
      <c r="C1320" s="9">
        <f t="shared" si="60"/>
        <v>3645.519687673328</v>
      </c>
      <c r="E1320" s="18">
        <f t="shared" si="61"/>
        <v>0.24767418826225762</v>
      </c>
      <c r="F1320" s="18"/>
      <c r="G1320" s="26">
        <v>1464</v>
      </c>
      <c r="H1320" s="35">
        <v>0.30819999999999997</v>
      </c>
      <c r="I1320" s="35">
        <v>0.15184</v>
      </c>
      <c r="J1320" s="33"/>
    </row>
    <row r="1321" spans="1:10">
      <c r="A1321" s="7">
        <v>1505</v>
      </c>
      <c r="B1321" s="8">
        <f t="shared" si="62"/>
        <v>1.505E-6</v>
      </c>
      <c r="C1321" s="9">
        <f t="shared" si="60"/>
        <v>3638.3721768655691</v>
      </c>
      <c r="E1321" s="18">
        <f t="shared" si="61"/>
        <v>0.24718859112136352</v>
      </c>
      <c r="F1321" s="18"/>
      <c r="G1321" s="26">
        <v>1465</v>
      </c>
      <c r="H1321" s="35">
        <v>0.31158000000000002</v>
      </c>
      <c r="I1321" s="35">
        <v>9.3382999999999994E-2</v>
      </c>
      <c r="J1321" s="33"/>
    </row>
    <row r="1322" spans="1:10">
      <c r="A1322" s="7">
        <v>1506</v>
      </c>
      <c r="B1322" s="8">
        <f t="shared" si="62"/>
        <v>1.5060000000000001E-6</v>
      </c>
      <c r="C1322" s="9">
        <f t="shared" si="60"/>
        <v>3631.2414143633068</v>
      </c>
      <c r="E1322" s="18">
        <f t="shared" si="61"/>
        <v>0.24670413184922996</v>
      </c>
      <c r="F1322" s="18"/>
      <c r="G1322" s="26">
        <v>1466</v>
      </c>
      <c r="H1322" s="35">
        <v>0.30696000000000001</v>
      </c>
      <c r="I1322" s="35">
        <v>6.5197000000000005E-2</v>
      </c>
      <c r="J1322" s="33"/>
    </row>
    <row r="1323" spans="1:10">
      <c r="A1323" s="7">
        <v>1507</v>
      </c>
      <c r="B1323" s="8">
        <f t="shared" si="62"/>
        <v>1.5070000000000001E-6</v>
      </c>
      <c r="C1323" s="9">
        <f t="shared" si="60"/>
        <v>3624.1273560064424</v>
      </c>
      <c r="E1323" s="18">
        <f t="shared" si="61"/>
        <v>0.24622080744564917</v>
      </c>
      <c r="F1323" s="18"/>
      <c r="G1323" s="26">
        <v>1467</v>
      </c>
      <c r="H1323" s="35">
        <v>0.31322</v>
      </c>
      <c r="I1323" s="35">
        <v>3.6054000000000003E-2</v>
      </c>
      <c r="J1323" s="33"/>
    </row>
    <row r="1324" spans="1:10">
      <c r="A1324" s="7">
        <v>1508</v>
      </c>
      <c r="B1324" s="8">
        <f t="shared" si="62"/>
        <v>1.508E-6</v>
      </c>
      <c r="C1324" s="9">
        <f t="shared" si="60"/>
        <v>3617.02995775727</v>
      </c>
      <c r="E1324" s="18">
        <f t="shared" si="61"/>
        <v>0.24573861491872864</v>
      </c>
      <c r="F1324" s="18"/>
      <c r="G1324" s="26">
        <v>1468</v>
      </c>
      <c r="H1324" s="35">
        <v>0.3075</v>
      </c>
      <c r="I1324" s="35">
        <v>7.6941999999999997E-2</v>
      </c>
      <c r="J1324" s="33"/>
    </row>
    <row r="1325" spans="1:10">
      <c r="A1325" s="7">
        <v>1509</v>
      </c>
      <c r="B1325" s="8">
        <f t="shared" si="62"/>
        <v>1.5090000000000001E-6</v>
      </c>
      <c r="C1325" s="9">
        <f t="shared" si="60"/>
        <v>3609.9491757001624</v>
      </c>
      <c r="E1325" s="18">
        <f t="shared" si="61"/>
        <v>0.24525755128486978</v>
      </c>
      <c r="F1325" s="18"/>
      <c r="G1325" s="26">
        <v>1469</v>
      </c>
      <c r="H1325" s="35">
        <v>0.31201000000000001</v>
      </c>
      <c r="I1325" s="35">
        <v>9.4844999999999999E-2</v>
      </c>
      <c r="J1325" s="33"/>
    </row>
    <row r="1326" spans="1:10">
      <c r="A1326" s="7">
        <v>1510</v>
      </c>
      <c r="B1326" s="8">
        <f t="shared" si="62"/>
        <v>1.5100000000000002E-6</v>
      </c>
      <c r="C1326" s="9">
        <f t="shared" si="60"/>
        <v>3602.8849660412789</v>
      </c>
      <c r="E1326" s="18">
        <f t="shared" si="61"/>
        <v>0.24477761356874816</v>
      </c>
      <c r="F1326" s="18"/>
      <c r="G1326" s="26">
        <v>1470</v>
      </c>
      <c r="H1326" s="35">
        <v>0.31009999999999999</v>
      </c>
      <c r="I1326" s="35">
        <v>4.9678E-2</v>
      </c>
      <c r="J1326" s="33"/>
    </row>
    <row r="1327" spans="1:10">
      <c r="A1327" s="7">
        <v>1511</v>
      </c>
      <c r="B1327" s="8">
        <f t="shared" si="62"/>
        <v>1.511E-6</v>
      </c>
      <c r="C1327" s="9">
        <f t="shared" si="60"/>
        <v>3595.8372851082217</v>
      </c>
      <c r="E1327" s="18">
        <f t="shared" si="61"/>
        <v>0.24429879880329003</v>
      </c>
      <c r="F1327" s="18"/>
      <c r="G1327" s="26">
        <v>1471</v>
      </c>
      <c r="H1327" s="35">
        <v>0.30414000000000002</v>
      </c>
      <c r="I1327" s="35">
        <v>1.7847999999999999E-2</v>
      </c>
      <c r="J1327" s="33"/>
    </row>
    <row r="1328" spans="1:10">
      <c r="A1328" s="7">
        <v>1512</v>
      </c>
      <c r="B1328" s="8">
        <f t="shared" si="62"/>
        <v>1.5120000000000001E-6</v>
      </c>
      <c r="C1328" s="9">
        <f t="shared" si="60"/>
        <v>3588.8060893497504</v>
      </c>
      <c r="E1328" s="18">
        <f t="shared" si="61"/>
        <v>0.24382110402965301</v>
      </c>
      <c r="F1328" s="18"/>
      <c r="G1328" s="26">
        <v>1472</v>
      </c>
      <c r="H1328" s="35">
        <v>0.30581000000000003</v>
      </c>
      <c r="I1328" s="35">
        <v>4.6771E-2</v>
      </c>
      <c r="J1328" s="33"/>
    </row>
    <row r="1329" spans="1:10">
      <c r="A1329" s="7">
        <v>1513</v>
      </c>
      <c r="B1329" s="8">
        <f t="shared" si="62"/>
        <v>1.5130000000000002E-6</v>
      </c>
      <c r="C1329" s="9">
        <f t="shared" si="60"/>
        <v>3581.7913353354502</v>
      </c>
      <c r="E1329" s="18">
        <f t="shared" si="61"/>
        <v>0.24334452629720354</v>
      </c>
      <c r="F1329" s="18"/>
      <c r="G1329" s="26">
        <v>1473</v>
      </c>
      <c r="H1329" s="35">
        <v>0.30552000000000001</v>
      </c>
      <c r="I1329" s="35">
        <v>7.0197999999999997E-2</v>
      </c>
      <c r="J1329" s="33"/>
    </row>
    <row r="1330" spans="1:10">
      <c r="A1330" s="7">
        <v>1514</v>
      </c>
      <c r="B1330" s="8">
        <f t="shared" si="62"/>
        <v>1.514E-6</v>
      </c>
      <c r="C1330" s="9">
        <f t="shared" si="60"/>
        <v>3574.7929797554348</v>
      </c>
      <c r="E1330" s="18">
        <f t="shared" si="61"/>
        <v>0.2428690626634967</v>
      </c>
      <c r="F1330" s="18"/>
      <c r="G1330" s="26">
        <v>1474</v>
      </c>
      <c r="H1330" s="35">
        <v>0.29704999999999998</v>
      </c>
      <c r="I1330" s="35">
        <v>9.7338999999999995E-2</v>
      </c>
      <c r="J1330" s="33"/>
    </row>
    <row r="1331" spans="1:10">
      <c r="A1331" s="7">
        <v>1515</v>
      </c>
      <c r="B1331" s="8">
        <f t="shared" si="62"/>
        <v>1.5150000000000001E-6</v>
      </c>
      <c r="C1331" s="9">
        <f t="shared" si="60"/>
        <v>3567.8109794200168</v>
      </c>
      <c r="E1331" s="18">
        <f t="shared" si="61"/>
        <v>0.24239471019425382</v>
      </c>
      <c r="F1331" s="18"/>
      <c r="G1331" s="26">
        <v>1475</v>
      </c>
      <c r="H1331" s="35">
        <v>0.30348999999999998</v>
      </c>
      <c r="I1331" s="35">
        <v>0.18462999999999999</v>
      </c>
      <c r="J1331" s="33"/>
    </row>
    <row r="1332" spans="1:10">
      <c r="A1332" s="7">
        <v>1516</v>
      </c>
      <c r="B1332" s="8">
        <f t="shared" si="62"/>
        <v>1.5160000000000002E-6</v>
      </c>
      <c r="C1332" s="9">
        <f t="shared" si="60"/>
        <v>3560.8452912594266</v>
      </c>
      <c r="E1332" s="18">
        <f t="shared" si="61"/>
        <v>0.24192146596334327</v>
      </c>
      <c r="F1332" s="18"/>
      <c r="G1332" s="26">
        <v>1476</v>
      </c>
      <c r="H1332" s="35">
        <v>0.30369000000000002</v>
      </c>
      <c r="I1332" s="35">
        <v>6.8778000000000006E-2</v>
      </c>
      <c r="J1332" s="33"/>
    </row>
    <row r="1333" spans="1:10">
      <c r="A1333" s="7">
        <v>1517</v>
      </c>
      <c r="B1333" s="8">
        <f t="shared" si="62"/>
        <v>1.517E-6</v>
      </c>
      <c r="C1333" s="9">
        <f t="shared" si="60"/>
        <v>3553.8958723234728</v>
      </c>
      <c r="E1333" s="18">
        <f t="shared" si="61"/>
        <v>0.2414493270527576</v>
      </c>
      <c r="F1333" s="18"/>
      <c r="G1333" s="26">
        <v>1477</v>
      </c>
      <c r="H1333" s="35">
        <v>0.30249999999999999</v>
      </c>
      <c r="I1333" s="35">
        <v>6.9736000000000006E-2</v>
      </c>
      <c r="J1333" s="33"/>
    </row>
    <row r="1334" spans="1:10">
      <c r="A1334" s="7">
        <v>1518</v>
      </c>
      <c r="B1334" s="8">
        <f t="shared" si="62"/>
        <v>1.5180000000000001E-6</v>
      </c>
      <c r="C1334" s="9">
        <f t="shared" si="60"/>
        <v>3546.9626797812375</v>
      </c>
      <c r="E1334" s="18">
        <f t="shared" si="61"/>
        <v>0.24097829055259265</v>
      </c>
      <c r="F1334" s="18"/>
      <c r="G1334" s="26">
        <v>1478</v>
      </c>
      <c r="H1334" s="35">
        <v>0.30227999999999999</v>
      </c>
      <c r="I1334" s="35">
        <v>6.3479999999999995E-2</v>
      </c>
      <c r="J1334" s="33"/>
    </row>
    <row r="1335" spans="1:10">
      <c r="A1335" s="7">
        <v>1519</v>
      </c>
      <c r="B1335" s="8">
        <f t="shared" si="62"/>
        <v>1.5190000000000002E-6</v>
      </c>
      <c r="C1335" s="9">
        <f t="shared" si="60"/>
        <v>3540.0456709207856</v>
      </c>
      <c r="E1335" s="18">
        <f t="shared" si="61"/>
        <v>0.2405083535610279</v>
      </c>
      <c r="F1335" s="18"/>
      <c r="G1335" s="26">
        <v>1479</v>
      </c>
      <c r="H1335" s="35">
        <v>0.30460999999999999</v>
      </c>
      <c r="I1335" s="35">
        <v>0.12001000000000001</v>
      </c>
      <c r="J1335" s="33"/>
    </row>
    <row r="1336" spans="1:10">
      <c r="A1336" s="7">
        <v>1520</v>
      </c>
      <c r="B1336" s="8">
        <f t="shared" si="62"/>
        <v>1.5200000000000001E-6</v>
      </c>
      <c r="C1336" s="9">
        <f t="shared" si="60"/>
        <v>3533.1448031488371</v>
      </c>
      <c r="E1336" s="18">
        <f t="shared" si="61"/>
        <v>0.24003951318430417</v>
      </c>
      <c r="F1336" s="18"/>
      <c r="G1336" s="26">
        <v>1480</v>
      </c>
      <c r="H1336" s="35">
        <v>0.30625999999999998</v>
      </c>
      <c r="I1336" s="35">
        <v>6.0637000000000003E-2</v>
      </c>
      <c r="J1336" s="33"/>
    </row>
    <row r="1337" spans="1:10">
      <c r="A1337" s="7">
        <v>1521</v>
      </c>
      <c r="B1337" s="8">
        <f t="shared" si="62"/>
        <v>1.5210000000000001E-6</v>
      </c>
      <c r="C1337" s="9">
        <f t="shared" si="60"/>
        <v>3526.2600339904629</v>
      </c>
      <c r="E1337" s="18">
        <f t="shared" si="61"/>
        <v>0.23957176653670298</v>
      </c>
      <c r="F1337" s="18"/>
      <c r="G1337" s="26">
        <v>1481</v>
      </c>
      <c r="H1337" s="35">
        <v>0.30179</v>
      </c>
      <c r="I1337" s="35">
        <v>0.11529</v>
      </c>
      <c r="J1337" s="33"/>
    </row>
    <row r="1338" spans="1:10">
      <c r="A1338" s="7">
        <v>1522</v>
      </c>
      <c r="B1338" s="8">
        <f t="shared" si="62"/>
        <v>1.522E-6</v>
      </c>
      <c r="C1338" s="9">
        <f t="shared" si="60"/>
        <v>3519.3913210887804</v>
      </c>
      <c r="E1338" s="18">
        <f t="shared" si="61"/>
        <v>0.23910511074052582</v>
      </c>
      <c r="F1338" s="18"/>
      <c r="G1338" s="26">
        <v>1482</v>
      </c>
      <c r="H1338" s="35">
        <v>0.30462</v>
      </c>
      <c r="I1338" s="35">
        <v>5.849E-2</v>
      </c>
      <c r="J1338" s="33"/>
    </row>
    <row r="1339" spans="1:10">
      <c r="A1339" s="7">
        <v>1523</v>
      </c>
      <c r="B1339" s="8">
        <f t="shared" si="62"/>
        <v>1.5230000000000001E-6</v>
      </c>
      <c r="C1339" s="9">
        <f t="shared" si="60"/>
        <v>3512.5386222046391</v>
      </c>
      <c r="E1339" s="18">
        <f t="shared" si="61"/>
        <v>0.23863954292607284</v>
      </c>
      <c r="F1339" s="18"/>
      <c r="G1339" s="26">
        <v>1483</v>
      </c>
      <c r="H1339" s="35">
        <v>0.29813000000000001</v>
      </c>
      <c r="I1339" s="35">
        <v>0.14859</v>
      </c>
      <c r="J1339" s="33"/>
    </row>
    <row r="1340" spans="1:10">
      <c r="A1340" s="7">
        <v>1524</v>
      </c>
      <c r="B1340" s="8">
        <f t="shared" si="62"/>
        <v>1.5240000000000001E-6</v>
      </c>
      <c r="C1340" s="9">
        <f t="shared" si="60"/>
        <v>3505.7018952163185</v>
      </c>
      <c r="E1340" s="18">
        <f t="shared" si="61"/>
        <v>0.2381750602316223</v>
      </c>
      <c r="F1340" s="18"/>
      <c r="G1340" s="26">
        <v>1484</v>
      </c>
      <c r="H1340" s="35">
        <v>0.30171999999999999</v>
      </c>
      <c r="I1340" s="35">
        <v>0.13747000000000001</v>
      </c>
      <c r="J1340" s="33"/>
    </row>
    <row r="1341" spans="1:10">
      <c r="A1341" s="7">
        <v>1525</v>
      </c>
      <c r="B1341" s="8">
        <f t="shared" si="62"/>
        <v>1.525E-6</v>
      </c>
      <c r="C1341" s="9">
        <f t="shared" si="60"/>
        <v>3498.8810981192241</v>
      </c>
      <c r="E1341" s="18">
        <f t="shared" si="61"/>
        <v>0.23771165980340994</v>
      </c>
      <c r="F1341" s="18"/>
      <c r="G1341" s="26">
        <v>1485</v>
      </c>
      <c r="H1341" s="35">
        <v>0.30607000000000001</v>
      </c>
      <c r="I1341" s="35">
        <v>0.12503</v>
      </c>
      <c r="J1341" s="33"/>
    </row>
    <row r="1342" spans="1:10">
      <c r="A1342" s="7">
        <v>1526</v>
      </c>
      <c r="B1342" s="8">
        <f t="shared" si="62"/>
        <v>1.5260000000000001E-6</v>
      </c>
      <c r="C1342" s="9">
        <f t="shared" si="60"/>
        <v>3492.0761890255708</v>
      </c>
      <c r="E1342" s="18">
        <f t="shared" si="61"/>
        <v>0.23724933879560742</v>
      </c>
      <c r="F1342" s="18"/>
      <c r="G1342" s="26">
        <v>1486</v>
      </c>
      <c r="H1342" s="35">
        <v>0.30168</v>
      </c>
      <c r="I1342" s="35">
        <v>0.1234</v>
      </c>
      <c r="J1342" s="33"/>
    </row>
    <row r="1343" spans="1:10">
      <c r="A1343" s="7">
        <v>1527</v>
      </c>
      <c r="B1343" s="8">
        <f t="shared" si="62"/>
        <v>1.5270000000000002E-6</v>
      </c>
      <c r="C1343" s="9">
        <f t="shared" si="60"/>
        <v>3485.2871261640862</v>
      </c>
      <c r="E1343" s="18">
        <f t="shared" si="61"/>
        <v>0.23678809437030224</v>
      </c>
      <c r="F1343" s="18"/>
      <c r="G1343" s="26">
        <v>1487</v>
      </c>
      <c r="H1343" s="35">
        <v>0.29988999999999999</v>
      </c>
      <c r="I1343" s="35">
        <v>6.0629000000000002E-2</v>
      </c>
      <c r="J1343" s="33"/>
    </row>
    <row r="1344" spans="1:10">
      <c r="A1344" s="7">
        <v>1528</v>
      </c>
      <c r="B1344" s="8">
        <f t="shared" si="62"/>
        <v>1.528E-6</v>
      </c>
      <c r="C1344" s="9">
        <f t="shared" si="60"/>
        <v>3478.513867879703</v>
      </c>
      <c r="E1344" s="18">
        <f t="shared" si="61"/>
        <v>0.23632792369747674</v>
      </c>
      <c r="F1344" s="18"/>
      <c r="G1344" s="26">
        <v>1488</v>
      </c>
      <c r="H1344" s="35">
        <v>0.26524999999999999</v>
      </c>
      <c r="I1344" s="35">
        <v>9.418E-2</v>
      </c>
      <c r="J1344" s="33"/>
    </row>
    <row r="1345" spans="1:10">
      <c r="A1345" s="7">
        <v>1529</v>
      </c>
      <c r="B1345" s="8">
        <f t="shared" si="62"/>
        <v>1.5290000000000001E-6</v>
      </c>
      <c r="C1345" s="9">
        <f t="shared" si="60"/>
        <v>3471.7563726332514</v>
      </c>
      <c r="E1345" s="18">
        <f t="shared" si="61"/>
        <v>0.23586882395498732</v>
      </c>
      <c r="F1345" s="18"/>
      <c r="G1345" s="26">
        <v>1489</v>
      </c>
      <c r="H1345" s="35">
        <v>0.29909999999999998</v>
      </c>
      <c r="I1345" s="35">
        <v>0.18973000000000001</v>
      </c>
      <c r="J1345" s="33"/>
    </row>
    <row r="1346" spans="1:10">
      <c r="A1346" s="7">
        <v>1530</v>
      </c>
      <c r="B1346" s="8">
        <f t="shared" si="62"/>
        <v>1.5300000000000002E-6</v>
      </c>
      <c r="C1346" s="9">
        <f t="shared" si="60"/>
        <v>3465.0145990011524</v>
      </c>
      <c r="E1346" s="18">
        <f t="shared" si="61"/>
        <v>0.23541079232854348</v>
      </c>
      <c r="F1346" s="18"/>
      <c r="G1346" s="26">
        <v>1490</v>
      </c>
      <c r="H1346" s="35">
        <v>0.30092999999999998</v>
      </c>
      <c r="I1346" s="35">
        <v>0.17477999999999999</v>
      </c>
      <c r="J1346" s="33"/>
    </row>
    <row r="1347" spans="1:10">
      <c r="A1347" s="7">
        <v>1531</v>
      </c>
      <c r="B1347" s="8">
        <f t="shared" si="62"/>
        <v>1.531E-6</v>
      </c>
      <c r="C1347" s="9">
        <f t="shared" si="60"/>
        <v>3458.2885056751261</v>
      </c>
      <c r="E1347" s="18">
        <f t="shared" si="61"/>
        <v>0.23495382601168813</v>
      </c>
      <c r="F1347" s="18"/>
      <c r="G1347" s="26">
        <v>1491</v>
      </c>
      <c r="H1347" s="35">
        <v>0.30175000000000002</v>
      </c>
      <c r="I1347" s="35">
        <v>0.19778000000000001</v>
      </c>
      <c r="J1347" s="33"/>
    </row>
    <row r="1348" spans="1:10">
      <c r="A1348" s="7">
        <v>1532</v>
      </c>
      <c r="B1348" s="8">
        <f t="shared" si="62"/>
        <v>1.5320000000000001E-6</v>
      </c>
      <c r="C1348" s="9">
        <f t="shared" si="60"/>
        <v>3451.5780514618732</v>
      </c>
      <c r="E1348" s="18">
        <f t="shared" si="61"/>
        <v>0.23449792220577584</v>
      </c>
      <c r="F1348" s="18"/>
      <c r="G1348" s="26">
        <v>1492</v>
      </c>
      <c r="H1348" s="35">
        <v>0.29772999999999999</v>
      </c>
      <c r="I1348" s="35">
        <v>0.16441</v>
      </c>
      <c r="J1348" s="33"/>
    </row>
    <row r="1349" spans="1:10">
      <c r="A1349" s="7">
        <v>1533</v>
      </c>
      <c r="B1349" s="8">
        <f t="shared" si="62"/>
        <v>1.5330000000000002E-6</v>
      </c>
      <c r="C1349" s="9">
        <f t="shared" si="60"/>
        <v>3444.8831952827759</v>
      </c>
      <c r="E1349" s="18">
        <f t="shared" si="61"/>
        <v>0.23404307811995259</v>
      </c>
      <c r="F1349" s="18"/>
      <c r="G1349" s="26">
        <v>1493</v>
      </c>
      <c r="H1349" s="35">
        <v>0.30199999999999999</v>
      </c>
      <c r="I1349" s="35">
        <v>0.18157000000000001</v>
      </c>
      <c r="J1349" s="33"/>
    </row>
    <row r="1350" spans="1:10">
      <c r="A1350" s="7">
        <v>1534</v>
      </c>
      <c r="B1350" s="8">
        <f t="shared" si="62"/>
        <v>1.5340000000000001E-6</v>
      </c>
      <c r="C1350" s="9">
        <f t="shared" si="60"/>
        <v>3438.2038961736071</v>
      </c>
      <c r="E1350" s="18">
        <f t="shared" si="61"/>
        <v>0.23358929097113593</v>
      </c>
      <c r="F1350" s="18"/>
      <c r="G1350" s="26">
        <v>1494</v>
      </c>
      <c r="H1350" s="35">
        <v>0.3019</v>
      </c>
      <c r="I1350" s="35">
        <v>0.20366999999999999</v>
      </c>
      <c r="J1350" s="33"/>
    </row>
    <row r="1351" spans="1:10">
      <c r="A1351" s="7">
        <v>1535</v>
      </c>
      <c r="B1351" s="8">
        <f t="shared" si="62"/>
        <v>1.5350000000000001E-6</v>
      </c>
      <c r="C1351" s="9">
        <f t="shared" si="60"/>
        <v>3431.5401132842089</v>
      </c>
      <c r="E1351" s="18">
        <f t="shared" si="61"/>
        <v>0.2331365579839933</v>
      </c>
      <c r="F1351" s="18"/>
      <c r="G1351" s="26">
        <v>1495</v>
      </c>
      <c r="H1351" s="35">
        <v>0.30074000000000001</v>
      </c>
      <c r="I1351" s="35">
        <v>0.18253</v>
      </c>
      <c r="J1351" s="33"/>
    </row>
    <row r="1352" spans="1:10">
      <c r="A1352" s="7">
        <v>1536</v>
      </c>
      <c r="B1352" s="8">
        <f t="shared" si="62"/>
        <v>1.5360000000000002E-6</v>
      </c>
      <c r="C1352" s="9">
        <f t="shared" si="60"/>
        <v>3424.8918058782047</v>
      </c>
      <c r="E1352" s="18">
        <f t="shared" si="61"/>
        <v>0.23268487639092228</v>
      </c>
      <c r="F1352" s="18"/>
      <c r="G1352" s="26">
        <v>1496</v>
      </c>
      <c r="H1352" s="35">
        <v>0.29139999999999999</v>
      </c>
      <c r="I1352" s="35">
        <v>0.16852</v>
      </c>
      <c r="J1352" s="33"/>
    </row>
    <row r="1353" spans="1:10">
      <c r="A1353" s="7">
        <v>1537</v>
      </c>
      <c r="B1353" s="8">
        <f t="shared" si="62"/>
        <v>1.5370000000000001E-6</v>
      </c>
      <c r="C1353" s="9">
        <f t="shared" si="60"/>
        <v>3418.2589333326978</v>
      </c>
      <c r="E1353" s="18">
        <f t="shared" si="61"/>
        <v>0.23223424343203025</v>
      </c>
      <c r="F1353" s="18"/>
      <c r="G1353" s="26">
        <v>1497</v>
      </c>
      <c r="H1353" s="35">
        <v>0.29683999999999999</v>
      </c>
      <c r="I1353" s="35">
        <v>0.22850000000000001</v>
      </c>
      <c r="J1353" s="33"/>
    </row>
    <row r="1354" spans="1:10">
      <c r="A1354" s="7">
        <v>1538</v>
      </c>
      <c r="B1354" s="8">
        <f t="shared" si="62"/>
        <v>1.5380000000000001E-6</v>
      </c>
      <c r="C1354" s="9">
        <f t="shared" si="60"/>
        <v>3411.6414551379635</v>
      </c>
      <c r="E1354" s="18">
        <f t="shared" si="61"/>
        <v>0.23178465635511336</v>
      </c>
      <c r="F1354" s="18"/>
      <c r="G1354" s="26">
        <v>1498</v>
      </c>
      <c r="H1354" s="35">
        <v>0.29946</v>
      </c>
      <c r="I1354" s="35">
        <v>0.18967999999999999</v>
      </c>
      <c r="J1354" s="33"/>
    </row>
    <row r="1355" spans="1:10">
      <c r="A1355" s="7">
        <v>1539</v>
      </c>
      <c r="B1355" s="8">
        <f t="shared" si="62"/>
        <v>1.539E-6</v>
      </c>
      <c r="C1355" s="9">
        <f t="shared" si="60"/>
        <v>3405.0393308971529</v>
      </c>
      <c r="E1355" s="18">
        <f t="shared" si="61"/>
        <v>0.23133611241563654</v>
      </c>
      <c r="F1355" s="18"/>
      <c r="G1355" s="26">
        <v>1499</v>
      </c>
      <c r="H1355" s="35">
        <v>0.29527999999999999</v>
      </c>
      <c r="I1355" s="35">
        <v>0.21759000000000001</v>
      </c>
      <c r="J1355" s="33"/>
    </row>
    <row r="1356" spans="1:10">
      <c r="A1356" s="7">
        <v>1540</v>
      </c>
      <c r="B1356" s="8">
        <f t="shared" si="62"/>
        <v>1.5400000000000001E-6</v>
      </c>
      <c r="C1356" s="9">
        <f t="shared" si="60"/>
        <v>3398.4525203259891</v>
      </c>
      <c r="E1356" s="18">
        <f t="shared" si="61"/>
        <v>0.23088860887671273</v>
      </c>
      <c r="F1356" s="18"/>
      <c r="G1356" s="26">
        <v>1500</v>
      </c>
      <c r="H1356" s="35">
        <v>0.30076999999999998</v>
      </c>
      <c r="I1356" s="35">
        <v>0.25061</v>
      </c>
      <c r="J1356" s="33"/>
    </row>
    <row r="1357" spans="1:10">
      <c r="A1357" s="7">
        <v>1541</v>
      </c>
      <c r="B1357" s="8">
        <f t="shared" si="62"/>
        <v>1.5410000000000002E-6</v>
      </c>
      <c r="C1357" s="9">
        <f t="shared" si="60"/>
        <v>3391.8809832524826</v>
      </c>
      <c r="E1357" s="18">
        <f t="shared" si="61"/>
        <v>0.23044214300908361</v>
      </c>
      <c r="F1357" s="18"/>
      <c r="G1357" s="26">
        <v>1501</v>
      </c>
      <c r="H1357" s="35">
        <v>0.2999</v>
      </c>
      <c r="I1357" s="35">
        <v>0.26551999999999998</v>
      </c>
      <c r="J1357" s="33"/>
    </row>
    <row r="1358" spans="1:10">
      <c r="A1358" s="7">
        <v>1542</v>
      </c>
      <c r="B1358" s="8">
        <f t="shared" si="62"/>
        <v>1.542E-6</v>
      </c>
      <c r="C1358" s="9">
        <f t="shared" si="60"/>
        <v>3385.3246796166122</v>
      </c>
      <c r="E1358" s="18">
        <f t="shared" si="61"/>
        <v>0.22999671209109795</v>
      </c>
      <c r="F1358" s="18"/>
      <c r="G1358" s="26">
        <v>1502</v>
      </c>
      <c r="H1358" s="35">
        <v>0.29743000000000003</v>
      </c>
      <c r="I1358" s="35">
        <v>0.23355999999999999</v>
      </c>
      <c r="J1358" s="33"/>
    </row>
    <row r="1359" spans="1:10">
      <c r="A1359" s="7">
        <v>1543</v>
      </c>
      <c r="B1359" s="8">
        <f t="shared" si="62"/>
        <v>1.5430000000000001E-6</v>
      </c>
      <c r="C1359" s="9">
        <f t="shared" si="60"/>
        <v>3378.783569470042</v>
      </c>
      <c r="E1359" s="18">
        <f t="shared" si="61"/>
        <v>0.22955231340869234</v>
      </c>
      <c r="F1359" s="18"/>
      <c r="G1359" s="26">
        <v>1503</v>
      </c>
      <c r="H1359" s="35">
        <v>0.26919999999999999</v>
      </c>
      <c r="I1359" s="35">
        <v>0.18493000000000001</v>
      </c>
      <c r="J1359" s="33"/>
    </row>
    <row r="1360" spans="1:10">
      <c r="A1360" s="7">
        <v>1544</v>
      </c>
      <c r="B1360" s="8">
        <f t="shared" si="62"/>
        <v>1.5440000000000002E-6</v>
      </c>
      <c r="C1360" s="9">
        <f t="shared" ref="C1360:C1423" si="63">2*$C$3*$C$2^2/$B1360^5/(EXP($C$3*$C$2/$B1360/$C$4/C$7)-1)/1000000000</f>
        <v>3372.2576129758149</v>
      </c>
      <c r="E1360" s="18">
        <f t="shared" ref="E1360:E1423" si="64">C1360*$E$2</f>
        <v>0.22910894425537032</v>
      </c>
      <c r="F1360" s="18"/>
      <c r="G1360" s="26">
        <v>1504</v>
      </c>
      <c r="H1360" s="35">
        <v>0.28319</v>
      </c>
      <c r="I1360" s="35">
        <v>0.16028999999999999</v>
      </c>
      <c r="J1360" s="33"/>
    </row>
    <row r="1361" spans="1:10">
      <c r="A1361" s="7">
        <v>1545</v>
      </c>
      <c r="B1361" s="8">
        <f t="shared" ref="B1361:B1424" si="65">A1361*0.000000001</f>
        <v>1.545E-6</v>
      </c>
      <c r="C1361" s="9">
        <f t="shared" si="63"/>
        <v>3365.7467704080655</v>
      </c>
      <c r="E1361" s="18">
        <f t="shared" si="64"/>
        <v>0.22866660193218294</v>
      </c>
      <c r="F1361" s="18"/>
      <c r="G1361" s="26">
        <v>1505</v>
      </c>
      <c r="H1361" s="35">
        <v>0.27149000000000001</v>
      </c>
      <c r="I1361" s="35">
        <v>0.18401999999999999</v>
      </c>
      <c r="J1361" s="33"/>
    </row>
    <row r="1362" spans="1:10">
      <c r="A1362" s="7">
        <v>1546</v>
      </c>
      <c r="B1362" s="8">
        <f t="shared" si="65"/>
        <v>1.5460000000000001E-6</v>
      </c>
      <c r="C1362" s="9">
        <f t="shared" si="63"/>
        <v>3359.2510021517073</v>
      </c>
      <c r="E1362" s="18">
        <f t="shared" si="64"/>
        <v>0.22822528374770756</v>
      </c>
      <c r="F1362" s="18"/>
      <c r="G1362" s="26">
        <v>1506</v>
      </c>
      <c r="H1362" s="35">
        <v>0.28366999999999998</v>
      </c>
      <c r="I1362" s="35">
        <v>0.25773000000000001</v>
      </c>
      <c r="J1362" s="33"/>
    </row>
    <row r="1363" spans="1:10">
      <c r="A1363" s="7">
        <v>1547</v>
      </c>
      <c r="B1363" s="8">
        <f t="shared" si="65"/>
        <v>1.5470000000000002E-6</v>
      </c>
      <c r="C1363" s="9">
        <f t="shared" si="63"/>
        <v>3352.7702687021601</v>
      </c>
      <c r="E1363" s="18">
        <f t="shared" si="64"/>
        <v>0.22778498701802921</v>
      </c>
      <c r="F1363" s="18"/>
      <c r="G1363" s="26">
        <v>1507</v>
      </c>
      <c r="H1363" s="35">
        <v>0.29376000000000002</v>
      </c>
      <c r="I1363" s="35">
        <v>0.25513999999999998</v>
      </c>
      <c r="J1363" s="33"/>
    </row>
    <row r="1364" spans="1:10">
      <c r="A1364" s="7">
        <v>1548</v>
      </c>
      <c r="B1364" s="8">
        <f t="shared" si="65"/>
        <v>1.548E-6</v>
      </c>
      <c r="C1364" s="9">
        <f t="shared" si="63"/>
        <v>3346.3045306650288</v>
      </c>
      <c r="E1364" s="18">
        <f t="shared" si="64"/>
        <v>0.2273457090667188</v>
      </c>
      <c r="F1364" s="18"/>
      <c r="G1364" s="26">
        <v>1508</v>
      </c>
      <c r="H1364" s="35">
        <v>0.29027999999999998</v>
      </c>
      <c r="I1364" s="35">
        <v>0.24302000000000001</v>
      </c>
      <c r="J1364" s="33"/>
    </row>
    <row r="1365" spans="1:10">
      <c r="A1365" s="7">
        <v>1549</v>
      </c>
      <c r="B1365" s="8">
        <f t="shared" si="65"/>
        <v>1.5490000000000001E-6</v>
      </c>
      <c r="C1365" s="9">
        <f t="shared" si="63"/>
        <v>3339.8537487558247</v>
      </c>
      <c r="E1365" s="18">
        <f t="shared" si="64"/>
        <v>0.22690744722481423</v>
      </c>
      <c r="F1365" s="18"/>
      <c r="G1365" s="26">
        <v>1509</v>
      </c>
      <c r="H1365" s="35">
        <v>0.28804999999999997</v>
      </c>
      <c r="I1365" s="35">
        <v>0.18690000000000001</v>
      </c>
      <c r="J1365" s="33"/>
    </row>
    <row r="1366" spans="1:10">
      <c r="A1366" s="7">
        <v>1550</v>
      </c>
      <c r="B1366" s="8">
        <f t="shared" si="65"/>
        <v>1.5500000000000002E-6</v>
      </c>
      <c r="C1366" s="9">
        <f t="shared" si="63"/>
        <v>3333.4178837996669</v>
      </c>
      <c r="E1366" s="18">
        <f t="shared" si="64"/>
        <v>0.22647019883080016</v>
      </c>
      <c r="F1366" s="18"/>
      <c r="G1366" s="26">
        <v>1510</v>
      </c>
      <c r="H1366" s="35">
        <v>0.29393999999999998</v>
      </c>
      <c r="I1366" s="35">
        <v>0.27051999999999998</v>
      </c>
      <c r="J1366" s="33"/>
    </row>
    <row r="1367" spans="1:10">
      <c r="A1367" s="7">
        <v>1551</v>
      </c>
      <c r="B1367" s="8">
        <f t="shared" si="65"/>
        <v>1.5510000000000001E-6</v>
      </c>
      <c r="C1367" s="9">
        <f t="shared" si="63"/>
        <v>3326.9968967309937</v>
      </c>
      <c r="E1367" s="18">
        <f t="shared" si="64"/>
        <v>0.22603396123058819</v>
      </c>
      <c r="F1367" s="18"/>
      <c r="G1367" s="26">
        <v>1511</v>
      </c>
      <c r="H1367" s="35">
        <v>0.29446</v>
      </c>
      <c r="I1367" s="35">
        <v>0.26473999999999998</v>
      </c>
      <c r="J1367" s="33"/>
    </row>
    <row r="1368" spans="1:10">
      <c r="A1368" s="7">
        <v>1552</v>
      </c>
      <c r="B1368" s="8">
        <f t="shared" si="65"/>
        <v>1.5520000000000001E-6</v>
      </c>
      <c r="C1368" s="9">
        <f t="shared" si="63"/>
        <v>3320.5907485932544</v>
      </c>
      <c r="E1368" s="18">
        <f t="shared" si="64"/>
        <v>0.22559873177749615</v>
      </c>
      <c r="F1368" s="18"/>
      <c r="G1368" s="26">
        <v>1512</v>
      </c>
      <c r="H1368" s="35">
        <v>0.28844999999999998</v>
      </c>
      <c r="I1368" s="35">
        <v>0.26068000000000002</v>
      </c>
      <c r="J1368" s="33"/>
    </row>
    <row r="1369" spans="1:10">
      <c r="A1369" s="7">
        <v>1553</v>
      </c>
      <c r="B1369" s="8">
        <f t="shared" si="65"/>
        <v>1.553E-6</v>
      </c>
      <c r="C1369" s="9">
        <f t="shared" si="63"/>
        <v>3314.1994005386296</v>
      </c>
      <c r="E1369" s="18">
        <f t="shared" si="64"/>
        <v>0.22516450783222894</v>
      </c>
      <c r="F1369" s="18"/>
      <c r="G1369" s="26">
        <v>1513</v>
      </c>
      <c r="H1369" s="35">
        <v>0.28728999999999999</v>
      </c>
      <c r="I1369" s="35">
        <v>0.24238999999999999</v>
      </c>
      <c r="J1369" s="33"/>
    </row>
    <row r="1370" spans="1:10">
      <c r="A1370" s="7">
        <v>1554</v>
      </c>
      <c r="B1370" s="8">
        <f t="shared" si="65"/>
        <v>1.5540000000000001E-6</v>
      </c>
      <c r="C1370" s="9">
        <f t="shared" si="63"/>
        <v>3307.8228138277382</v>
      </c>
      <c r="E1370" s="18">
        <f t="shared" si="64"/>
        <v>0.22473128676285875</v>
      </c>
      <c r="F1370" s="18"/>
      <c r="G1370" s="26">
        <v>1514</v>
      </c>
      <c r="H1370" s="35">
        <v>0.28499999999999998</v>
      </c>
      <c r="I1370" s="35">
        <v>0.22570999999999999</v>
      </c>
      <c r="J1370" s="33"/>
    </row>
    <row r="1371" spans="1:10">
      <c r="A1371" s="7">
        <v>1555</v>
      </c>
      <c r="B1371" s="8">
        <f t="shared" si="65"/>
        <v>1.5550000000000001E-6</v>
      </c>
      <c r="C1371" s="9">
        <f t="shared" si="63"/>
        <v>3301.4609498293348</v>
      </c>
      <c r="E1371" s="18">
        <f t="shared" si="64"/>
        <v>0.22429906594480439</v>
      </c>
      <c r="F1371" s="18"/>
      <c r="G1371" s="26">
        <v>1515</v>
      </c>
      <c r="H1371" s="35">
        <v>0.28806999999999999</v>
      </c>
      <c r="I1371" s="35">
        <v>0.26573000000000002</v>
      </c>
      <c r="J1371" s="33"/>
    </row>
    <row r="1372" spans="1:10">
      <c r="A1372" s="7">
        <v>1556</v>
      </c>
      <c r="B1372" s="8">
        <f t="shared" si="65"/>
        <v>1.556E-6</v>
      </c>
      <c r="C1372" s="9">
        <f t="shared" si="63"/>
        <v>3295.1137700200397</v>
      </c>
      <c r="E1372" s="18">
        <f t="shared" si="64"/>
        <v>0.22386784276081304</v>
      </c>
      <c r="F1372" s="18"/>
      <c r="G1372" s="26">
        <v>1516</v>
      </c>
      <c r="H1372" s="35">
        <v>0.28720000000000001</v>
      </c>
      <c r="I1372" s="35">
        <v>0.25683</v>
      </c>
      <c r="J1372" s="33"/>
    </row>
    <row r="1373" spans="1:10">
      <c r="A1373" s="7">
        <v>1557</v>
      </c>
      <c r="B1373" s="8">
        <f t="shared" si="65"/>
        <v>1.5570000000000001E-6</v>
      </c>
      <c r="C1373" s="9">
        <f t="shared" si="63"/>
        <v>3288.7812359840186</v>
      </c>
      <c r="E1373" s="18">
        <f t="shared" si="64"/>
        <v>0.22343761460093833</v>
      </c>
      <c r="F1373" s="18"/>
      <c r="G1373" s="26">
        <v>1517</v>
      </c>
      <c r="H1373" s="35">
        <v>0.28526000000000001</v>
      </c>
      <c r="I1373" s="35">
        <v>0.24929000000000001</v>
      </c>
      <c r="J1373" s="33"/>
    </row>
    <row r="1374" spans="1:10">
      <c r="A1374" s="7">
        <v>1558</v>
      </c>
      <c r="B1374" s="8">
        <f t="shared" si="65"/>
        <v>1.5580000000000002E-6</v>
      </c>
      <c r="C1374" s="9">
        <f t="shared" si="63"/>
        <v>3282.4633094127166</v>
      </c>
      <c r="E1374" s="18">
        <f t="shared" si="64"/>
        <v>0.22300837886252253</v>
      </c>
      <c r="F1374" s="18"/>
      <c r="G1374" s="26">
        <v>1518</v>
      </c>
      <c r="H1374" s="35">
        <v>0.28970000000000001</v>
      </c>
      <c r="I1374" s="35">
        <v>0.25211</v>
      </c>
      <c r="J1374" s="33"/>
    </row>
    <row r="1375" spans="1:10">
      <c r="A1375" s="7">
        <v>1559</v>
      </c>
      <c r="B1375" s="8">
        <f t="shared" si="65"/>
        <v>1.559E-6</v>
      </c>
      <c r="C1375" s="9">
        <f t="shared" si="63"/>
        <v>3276.1599521045587</v>
      </c>
      <c r="E1375" s="18">
        <f t="shared" si="64"/>
        <v>0.22258013295017598</v>
      </c>
      <c r="F1375" s="18"/>
      <c r="G1375" s="26">
        <v>1519</v>
      </c>
      <c r="H1375" s="35">
        <v>0.28494999999999998</v>
      </c>
      <c r="I1375" s="35">
        <v>0.24437</v>
      </c>
      <c r="J1375" s="33"/>
    </row>
    <row r="1376" spans="1:10">
      <c r="A1376" s="7">
        <v>1560</v>
      </c>
      <c r="B1376" s="8">
        <f t="shared" si="65"/>
        <v>1.5600000000000001E-6</v>
      </c>
      <c r="C1376" s="9">
        <f t="shared" si="63"/>
        <v>3269.8711259646648</v>
      </c>
      <c r="E1376" s="18">
        <f t="shared" si="64"/>
        <v>0.22215287427575781</v>
      </c>
      <c r="F1376" s="18"/>
      <c r="G1376" s="26">
        <v>1520</v>
      </c>
      <c r="H1376" s="35">
        <v>0.28786</v>
      </c>
      <c r="I1376" s="35">
        <v>0.26450000000000001</v>
      </c>
      <c r="J1376" s="33"/>
    </row>
    <row r="1377" spans="1:10">
      <c r="A1377" s="7">
        <v>1561</v>
      </c>
      <c r="B1377" s="8">
        <f t="shared" si="65"/>
        <v>1.5610000000000002E-6</v>
      </c>
      <c r="C1377" s="9">
        <f t="shared" si="63"/>
        <v>3263.596793004549</v>
      </c>
      <c r="E1377" s="18">
        <f t="shared" si="64"/>
        <v>0.22172660025835547</v>
      </c>
      <c r="F1377" s="18"/>
      <c r="G1377" s="26">
        <v>1521</v>
      </c>
      <c r="H1377" s="35">
        <v>0.28083000000000002</v>
      </c>
      <c r="I1377" s="35">
        <v>0.27505000000000002</v>
      </c>
      <c r="J1377" s="33"/>
    </row>
    <row r="1378" spans="1:10">
      <c r="A1378" s="7">
        <v>1562</v>
      </c>
      <c r="B1378" s="8">
        <f t="shared" si="65"/>
        <v>1.562E-6</v>
      </c>
      <c r="C1378" s="9">
        <f t="shared" si="63"/>
        <v>3257.3369153418539</v>
      </c>
      <c r="E1378" s="18">
        <f t="shared" si="64"/>
        <v>0.22130130832426678</v>
      </c>
      <c r="F1378" s="18"/>
      <c r="G1378" s="26">
        <v>1522</v>
      </c>
      <c r="H1378" s="35">
        <v>0.28031</v>
      </c>
      <c r="I1378" s="35">
        <v>0.26378000000000001</v>
      </c>
      <c r="J1378" s="33"/>
    </row>
    <row r="1379" spans="1:10">
      <c r="A1379" s="7">
        <v>1563</v>
      </c>
      <c r="B1379" s="8">
        <f t="shared" si="65"/>
        <v>1.5630000000000001E-6</v>
      </c>
      <c r="C1379" s="9">
        <f t="shared" si="63"/>
        <v>3251.0914552000395</v>
      </c>
      <c r="E1379" s="18">
        <f t="shared" si="64"/>
        <v>0.22087699590697862</v>
      </c>
      <c r="F1379" s="18"/>
      <c r="G1379" s="26">
        <v>1523</v>
      </c>
      <c r="H1379" s="35">
        <v>0.28448000000000001</v>
      </c>
      <c r="I1379" s="35">
        <v>0.28004000000000001</v>
      </c>
      <c r="J1379" s="33"/>
    </row>
    <row r="1380" spans="1:10">
      <c r="A1380" s="7">
        <v>1564</v>
      </c>
      <c r="B1380" s="8">
        <f t="shared" si="65"/>
        <v>1.5640000000000002E-6</v>
      </c>
      <c r="C1380" s="9">
        <f t="shared" si="63"/>
        <v>3244.8603749081117</v>
      </c>
      <c r="E1380" s="18">
        <f t="shared" si="64"/>
        <v>0.22045366044714873</v>
      </c>
      <c r="F1380" s="18"/>
      <c r="G1380" s="26">
        <v>1524</v>
      </c>
      <c r="H1380" s="35">
        <v>0.28460000000000002</v>
      </c>
      <c r="I1380" s="35">
        <v>0.27539000000000002</v>
      </c>
      <c r="J1380" s="33"/>
    </row>
    <row r="1381" spans="1:10">
      <c r="A1381" s="7">
        <v>1565</v>
      </c>
      <c r="B1381" s="8">
        <f t="shared" si="65"/>
        <v>1.5650000000000001E-6</v>
      </c>
      <c r="C1381" s="9">
        <f t="shared" si="63"/>
        <v>3238.643636900335</v>
      </c>
      <c r="E1381" s="18">
        <f t="shared" si="64"/>
        <v>0.22003129939258589</v>
      </c>
      <c r="F1381" s="18"/>
      <c r="G1381" s="26">
        <v>1525</v>
      </c>
      <c r="H1381" s="35">
        <v>0.27845999999999999</v>
      </c>
      <c r="I1381" s="35">
        <v>0.25884000000000001</v>
      </c>
      <c r="J1381" s="33"/>
    </row>
    <row r="1382" spans="1:10">
      <c r="A1382" s="7">
        <v>1566</v>
      </c>
      <c r="B1382" s="8">
        <f t="shared" si="65"/>
        <v>1.5660000000000001E-6</v>
      </c>
      <c r="C1382" s="9">
        <f t="shared" si="63"/>
        <v>3232.4412037159291</v>
      </c>
      <c r="E1382" s="18">
        <f t="shared" si="64"/>
        <v>0.21960991019822962</v>
      </c>
      <c r="F1382" s="18"/>
      <c r="G1382" s="26">
        <v>1526</v>
      </c>
      <c r="H1382" s="35">
        <v>0.28595999999999999</v>
      </c>
      <c r="I1382" s="35">
        <v>0.26745000000000002</v>
      </c>
      <c r="J1382" s="33"/>
    </row>
    <row r="1383" spans="1:10">
      <c r="A1383" s="7">
        <v>1567</v>
      </c>
      <c r="B1383" s="8">
        <f t="shared" si="65"/>
        <v>1.5670000000000002E-6</v>
      </c>
      <c r="C1383" s="9">
        <f t="shared" si="63"/>
        <v>3226.2530379988125</v>
      </c>
      <c r="E1383" s="18">
        <f t="shared" si="64"/>
        <v>0.2191894903261325</v>
      </c>
      <c r="F1383" s="18"/>
      <c r="G1383" s="26">
        <v>1527</v>
      </c>
      <c r="H1383" s="35">
        <v>0.28297</v>
      </c>
      <c r="I1383" s="35">
        <v>0.26219999999999999</v>
      </c>
      <c r="J1383" s="33"/>
    </row>
    <row r="1384" spans="1:10">
      <c r="A1384" s="7">
        <v>1568</v>
      </c>
      <c r="B1384" s="8">
        <f t="shared" si="65"/>
        <v>1.5680000000000001E-6</v>
      </c>
      <c r="C1384" s="9">
        <f t="shared" si="63"/>
        <v>3220.079102497295</v>
      </c>
      <c r="E1384" s="18">
        <f t="shared" si="64"/>
        <v>0.21877003724543942</v>
      </c>
      <c r="F1384" s="18"/>
      <c r="G1384" s="26">
        <v>1528</v>
      </c>
      <c r="H1384" s="35">
        <v>0.28489999999999999</v>
      </c>
      <c r="I1384" s="35">
        <v>0.27927999999999997</v>
      </c>
      <c r="J1384" s="33"/>
    </row>
    <row r="1385" spans="1:10">
      <c r="A1385" s="7">
        <v>1569</v>
      </c>
      <c r="B1385" s="8">
        <f t="shared" si="65"/>
        <v>1.5690000000000001E-6</v>
      </c>
      <c r="C1385" s="9">
        <f t="shared" si="63"/>
        <v>3213.9193600638005</v>
      </c>
      <c r="E1385" s="18">
        <f t="shared" si="64"/>
        <v>0.2183515484323687</v>
      </c>
      <c r="F1385" s="18"/>
      <c r="G1385" s="26">
        <v>1529</v>
      </c>
      <c r="H1385" s="35">
        <v>0.28289999999999998</v>
      </c>
      <c r="I1385" s="35">
        <v>0.27244000000000002</v>
      </c>
      <c r="J1385" s="33"/>
    </row>
    <row r="1386" spans="1:10">
      <c r="A1386" s="7">
        <v>1570</v>
      </c>
      <c r="B1386" s="8">
        <f t="shared" si="65"/>
        <v>1.57E-6</v>
      </c>
      <c r="C1386" s="9">
        <f t="shared" si="63"/>
        <v>3207.7737736545869</v>
      </c>
      <c r="E1386" s="18">
        <f t="shared" si="64"/>
        <v>0.2179340213701931</v>
      </c>
      <c r="F1386" s="18"/>
      <c r="G1386" s="26">
        <v>1530</v>
      </c>
      <c r="H1386" s="35">
        <v>0.26730999999999999</v>
      </c>
      <c r="I1386" s="35">
        <v>0.25522</v>
      </c>
      <c r="J1386" s="33"/>
    </row>
    <row r="1387" spans="1:10">
      <c r="A1387" s="7">
        <v>1571</v>
      </c>
      <c r="B1387" s="8">
        <f t="shared" si="65"/>
        <v>1.5710000000000001E-6</v>
      </c>
      <c r="C1387" s="9">
        <f t="shared" si="63"/>
        <v>3201.6423063294537</v>
      </c>
      <c r="E1387" s="18">
        <f t="shared" si="64"/>
        <v>0.21751745354921992</v>
      </c>
      <c r="F1387" s="18"/>
      <c r="G1387" s="26">
        <v>1531</v>
      </c>
      <c r="H1387" s="35">
        <v>0.28272000000000003</v>
      </c>
      <c r="I1387" s="35">
        <v>0.26973000000000003</v>
      </c>
      <c r="J1387" s="33"/>
    </row>
    <row r="1388" spans="1:10">
      <c r="A1388" s="7">
        <v>1572</v>
      </c>
      <c r="B1388" s="8">
        <f t="shared" si="65"/>
        <v>1.5720000000000002E-6</v>
      </c>
      <c r="C1388" s="9">
        <f t="shared" si="63"/>
        <v>3195.5249212514741</v>
      </c>
      <c r="E1388" s="18">
        <f t="shared" si="64"/>
        <v>0.21710184246677278</v>
      </c>
      <c r="F1388" s="18"/>
      <c r="G1388" s="26">
        <v>1532</v>
      </c>
      <c r="H1388" s="35">
        <v>0.28262999999999999</v>
      </c>
      <c r="I1388" s="35">
        <v>0.27839000000000003</v>
      </c>
      <c r="J1388" s="33"/>
    </row>
    <row r="1389" spans="1:10">
      <c r="A1389" s="7">
        <v>1573</v>
      </c>
      <c r="B1389" s="8">
        <f t="shared" si="65"/>
        <v>1.573E-6</v>
      </c>
      <c r="C1389" s="9">
        <f t="shared" si="63"/>
        <v>3189.4215816867022</v>
      </c>
      <c r="E1389" s="18">
        <f t="shared" si="64"/>
        <v>0.21668718562717179</v>
      </c>
      <c r="F1389" s="18"/>
      <c r="G1389" s="26">
        <v>1533</v>
      </c>
      <c r="H1389" s="35">
        <v>0.28040999999999999</v>
      </c>
      <c r="I1389" s="35">
        <v>0.27714</v>
      </c>
      <c r="J1389" s="33"/>
    </row>
    <row r="1390" spans="1:10">
      <c r="A1390" s="7">
        <v>1574</v>
      </c>
      <c r="B1390" s="8">
        <f t="shared" si="65"/>
        <v>1.5740000000000001E-6</v>
      </c>
      <c r="C1390" s="9">
        <f t="shared" si="63"/>
        <v>3183.3322510038897</v>
      </c>
      <c r="E1390" s="18">
        <f t="shared" si="64"/>
        <v>0.21627348054171425</v>
      </c>
      <c r="F1390" s="18"/>
      <c r="G1390" s="26">
        <v>1534</v>
      </c>
      <c r="H1390" s="35">
        <v>0.27543000000000001</v>
      </c>
      <c r="I1390" s="35">
        <v>0.26891999999999999</v>
      </c>
      <c r="J1390" s="33"/>
    </row>
    <row r="1391" spans="1:10">
      <c r="A1391" s="7">
        <v>1575</v>
      </c>
      <c r="B1391" s="8">
        <f t="shared" si="65"/>
        <v>1.5750000000000002E-6</v>
      </c>
      <c r="C1391" s="9">
        <f t="shared" si="63"/>
        <v>3177.2568926742165</v>
      </c>
      <c r="E1391" s="18">
        <f t="shared" si="64"/>
        <v>0.21586072472865636</v>
      </c>
      <c r="F1391" s="18"/>
      <c r="G1391" s="26">
        <v>1535</v>
      </c>
      <c r="H1391" s="35">
        <v>0.27754000000000001</v>
      </c>
      <c r="I1391" s="35">
        <v>0.26685999999999999</v>
      </c>
      <c r="J1391" s="33"/>
    </row>
    <row r="1392" spans="1:10">
      <c r="A1392" s="7">
        <v>1576</v>
      </c>
      <c r="B1392" s="8">
        <f t="shared" si="65"/>
        <v>1.576E-6</v>
      </c>
      <c r="C1392" s="9">
        <f t="shared" si="63"/>
        <v>3171.195470270995</v>
      </c>
      <c r="E1392" s="18">
        <f t="shared" si="64"/>
        <v>0.21544891571319313</v>
      </c>
      <c r="F1392" s="18"/>
      <c r="G1392" s="26">
        <v>1536</v>
      </c>
      <c r="H1392" s="35">
        <v>0.28058</v>
      </c>
      <c r="I1392" s="35">
        <v>0.27464</v>
      </c>
      <c r="J1392" s="33"/>
    </row>
    <row r="1393" spans="1:10">
      <c r="A1393" s="7">
        <v>1577</v>
      </c>
      <c r="B1393" s="8">
        <f t="shared" si="65"/>
        <v>1.5770000000000001E-6</v>
      </c>
      <c r="C1393" s="9">
        <f t="shared" si="63"/>
        <v>3165.1479474694065</v>
      </c>
      <c r="E1393" s="18">
        <f t="shared" si="64"/>
        <v>0.2150380510274405</v>
      </c>
      <c r="F1393" s="18"/>
      <c r="G1393" s="26">
        <v>1537</v>
      </c>
      <c r="H1393" s="35">
        <v>0.28095999999999999</v>
      </c>
      <c r="I1393" s="35">
        <v>0.27335999999999999</v>
      </c>
      <c r="J1393" s="33"/>
    </row>
    <row r="1394" spans="1:10">
      <c r="A1394" s="7">
        <v>1578</v>
      </c>
      <c r="B1394" s="8">
        <f t="shared" si="65"/>
        <v>1.5780000000000002E-6</v>
      </c>
      <c r="C1394" s="9">
        <f t="shared" si="63"/>
        <v>3159.1142880462135</v>
      </c>
      <c r="E1394" s="18">
        <f t="shared" si="64"/>
        <v>0.21462812821041574</v>
      </c>
      <c r="F1394" s="18"/>
      <c r="G1394" s="26">
        <v>1538</v>
      </c>
      <c r="H1394" s="35">
        <v>0.27338000000000001</v>
      </c>
      <c r="I1394" s="35">
        <v>0.27201999999999998</v>
      </c>
      <c r="J1394" s="33"/>
    </row>
    <row r="1395" spans="1:10">
      <c r="A1395" s="7">
        <v>1579</v>
      </c>
      <c r="B1395" s="8">
        <f t="shared" si="65"/>
        <v>1.579E-6</v>
      </c>
      <c r="C1395" s="9">
        <f t="shared" si="63"/>
        <v>3153.0944558794763</v>
      </c>
      <c r="E1395" s="18">
        <f t="shared" si="64"/>
        <v>0.21421914480801826</v>
      </c>
      <c r="F1395" s="18"/>
      <c r="G1395" s="26">
        <v>1539</v>
      </c>
      <c r="H1395" s="35">
        <v>0.27807999999999999</v>
      </c>
      <c r="I1395" s="35">
        <v>0.27295000000000003</v>
      </c>
      <c r="J1395" s="33"/>
    </row>
    <row r="1396" spans="1:10">
      <c r="A1396" s="7">
        <v>1580</v>
      </c>
      <c r="B1396" s="8">
        <f t="shared" si="65"/>
        <v>1.5800000000000001E-6</v>
      </c>
      <c r="C1396" s="9">
        <f t="shared" si="63"/>
        <v>3147.0884149482831</v>
      </c>
      <c r="E1396" s="18">
        <f t="shared" si="64"/>
        <v>0.21381109837301121</v>
      </c>
      <c r="F1396" s="18"/>
      <c r="G1396" s="26">
        <v>1540</v>
      </c>
      <c r="H1396" s="35">
        <v>0.26856999999999998</v>
      </c>
      <c r="I1396" s="35">
        <v>0.26490999999999998</v>
      </c>
      <c r="J1396" s="33"/>
    </row>
    <row r="1397" spans="1:10">
      <c r="A1397" s="7">
        <v>1581</v>
      </c>
      <c r="B1397" s="8">
        <f t="shared" si="65"/>
        <v>1.5810000000000002E-6</v>
      </c>
      <c r="C1397" s="9">
        <f t="shared" si="63"/>
        <v>3141.0961293324781</v>
      </c>
      <c r="E1397" s="18">
        <f t="shared" si="64"/>
        <v>0.21340398646500303</v>
      </c>
      <c r="F1397" s="18"/>
      <c r="G1397" s="26">
        <v>1541</v>
      </c>
      <c r="H1397" s="35">
        <v>0.27296999999999999</v>
      </c>
      <c r="I1397" s="35">
        <v>0.26904</v>
      </c>
      <c r="J1397" s="33"/>
    </row>
    <row r="1398" spans="1:10">
      <c r="A1398" s="7">
        <v>1582</v>
      </c>
      <c r="B1398" s="8">
        <f t="shared" si="65"/>
        <v>1.5820000000000001E-6</v>
      </c>
      <c r="C1398" s="9">
        <f t="shared" si="63"/>
        <v>3135.1175632123659</v>
      </c>
      <c r="E1398" s="18">
        <f t="shared" si="64"/>
        <v>0.21299780665042736</v>
      </c>
      <c r="F1398" s="18"/>
      <c r="G1398" s="26">
        <v>1542</v>
      </c>
      <c r="H1398" s="35">
        <v>0.27535999999999999</v>
      </c>
      <c r="I1398" s="35">
        <v>0.26927000000000001</v>
      </c>
      <c r="J1398" s="33"/>
    </row>
    <row r="1399" spans="1:10">
      <c r="A1399" s="7">
        <v>1583</v>
      </c>
      <c r="B1399" s="8">
        <f t="shared" si="65"/>
        <v>1.5830000000000001E-6</v>
      </c>
      <c r="C1399" s="9">
        <f t="shared" si="63"/>
        <v>3129.1526808684525</v>
      </c>
      <c r="E1399" s="18">
        <f t="shared" si="64"/>
        <v>0.21259255650252554</v>
      </c>
      <c r="F1399" s="18"/>
      <c r="G1399" s="26">
        <v>1543</v>
      </c>
      <c r="H1399" s="35">
        <v>0.27499000000000001</v>
      </c>
      <c r="I1399" s="35">
        <v>0.27207999999999999</v>
      </c>
      <c r="J1399" s="33"/>
    </row>
    <row r="1400" spans="1:10">
      <c r="A1400" s="7">
        <v>1584</v>
      </c>
      <c r="B1400" s="8">
        <f t="shared" si="65"/>
        <v>1.584E-6</v>
      </c>
      <c r="C1400" s="9">
        <f t="shared" si="63"/>
        <v>3123.2014466811652</v>
      </c>
      <c r="E1400" s="18">
        <f t="shared" si="64"/>
        <v>0.21218823360132741</v>
      </c>
      <c r="F1400" s="18"/>
      <c r="G1400" s="26">
        <v>1544</v>
      </c>
      <c r="H1400" s="35">
        <v>0.27716000000000002</v>
      </c>
      <c r="I1400" s="35">
        <v>0.27210000000000001</v>
      </c>
      <c r="J1400" s="33"/>
    </row>
    <row r="1401" spans="1:10">
      <c r="A1401" s="7">
        <v>1585</v>
      </c>
      <c r="B1401" s="8">
        <f t="shared" si="65"/>
        <v>1.5850000000000001E-6</v>
      </c>
      <c r="C1401" s="9">
        <f t="shared" si="63"/>
        <v>3117.2638251305652</v>
      </c>
      <c r="E1401" s="18">
        <f t="shared" si="64"/>
        <v>0.21178483553363192</v>
      </c>
      <c r="F1401" s="18"/>
      <c r="G1401" s="26">
        <v>1545</v>
      </c>
      <c r="H1401" s="35">
        <v>0.27767999999999998</v>
      </c>
      <c r="I1401" s="35">
        <v>0.27705000000000002</v>
      </c>
      <c r="J1401" s="33"/>
    </row>
    <row r="1402" spans="1:10">
      <c r="A1402" s="7">
        <v>1586</v>
      </c>
      <c r="B1402" s="8">
        <f t="shared" si="65"/>
        <v>1.5860000000000001E-6</v>
      </c>
      <c r="C1402" s="9">
        <f t="shared" si="63"/>
        <v>3111.3397807960946</v>
      </c>
      <c r="E1402" s="18">
        <f t="shared" si="64"/>
        <v>0.21138235989298984</v>
      </c>
      <c r="F1402" s="18"/>
      <c r="G1402" s="26">
        <v>1546</v>
      </c>
      <c r="H1402" s="35">
        <v>0.27722000000000002</v>
      </c>
      <c r="I1402" s="35">
        <v>0.27481</v>
      </c>
      <c r="J1402" s="33"/>
    </row>
    <row r="1403" spans="1:10">
      <c r="A1403" s="7">
        <v>1587</v>
      </c>
      <c r="B1403" s="8">
        <f t="shared" si="65"/>
        <v>1.587E-6</v>
      </c>
      <c r="C1403" s="9">
        <f t="shared" si="63"/>
        <v>3105.429278356291</v>
      </c>
      <c r="E1403" s="18">
        <f t="shared" si="64"/>
        <v>0.21098080427968446</v>
      </c>
      <c r="F1403" s="18"/>
      <c r="G1403" s="26">
        <v>1547</v>
      </c>
      <c r="H1403" s="35">
        <v>0.27354000000000001</v>
      </c>
      <c r="I1403" s="35">
        <v>0.27309</v>
      </c>
      <c r="J1403" s="33"/>
    </row>
    <row r="1404" spans="1:10">
      <c r="A1404" s="7">
        <v>1588</v>
      </c>
      <c r="B1404" s="8">
        <f t="shared" si="65"/>
        <v>1.5880000000000001E-6</v>
      </c>
      <c r="C1404" s="9">
        <f t="shared" si="63"/>
        <v>3099.5322825885041</v>
      </c>
      <c r="E1404" s="18">
        <f t="shared" si="64"/>
        <v>0.21058016630071233</v>
      </c>
      <c r="F1404" s="18"/>
      <c r="G1404" s="26">
        <v>1548</v>
      </c>
      <c r="H1404" s="35">
        <v>0.26698</v>
      </c>
      <c r="I1404" s="35">
        <v>0.26674999999999999</v>
      </c>
      <c r="J1404" s="33"/>
    </row>
    <row r="1405" spans="1:10">
      <c r="A1405" s="7">
        <v>1589</v>
      </c>
      <c r="B1405" s="8">
        <f t="shared" si="65"/>
        <v>1.5890000000000002E-6</v>
      </c>
      <c r="C1405" s="9">
        <f t="shared" si="63"/>
        <v>3093.648758368643</v>
      </c>
      <c r="E1405" s="18">
        <f t="shared" si="64"/>
        <v>0.21018044356976598</v>
      </c>
      <c r="F1405" s="18"/>
      <c r="G1405" s="26">
        <v>1549</v>
      </c>
      <c r="H1405" s="35">
        <v>0.27267000000000002</v>
      </c>
      <c r="I1405" s="35">
        <v>0.27342</v>
      </c>
      <c r="J1405" s="33"/>
    </row>
    <row r="1406" spans="1:10">
      <c r="A1406" s="7">
        <v>1590</v>
      </c>
      <c r="B1406" s="8">
        <f t="shared" si="65"/>
        <v>1.59E-6</v>
      </c>
      <c r="C1406" s="9">
        <f t="shared" si="63"/>
        <v>3087.7786706708971</v>
      </c>
      <c r="E1406" s="18">
        <f t="shared" si="64"/>
        <v>0.20978163370721511</v>
      </c>
      <c r="F1406" s="18"/>
      <c r="G1406" s="26">
        <v>1550</v>
      </c>
      <c r="H1406" s="35">
        <v>0.26961000000000002</v>
      </c>
      <c r="I1406" s="35">
        <v>0.26989999999999997</v>
      </c>
      <c r="J1406" s="33"/>
    </row>
    <row r="1407" spans="1:10">
      <c r="A1407" s="7">
        <v>1591</v>
      </c>
      <c r="B1407" s="8">
        <f t="shared" si="65"/>
        <v>1.5910000000000001E-6</v>
      </c>
      <c r="C1407" s="9">
        <f t="shared" si="63"/>
        <v>3081.9219845674434</v>
      </c>
      <c r="E1407" s="18">
        <f t="shared" si="64"/>
        <v>0.20938373434008661</v>
      </c>
      <c r="F1407" s="18"/>
      <c r="G1407" s="26">
        <v>1551</v>
      </c>
      <c r="H1407" s="35">
        <v>0.27074999999999999</v>
      </c>
      <c r="I1407" s="35">
        <v>0.27057999999999999</v>
      </c>
      <c r="J1407" s="33"/>
    </row>
    <row r="1408" spans="1:10">
      <c r="A1408" s="7">
        <v>1592</v>
      </c>
      <c r="B1408" s="8">
        <f t="shared" si="65"/>
        <v>1.5920000000000002E-6</v>
      </c>
      <c r="C1408" s="9">
        <f t="shared" si="63"/>
        <v>3076.0786652282168</v>
      </c>
      <c r="E1408" s="18">
        <f t="shared" si="64"/>
        <v>0.20898674310204896</v>
      </c>
      <c r="F1408" s="18"/>
      <c r="G1408" s="26">
        <v>1552</v>
      </c>
      <c r="H1408" s="35">
        <v>0.27400000000000002</v>
      </c>
      <c r="I1408" s="35">
        <v>0.27182000000000001</v>
      </c>
      <c r="J1408" s="33"/>
    </row>
    <row r="1409" spans="1:10">
      <c r="A1409" s="7">
        <v>1593</v>
      </c>
      <c r="B1409" s="8">
        <f t="shared" si="65"/>
        <v>1.593E-6</v>
      </c>
      <c r="C1409" s="9">
        <f t="shared" si="63"/>
        <v>3070.2486779206015</v>
      </c>
      <c r="E1409" s="18">
        <f t="shared" si="64"/>
        <v>0.20859065763339127</v>
      </c>
      <c r="F1409" s="18"/>
      <c r="G1409" s="26">
        <v>1553</v>
      </c>
      <c r="H1409" s="35">
        <v>0.27089999999999997</v>
      </c>
      <c r="I1409" s="35">
        <v>0.27132000000000001</v>
      </c>
      <c r="J1409" s="33"/>
    </row>
    <row r="1410" spans="1:10">
      <c r="A1410" s="7">
        <v>1594</v>
      </c>
      <c r="B1410" s="8">
        <f t="shared" si="65"/>
        <v>1.5940000000000001E-6</v>
      </c>
      <c r="C1410" s="9">
        <f t="shared" si="63"/>
        <v>3064.4319880091784</v>
      </c>
      <c r="E1410" s="18">
        <f t="shared" si="64"/>
        <v>0.20819547558100618</v>
      </c>
      <c r="F1410" s="18"/>
      <c r="G1410" s="26">
        <v>1554</v>
      </c>
      <c r="H1410" s="35">
        <v>0.26495000000000002</v>
      </c>
      <c r="I1410" s="35">
        <v>0.26473999999999998</v>
      </c>
      <c r="J1410" s="33"/>
    </row>
    <row r="1411" spans="1:10">
      <c r="A1411" s="7">
        <v>1595</v>
      </c>
      <c r="B1411" s="8">
        <f t="shared" si="65"/>
        <v>1.5950000000000002E-6</v>
      </c>
      <c r="C1411" s="9">
        <f t="shared" si="63"/>
        <v>3058.6285609554584</v>
      </c>
      <c r="E1411" s="18">
        <f t="shared" si="64"/>
        <v>0.20780119459837165</v>
      </c>
      <c r="F1411" s="18"/>
      <c r="G1411" s="26">
        <v>1555</v>
      </c>
      <c r="H1411" s="35">
        <v>0.26712000000000002</v>
      </c>
      <c r="I1411" s="35">
        <v>0.26758999999999999</v>
      </c>
      <c r="J1411" s="33"/>
    </row>
    <row r="1412" spans="1:10">
      <c r="A1412" s="7">
        <v>1596</v>
      </c>
      <c r="B1412" s="8">
        <f t="shared" si="65"/>
        <v>1.5960000000000001E-6</v>
      </c>
      <c r="C1412" s="9">
        <f t="shared" si="63"/>
        <v>3052.838362317606</v>
      </c>
      <c r="E1412" s="18">
        <f t="shared" si="64"/>
        <v>0.20740781234553227</v>
      </c>
      <c r="F1412" s="18"/>
      <c r="G1412" s="26">
        <v>1556</v>
      </c>
      <c r="H1412" s="35">
        <v>0.26291999999999999</v>
      </c>
      <c r="I1412" s="35">
        <v>0.2631</v>
      </c>
      <c r="J1412" s="33"/>
    </row>
    <row r="1413" spans="1:10">
      <c r="A1413" s="7">
        <v>1597</v>
      </c>
      <c r="B1413" s="8">
        <f t="shared" si="65"/>
        <v>1.5970000000000001E-6</v>
      </c>
      <c r="C1413" s="9">
        <f t="shared" si="63"/>
        <v>3047.0613577501686</v>
      </c>
      <c r="E1413" s="18">
        <f t="shared" si="64"/>
        <v>0.20701532648908072</v>
      </c>
      <c r="F1413" s="18"/>
      <c r="G1413" s="26">
        <v>1557</v>
      </c>
      <c r="H1413" s="35">
        <v>0.27012999999999998</v>
      </c>
      <c r="I1413" s="35">
        <v>0.27062000000000003</v>
      </c>
      <c r="J1413" s="33"/>
    </row>
    <row r="1414" spans="1:10">
      <c r="A1414" s="7">
        <v>1598</v>
      </c>
      <c r="B1414" s="8">
        <f t="shared" si="65"/>
        <v>1.5980000000000002E-6</v>
      </c>
      <c r="C1414" s="9">
        <f t="shared" si="63"/>
        <v>3041.2975130038258</v>
      </c>
      <c r="E1414" s="18">
        <f t="shared" si="64"/>
        <v>0.20662373470214096</v>
      </c>
      <c r="F1414" s="18"/>
      <c r="G1414" s="26">
        <v>1558</v>
      </c>
      <c r="H1414" s="35">
        <v>0.26805000000000001</v>
      </c>
      <c r="I1414" s="35">
        <v>0.26848</v>
      </c>
      <c r="J1414" s="33"/>
    </row>
    <row r="1415" spans="1:10">
      <c r="A1415" s="7">
        <v>1599</v>
      </c>
      <c r="B1415" s="8">
        <f t="shared" si="65"/>
        <v>1.5990000000000001E-6</v>
      </c>
      <c r="C1415" s="9">
        <f t="shared" si="63"/>
        <v>3035.5467939250975</v>
      </c>
      <c r="E1415" s="18">
        <f t="shared" si="64"/>
        <v>0.20623303466434817</v>
      </c>
      <c r="F1415" s="18"/>
      <c r="G1415" s="26">
        <v>1559</v>
      </c>
      <c r="H1415" s="35">
        <v>0.26779999999999998</v>
      </c>
      <c r="I1415" s="35">
        <v>0.26807999999999998</v>
      </c>
      <c r="J1415" s="33"/>
    </row>
    <row r="1416" spans="1:10">
      <c r="A1416" s="7">
        <v>1600</v>
      </c>
      <c r="B1416" s="8">
        <f t="shared" si="65"/>
        <v>1.6000000000000001E-6</v>
      </c>
      <c r="C1416" s="9">
        <f t="shared" si="63"/>
        <v>3029.8091664561025</v>
      </c>
      <c r="E1416" s="18">
        <f t="shared" si="64"/>
        <v>0.20584322406183253</v>
      </c>
      <c r="F1416" s="18"/>
      <c r="G1416" s="26">
        <v>1560</v>
      </c>
      <c r="H1416" s="35">
        <v>0.26545999999999997</v>
      </c>
      <c r="I1416" s="35">
        <v>0.26568000000000003</v>
      </c>
      <c r="J1416" s="33"/>
    </row>
    <row r="1417" spans="1:10">
      <c r="A1417" s="7">
        <v>1601</v>
      </c>
      <c r="B1417" s="8">
        <f t="shared" si="65"/>
        <v>1.601E-6</v>
      </c>
      <c r="C1417" s="9">
        <f t="shared" si="63"/>
        <v>3024.0845966342727</v>
      </c>
      <c r="E1417" s="18">
        <f t="shared" si="64"/>
        <v>0.20545430058719968</v>
      </c>
      <c r="F1417" s="18"/>
      <c r="G1417" s="26">
        <v>1561</v>
      </c>
      <c r="H1417" s="35">
        <v>0.26967999999999998</v>
      </c>
      <c r="I1417" s="35">
        <v>0.27001999999999998</v>
      </c>
      <c r="J1417" s="33"/>
    </row>
    <row r="1418" spans="1:10">
      <c r="A1418" s="7">
        <v>1602</v>
      </c>
      <c r="B1418" s="8">
        <f t="shared" si="65"/>
        <v>1.6020000000000001E-6</v>
      </c>
      <c r="C1418" s="9">
        <f t="shared" si="63"/>
        <v>3018.3730505920985</v>
      </c>
      <c r="E1418" s="18">
        <f t="shared" si="64"/>
        <v>0.20506626193951355</v>
      </c>
      <c r="F1418" s="18"/>
      <c r="G1418" s="26">
        <v>1562</v>
      </c>
      <c r="H1418" s="35">
        <v>0.26833000000000001</v>
      </c>
      <c r="I1418" s="35">
        <v>0.26756000000000002</v>
      </c>
      <c r="J1418" s="33"/>
    </row>
    <row r="1419" spans="1:10">
      <c r="A1419" s="7">
        <v>1603</v>
      </c>
      <c r="B1419" s="8">
        <f t="shared" si="65"/>
        <v>1.6030000000000002E-6</v>
      </c>
      <c r="C1419" s="9">
        <f t="shared" si="63"/>
        <v>3012.6744945568644</v>
      </c>
      <c r="E1419" s="18">
        <f t="shared" si="64"/>
        <v>0.20467910582427817</v>
      </c>
      <c r="F1419" s="18"/>
      <c r="G1419" s="26">
        <v>1563</v>
      </c>
      <c r="H1419" s="35">
        <v>0.26688000000000001</v>
      </c>
      <c r="I1419" s="35">
        <v>0.26667000000000002</v>
      </c>
      <c r="J1419" s="33"/>
    </row>
    <row r="1420" spans="1:10">
      <c r="A1420" s="7">
        <v>1604</v>
      </c>
      <c r="B1420" s="8">
        <f t="shared" si="65"/>
        <v>1.604E-6</v>
      </c>
      <c r="C1420" s="9">
        <f t="shared" si="63"/>
        <v>3006.9888948503799</v>
      </c>
      <c r="E1420" s="18">
        <f t="shared" si="64"/>
        <v>0.20429282995341971</v>
      </c>
      <c r="F1420" s="18"/>
      <c r="G1420" s="26">
        <v>1564</v>
      </c>
      <c r="H1420" s="35">
        <v>0.26307000000000003</v>
      </c>
      <c r="I1420" s="35">
        <v>0.26263999999999998</v>
      </c>
      <c r="J1420" s="33"/>
    </row>
    <row r="1421" spans="1:10">
      <c r="A1421" s="7">
        <v>1605</v>
      </c>
      <c r="B1421" s="8">
        <f t="shared" si="65"/>
        <v>1.6050000000000001E-6</v>
      </c>
      <c r="C1421" s="9">
        <f t="shared" si="63"/>
        <v>3001.3162178887205</v>
      </c>
      <c r="E1421" s="18">
        <f t="shared" si="64"/>
        <v>0.20390743204526862</v>
      </c>
      <c r="F1421" s="18"/>
      <c r="G1421" s="26">
        <v>1565</v>
      </c>
      <c r="H1421" s="35">
        <v>0.26682</v>
      </c>
      <c r="I1421" s="35">
        <v>0.26728000000000002</v>
      </c>
      <c r="J1421" s="33"/>
    </row>
    <row r="1422" spans="1:10">
      <c r="A1422" s="7">
        <v>1606</v>
      </c>
      <c r="B1422" s="8">
        <f t="shared" si="65"/>
        <v>1.6060000000000002E-6</v>
      </c>
      <c r="C1422" s="9">
        <f t="shared" si="63"/>
        <v>2995.6564301819585</v>
      </c>
      <c r="E1422" s="18">
        <f t="shared" si="64"/>
        <v>0.20352290982454138</v>
      </c>
      <c r="F1422" s="18"/>
      <c r="G1422" s="26">
        <v>1566</v>
      </c>
      <c r="H1422" s="35">
        <v>0.26262000000000002</v>
      </c>
      <c r="I1422" s="35">
        <v>0.26245000000000002</v>
      </c>
      <c r="J1422" s="33"/>
    </row>
    <row r="1423" spans="1:10">
      <c r="A1423" s="7">
        <v>1607</v>
      </c>
      <c r="B1423" s="8">
        <f t="shared" si="65"/>
        <v>1.607E-6</v>
      </c>
      <c r="C1423" s="9">
        <f t="shared" si="63"/>
        <v>2990.0094983339109</v>
      </c>
      <c r="E1423" s="18">
        <f t="shared" si="64"/>
        <v>0.20313926102232352</v>
      </c>
      <c r="F1423" s="18"/>
      <c r="G1423" s="26">
        <v>1567</v>
      </c>
      <c r="H1423" s="35">
        <v>0.26351999999999998</v>
      </c>
      <c r="I1423" s="35">
        <v>0.26307999999999998</v>
      </c>
      <c r="J1423" s="33"/>
    </row>
    <row r="1424" spans="1:10">
      <c r="A1424" s="7">
        <v>1608</v>
      </c>
      <c r="B1424" s="8">
        <f t="shared" si="65"/>
        <v>1.6080000000000001E-6</v>
      </c>
      <c r="C1424" s="9">
        <f t="shared" ref="C1424:C1487" si="66">2*$C$3*$C$2^2/$B1424^5/(EXP($C$3*$C$2/$B1424/$C$4/C$7)-1)/1000000000</f>
        <v>2984.375389041867</v>
      </c>
      <c r="E1424" s="18">
        <f t="shared" ref="E1424:E1487" si="67">C1424*$E$2</f>
        <v>0.20275648337605098</v>
      </c>
      <c r="F1424" s="18"/>
      <c r="G1424" s="26">
        <v>1568</v>
      </c>
      <c r="H1424" s="35">
        <v>0.26041999999999998</v>
      </c>
      <c r="I1424" s="35">
        <v>0.25722</v>
      </c>
      <c r="J1424" s="33"/>
    </row>
    <row r="1425" spans="1:10">
      <c r="A1425" s="7">
        <v>1609</v>
      </c>
      <c r="B1425" s="8">
        <f t="shared" ref="B1425:B1488" si="68">A1425*0.000000001</f>
        <v>1.6090000000000002E-6</v>
      </c>
      <c r="C1425" s="9">
        <f t="shared" si="66"/>
        <v>2978.7540690963351</v>
      </c>
      <c r="E1425" s="18">
        <f t="shared" si="67"/>
        <v>0.20237457462949293</v>
      </c>
      <c r="F1425" s="18"/>
      <c r="G1425" s="26">
        <v>1569</v>
      </c>
      <c r="H1425" s="35">
        <v>0.26274999999999998</v>
      </c>
      <c r="I1425" s="35">
        <v>0.25452000000000002</v>
      </c>
      <c r="J1425" s="33"/>
    </row>
    <row r="1426" spans="1:10">
      <c r="A1426" s="7">
        <v>1610</v>
      </c>
      <c r="B1426" s="8">
        <f t="shared" si="68"/>
        <v>1.61E-6</v>
      </c>
      <c r="C1426" s="9">
        <f t="shared" si="66"/>
        <v>2973.1455053807776</v>
      </c>
      <c r="E1426" s="18">
        <f t="shared" si="67"/>
        <v>0.20199353253273378</v>
      </c>
      <c r="F1426" s="18"/>
      <c r="G1426" s="26">
        <v>1570</v>
      </c>
      <c r="H1426" s="35">
        <v>0.26068000000000002</v>
      </c>
      <c r="I1426" s="35">
        <v>0.24174999999999999</v>
      </c>
      <c r="J1426" s="33"/>
    </row>
    <row r="1427" spans="1:10">
      <c r="A1427" s="7">
        <v>1611</v>
      </c>
      <c r="B1427" s="8">
        <f t="shared" si="68"/>
        <v>1.6110000000000001E-6</v>
      </c>
      <c r="C1427" s="9">
        <f t="shared" si="66"/>
        <v>2967.5496648713565</v>
      </c>
      <c r="E1427" s="18">
        <f t="shared" si="67"/>
        <v>0.20161335484215587</v>
      </c>
      <c r="F1427" s="18"/>
      <c r="G1427" s="26">
        <v>1571</v>
      </c>
      <c r="H1427" s="35">
        <v>0.26667999999999997</v>
      </c>
      <c r="I1427" s="35">
        <v>0.23507</v>
      </c>
      <c r="J1427" s="33"/>
    </row>
    <row r="1428" spans="1:10">
      <c r="A1428" s="7">
        <v>1612</v>
      </c>
      <c r="B1428" s="8">
        <f t="shared" si="68"/>
        <v>1.6120000000000002E-6</v>
      </c>
      <c r="C1428" s="9">
        <f t="shared" si="66"/>
        <v>2961.9665146366597</v>
      </c>
      <c r="E1428" s="18">
        <f t="shared" si="67"/>
        <v>0.20123403932042092</v>
      </c>
      <c r="F1428" s="18"/>
      <c r="G1428" s="26">
        <v>1572</v>
      </c>
      <c r="H1428" s="35">
        <v>0.26694000000000001</v>
      </c>
      <c r="I1428" s="35">
        <v>0.23774999999999999</v>
      </c>
      <c r="J1428" s="33"/>
    </row>
    <row r="1429" spans="1:10">
      <c r="A1429" s="7">
        <v>1613</v>
      </c>
      <c r="B1429" s="8">
        <f t="shared" si="68"/>
        <v>1.6130000000000001E-6</v>
      </c>
      <c r="C1429" s="9">
        <f t="shared" si="66"/>
        <v>2956.3960218374664</v>
      </c>
      <c r="E1429" s="18">
        <f t="shared" si="67"/>
        <v>0.2008555837364541</v>
      </c>
      <c r="F1429" s="18"/>
      <c r="G1429" s="26">
        <v>1573</v>
      </c>
      <c r="H1429" s="35">
        <v>0.26344000000000001</v>
      </c>
      <c r="I1429" s="35">
        <v>0.23407</v>
      </c>
      <c r="J1429" s="33"/>
    </row>
    <row r="1430" spans="1:10">
      <c r="A1430" s="7">
        <v>1614</v>
      </c>
      <c r="B1430" s="8">
        <f t="shared" si="68"/>
        <v>1.6140000000000001E-6</v>
      </c>
      <c r="C1430" s="9">
        <f t="shared" si="66"/>
        <v>2950.8381537264654</v>
      </c>
      <c r="E1430" s="18">
        <f t="shared" si="67"/>
        <v>0.20047798586542481</v>
      </c>
      <c r="F1430" s="18"/>
      <c r="G1430" s="26">
        <v>1574</v>
      </c>
      <c r="H1430" s="35">
        <v>0.26221</v>
      </c>
      <c r="I1430" s="35">
        <v>0.24145</v>
      </c>
      <c r="J1430" s="33"/>
    </row>
    <row r="1431" spans="1:10">
      <c r="A1431" s="7">
        <v>1615</v>
      </c>
      <c r="B1431" s="8">
        <f t="shared" si="68"/>
        <v>1.615E-6</v>
      </c>
      <c r="C1431" s="9">
        <f t="shared" si="66"/>
        <v>2945.2928776480103</v>
      </c>
      <c r="E1431" s="18">
        <f t="shared" si="67"/>
        <v>0.20010124348873007</v>
      </c>
      <c r="F1431" s="18"/>
      <c r="G1431" s="26">
        <v>1575</v>
      </c>
      <c r="H1431" s="35">
        <v>0.24737999999999999</v>
      </c>
      <c r="I1431" s="35">
        <v>0.23974000000000001</v>
      </c>
      <c r="J1431" s="33"/>
    </row>
    <row r="1432" spans="1:10">
      <c r="A1432" s="7">
        <v>1616</v>
      </c>
      <c r="B1432" s="8">
        <f t="shared" si="68"/>
        <v>1.6160000000000001E-6</v>
      </c>
      <c r="C1432" s="9">
        <f t="shared" si="66"/>
        <v>2939.7601610378592</v>
      </c>
      <c r="E1432" s="18">
        <f t="shared" si="67"/>
        <v>0.19972535439397693</v>
      </c>
      <c r="F1432" s="18"/>
      <c r="G1432" s="26">
        <v>1576</v>
      </c>
      <c r="H1432" s="35">
        <v>0.26030999999999999</v>
      </c>
      <c r="I1432" s="35">
        <v>0.24678</v>
      </c>
      <c r="J1432" s="33"/>
    </row>
    <row r="1433" spans="1:10">
      <c r="A1433" s="7">
        <v>1617</v>
      </c>
      <c r="B1433" s="8">
        <f t="shared" si="68"/>
        <v>1.6170000000000001E-6</v>
      </c>
      <c r="C1433" s="9">
        <f t="shared" si="66"/>
        <v>2934.2399714229196</v>
      </c>
      <c r="E1433" s="18">
        <f t="shared" si="67"/>
        <v>0.19935031637496503</v>
      </c>
      <c r="F1433" s="18"/>
      <c r="G1433" s="26">
        <v>1577</v>
      </c>
      <c r="H1433" s="35">
        <v>0.2369</v>
      </c>
      <c r="I1433" s="35">
        <v>0.21601999999999999</v>
      </c>
      <c r="J1433" s="33"/>
    </row>
    <row r="1434" spans="1:10">
      <c r="A1434" s="7">
        <v>1618</v>
      </c>
      <c r="B1434" s="8">
        <f t="shared" si="68"/>
        <v>1.618E-6</v>
      </c>
      <c r="C1434" s="9">
        <f t="shared" si="66"/>
        <v>2928.7322764209903</v>
      </c>
      <c r="E1434" s="18">
        <f t="shared" si="67"/>
        <v>0.1989761272316691</v>
      </c>
      <c r="F1434" s="18"/>
      <c r="G1434" s="26">
        <v>1578</v>
      </c>
      <c r="H1434" s="35">
        <v>0.25723000000000001</v>
      </c>
      <c r="I1434" s="35">
        <v>0.23516000000000001</v>
      </c>
      <c r="J1434" s="33"/>
    </row>
    <row r="1435" spans="1:10">
      <c r="A1435" s="7">
        <v>1619</v>
      </c>
      <c r="B1435" s="8">
        <f t="shared" si="68"/>
        <v>1.6190000000000001E-6</v>
      </c>
      <c r="C1435" s="9">
        <f t="shared" si="66"/>
        <v>2923.2370437405093</v>
      </c>
      <c r="E1435" s="18">
        <f t="shared" si="67"/>
        <v>0.19860278477022184</v>
      </c>
      <c r="F1435" s="18"/>
      <c r="G1435" s="26">
        <v>1579</v>
      </c>
      <c r="H1435" s="35">
        <v>0.26167000000000001</v>
      </c>
      <c r="I1435" s="35">
        <v>0.23672000000000001</v>
      </c>
      <c r="J1435" s="33"/>
    </row>
    <row r="1436" spans="1:10">
      <c r="A1436" s="7">
        <v>1620</v>
      </c>
      <c r="B1436" s="8">
        <f t="shared" si="68"/>
        <v>1.6200000000000002E-6</v>
      </c>
      <c r="C1436" s="9">
        <f t="shared" si="66"/>
        <v>2917.754241180296</v>
      </c>
      <c r="E1436" s="18">
        <f t="shared" si="67"/>
        <v>0.19823028680289645</v>
      </c>
      <c r="F1436" s="18"/>
      <c r="G1436" s="26">
        <v>1580</v>
      </c>
      <c r="H1436" s="35">
        <v>0.26380999999999999</v>
      </c>
      <c r="I1436" s="35">
        <v>0.24464</v>
      </c>
      <c r="J1436" s="33"/>
    </row>
    <row r="1437" spans="1:10">
      <c r="A1437" s="7">
        <v>1621</v>
      </c>
      <c r="B1437" s="8">
        <f t="shared" si="68"/>
        <v>1.621E-6</v>
      </c>
      <c r="C1437" s="9">
        <f t="shared" si="66"/>
        <v>2912.2838366292985</v>
      </c>
      <c r="E1437" s="18">
        <f t="shared" si="67"/>
        <v>0.19785863114808933</v>
      </c>
      <c r="F1437" s="18"/>
      <c r="G1437" s="26">
        <v>1581</v>
      </c>
      <c r="H1437" s="35">
        <v>0.26483000000000001</v>
      </c>
      <c r="I1437" s="35">
        <v>0.2487</v>
      </c>
      <c r="J1437" s="33"/>
    </row>
    <row r="1438" spans="1:10">
      <c r="A1438" s="7">
        <v>1622</v>
      </c>
      <c r="B1438" s="8">
        <f t="shared" si="68"/>
        <v>1.6220000000000001E-6</v>
      </c>
      <c r="C1438" s="9">
        <f t="shared" si="66"/>
        <v>2906.8257980663434</v>
      </c>
      <c r="E1438" s="18">
        <f t="shared" si="67"/>
        <v>0.19748781563030324</v>
      </c>
      <c r="F1438" s="18"/>
      <c r="G1438" s="26">
        <v>1582</v>
      </c>
      <c r="H1438" s="35">
        <v>0.25412000000000001</v>
      </c>
      <c r="I1438" s="35">
        <v>0.24195</v>
      </c>
      <c r="J1438" s="33"/>
    </row>
    <row r="1439" spans="1:10">
      <c r="A1439" s="7">
        <v>1623</v>
      </c>
      <c r="B1439" s="8">
        <f t="shared" si="68"/>
        <v>1.6230000000000002E-6</v>
      </c>
      <c r="C1439" s="9">
        <f t="shared" si="66"/>
        <v>2901.3800935598747</v>
      </c>
      <c r="E1439" s="18">
        <f t="shared" si="67"/>
        <v>0.19711783808012942</v>
      </c>
      <c r="F1439" s="18"/>
      <c r="G1439" s="26">
        <v>1583</v>
      </c>
      <c r="H1439" s="35">
        <v>0.25770999999999999</v>
      </c>
      <c r="I1439" s="35">
        <v>0.24754999999999999</v>
      </c>
      <c r="J1439" s="33"/>
    </row>
    <row r="1440" spans="1:10">
      <c r="A1440" s="7">
        <v>1624</v>
      </c>
      <c r="B1440" s="8">
        <f t="shared" si="68"/>
        <v>1.624E-6</v>
      </c>
      <c r="C1440" s="9">
        <f t="shared" si="66"/>
        <v>2895.946691267714</v>
      </c>
      <c r="E1440" s="18">
        <f t="shared" si="67"/>
        <v>0.19674869633423145</v>
      </c>
      <c r="F1440" s="18"/>
      <c r="G1440" s="26">
        <v>1584</v>
      </c>
      <c r="H1440" s="35">
        <v>0.25448999999999999</v>
      </c>
      <c r="I1440" s="35">
        <v>0.24904000000000001</v>
      </c>
      <c r="J1440" s="33"/>
    </row>
    <row r="1441" spans="1:10">
      <c r="A1441" s="7">
        <v>1625</v>
      </c>
      <c r="B1441" s="8">
        <f t="shared" si="68"/>
        <v>1.6250000000000001E-6</v>
      </c>
      <c r="C1441" s="9">
        <f t="shared" si="66"/>
        <v>2890.52555943679</v>
      </c>
      <c r="E1441" s="18">
        <f t="shared" si="67"/>
        <v>0.19638038823532669</v>
      </c>
      <c r="F1441" s="18"/>
      <c r="G1441" s="26">
        <v>1585</v>
      </c>
      <c r="H1441" s="35">
        <v>0.26197999999999999</v>
      </c>
      <c r="I1441" s="35">
        <v>0.25874000000000003</v>
      </c>
      <c r="J1441" s="33"/>
    </row>
    <row r="1442" spans="1:10">
      <c r="A1442" s="7">
        <v>1626</v>
      </c>
      <c r="B1442" s="8">
        <f t="shared" si="68"/>
        <v>1.6260000000000002E-6</v>
      </c>
      <c r="C1442" s="9">
        <f t="shared" si="66"/>
        <v>2885.1166664029083</v>
      </c>
      <c r="E1442" s="18">
        <f t="shared" si="67"/>
        <v>0.19601291163217083</v>
      </c>
      <c r="F1442" s="18"/>
      <c r="G1442" s="26">
        <v>1586</v>
      </c>
      <c r="H1442" s="35">
        <v>0.25817000000000001</v>
      </c>
      <c r="I1442" s="35">
        <v>0.25568999999999997</v>
      </c>
      <c r="J1442" s="33"/>
    </row>
    <row r="1443" spans="1:10">
      <c r="A1443" s="7">
        <v>1627</v>
      </c>
      <c r="B1443" s="8">
        <f t="shared" si="68"/>
        <v>1.6270000000000001E-6</v>
      </c>
      <c r="C1443" s="9">
        <f t="shared" si="66"/>
        <v>2879.7199805904966</v>
      </c>
      <c r="E1443" s="18">
        <f t="shared" si="67"/>
        <v>0.19564626437954041</v>
      </c>
      <c r="F1443" s="18"/>
      <c r="G1443" s="26">
        <v>1587</v>
      </c>
      <c r="H1443" s="35">
        <v>0.25491999999999998</v>
      </c>
      <c r="I1443" s="35">
        <v>0.25302999999999998</v>
      </c>
      <c r="J1443" s="33"/>
    </row>
    <row r="1444" spans="1:10">
      <c r="A1444" s="7">
        <v>1628</v>
      </c>
      <c r="B1444" s="8">
        <f t="shared" si="68"/>
        <v>1.6280000000000001E-6</v>
      </c>
      <c r="C1444" s="9">
        <f t="shared" si="66"/>
        <v>2874.3354705123356</v>
      </c>
      <c r="E1444" s="18">
        <f t="shared" si="67"/>
        <v>0.19528044433821468</v>
      </c>
      <c r="F1444" s="18"/>
      <c r="G1444" s="26">
        <v>1588</v>
      </c>
      <c r="H1444" s="35">
        <v>0.25047999999999998</v>
      </c>
      <c r="I1444" s="35">
        <v>0.25107000000000002</v>
      </c>
      <c r="J1444" s="33"/>
    </row>
    <row r="1445" spans="1:10">
      <c r="A1445" s="7">
        <v>1629</v>
      </c>
      <c r="B1445" s="8">
        <f t="shared" si="68"/>
        <v>1.6290000000000002E-6</v>
      </c>
      <c r="C1445" s="9">
        <f t="shared" si="66"/>
        <v>2868.9631047693338</v>
      </c>
      <c r="E1445" s="18">
        <f t="shared" si="67"/>
        <v>0.19491544937496016</v>
      </c>
      <c r="F1445" s="18"/>
      <c r="G1445" s="26">
        <v>1589</v>
      </c>
      <c r="H1445" s="35">
        <v>0.23152</v>
      </c>
      <c r="I1445" s="35">
        <v>0.23233000000000001</v>
      </c>
      <c r="J1445" s="33"/>
    </row>
    <row r="1446" spans="1:10">
      <c r="A1446" s="7">
        <v>1630</v>
      </c>
      <c r="B1446" s="8">
        <f t="shared" si="68"/>
        <v>1.6300000000000001E-6</v>
      </c>
      <c r="C1446" s="9">
        <f t="shared" si="66"/>
        <v>2863.6028520502678</v>
      </c>
      <c r="E1446" s="18">
        <f t="shared" si="67"/>
        <v>0.19455127736251313</v>
      </c>
      <c r="F1446" s="18"/>
      <c r="G1446" s="26">
        <v>1590</v>
      </c>
      <c r="H1446" s="35">
        <v>0.24154</v>
      </c>
      <c r="I1446" s="35">
        <v>0.24179</v>
      </c>
      <c r="J1446" s="33"/>
    </row>
    <row r="1447" spans="1:10">
      <c r="A1447" s="7">
        <v>1631</v>
      </c>
      <c r="B1447" s="8">
        <f t="shared" si="68"/>
        <v>1.6310000000000001E-6</v>
      </c>
      <c r="C1447" s="9">
        <f t="shared" si="66"/>
        <v>2858.2546811315306</v>
      </c>
      <c r="E1447" s="18">
        <f t="shared" si="67"/>
        <v>0.19418792617956246</v>
      </c>
      <c r="F1447" s="18"/>
      <c r="G1447" s="26">
        <v>1591</v>
      </c>
      <c r="H1447" s="35">
        <v>0.24132000000000001</v>
      </c>
      <c r="I1447" s="35">
        <v>0.24196999999999999</v>
      </c>
      <c r="J1447" s="33"/>
    </row>
    <row r="1448" spans="1:10">
      <c r="A1448" s="7">
        <v>1632</v>
      </c>
      <c r="B1448" s="8">
        <f t="shared" si="68"/>
        <v>1.632E-6</v>
      </c>
      <c r="C1448" s="9">
        <f t="shared" si="66"/>
        <v>2852.9185608768976</v>
      </c>
      <c r="E1448" s="18">
        <f t="shared" si="67"/>
        <v>0.19382539371073371</v>
      </c>
      <c r="F1448" s="18"/>
      <c r="G1448" s="26">
        <v>1592</v>
      </c>
      <c r="H1448" s="35">
        <v>0.25285999999999997</v>
      </c>
      <c r="I1448" s="35">
        <v>0.25224999999999997</v>
      </c>
      <c r="J1448" s="33"/>
    </row>
    <row r="1449" spans="1:10">
      <c r="A1449" s="7">
        <v>1633</v>
      </c>
      <c r="B1449" s="8">
        <f t="shared" si="68"/>
        <v>1.6330000000000001E-6</v>
      </c>
      <c r="C1449" s="9">
        <f t="shared" si="66"/>
        <v>2847.5944602372606</v>
      </c>
      <c r="E1449" s="18">
        <f t="shared" si="67"/>
        <v>0.19346367784657109</v>
      </c>
      <c r="F1449" s="18"/>
      <c r="G1449" s="26">
        <v>1593</v>
      </c>
      <c r="H1449" s="35">
        <v>0.25751000000000002</v>
      </c>
      <c r="I1449" s="35">
        <v>0.25833</v>
      </c>
      <c r="J1449" s="33"/>
    </row>
    <row r="1450" spans="1:10">
      <c r="A1450" s="7">
        <v>1634</v>
      </c>
      <c r="B1450" s="8">
        <f t="shared" si="68"/>
        <v>1.6340000000000002E-6</v>
      </c>
      <c r="C1450" s="9">
        <f t="shared" si="66"/>
        <v>2842.2823482504036</v>
      </c>
      <c r="E1450" s="18">
        <f t="shared" si="67"/>
        <v>0.19310277648352214</v>
      </c>
      <c r="F1450" s="18"/>
      <c r="G1450" s="26">
        <v>1594</v>
      </c>
      <c r="H1450" s="35">
        <v>0.25642999999999999</v>
      </c>
      <c r="I1450" s="35">
        <v>0.25624000000000002</v>
      </c>
      <c r="J1450" s="33"/>
    </row>
    <row r="1451" spans="1:10">
      <c r="A1451" s="7">
        <v>1635</v>
      </c>
      <c r="B1451" s="8">
        <f t="shared" si="68"/>
        <v>1.635E-6</v>
      </c>
      <c r="C1451" s="9">
        <f t="shared" si="66"/>
        <v>2836.9821940407355</v>
      </c>
      <c r="E1451" s="18">
        <f t="shared" si="67"/>
        <v>0.19274268752391976</v>
      </c>
      <c r="F1451" s="18"/>
      <c r="G1451" s="26">
        <v>1595</v>
      </c>
      <c r="H1451" s="35">
        <v>0.25764999999999999</v>
      </c>
      <c r="I1451" s="35">
        <v>0.25823000000000002</v>
      </c>
      <c r="J1451" s="33"/>
    </row>
    <row r="1452" spans="1:10">
      <c r="A1452" s="7">
        <v>1636</v>
      </c>
      <c r="B1452" s="8">
        <f t="shared" si="68"/>
        <v>1.6360000000000001E-6</v>
      </c>
      <c r="C1452" s="9">
        <f t="shared" si="66"/>
        <v>2831.6939668190571</v>
      </c>
      <c r="E1452" s="18">
        <f t="shared" si="67"/>
        <v>0.19238340887596614</v>
      </c>
      <c r="F1452" s="18"/>
      <c r="G1452" s="26">
        <v>1596</v>
      </c>
      <c r="H1452" s="35">
        <v>0.24451999999999999</v>
      </c>
      <c r="I1452" s="35">
        <v>0.24451999999999999</v>
      </c>
      <c r="J1452" s="33"/>
    </row>
    <row r="1453" spans="1:10">
      <c r="A1453" s="7">
        <v>1637</v>
      </c>
      <c r="B1453" s="8">
        <f t="shared" si="68"/>
        <v>1.6370000000000002E-6</v>
      </c>
      <c r="C1453" s="9">
        <f t="shared" si="66"/>
        <v>2826.4176358823188</v>
      </c>
      <c r="E1453" s="18">
        <f t="shared" si="67"/>
        <v>0.19202493845371649</v>
      </c>
      <c r="F1453" s="18"/>
      <c r="G1453" s="26">
        <v>1597</v>
      </c>
      <c r="H1453" s="35">
        <v>0.24854000000000001</v>
      </c>
      <c r="I1453" s="35">
        <v>0.24692</v>
      </c>
      <c r="J1453" s="33"/>
    </row>
    <row r="1454" spans="1:10">
      <c r="A1454" s="7">
        <v>1638</v>
      </c>
      <c r="B1454" s="8">
        <f t="shared" si="68"/>
        <v>1.638E-6</v>
      </c>
      <c r="C1454" s="9">
        <f t="shared" si="66"/>
        <v>2821.1531706133696</v>
      </c>
      <c r="E1454" s="18">
        <f t="shared" si="67"/>
        <v>0.19166727417706186</v>
      </c>
      <c r="F1454" s="18"/>
      <c r="G1454" s="26">
        <v>1598</v>
      </c>
      <c r="H1454" s="35">
        <v>0.25629000000000002</v>
      </c>
      <c r="I1454" s="35">
        <v>0.25420999999999999</v>
      </c>
      <c r="J1454" s="33"/>
    </row>
    <row r="1455" spans="1:10">
      <c r="A1455" s="7">
        <v>1639</v>
      </c>
      <c r="B1455" s="8">
        <f t="shared" si="68"/>
        <v>1.6390000000000001E-6</v>
      </c>
      <c r="C1455" s="9">
        <f t="shared" si="66"/>
        <v>2815.9005404807108</v>
      </c>
      <c r="E1455" s="18">
        <f t="shared" si="67"/>
        <v>0.19131041397171253</v>
      </c>
      <c r="F1455" s="18"/>
      <c r="G1455" s="26">
        <v>1599</v>
      </c>
      <c r="H1455" s="35">
        <v>0.24976999999999999</v>
      </c>
      <c r="I1455" s="35">
        <v>0.24202000000000001</v>
      </c>
      <c r="J1455" s="33"/>
    </row>
    <row r="1456" spans="1:10">
      <c r="A1456" s="7">
        <v>1640</v>
      </c>
      <c r="B1456" s="8">
        <f t="shared" si="68"/>
        <v>1.6400000000000002E-6</v>
      </c>
      <c r="C1456" s="9">
        <f t="shared" si="66"/>
        <v>2810.65971503827</v>
      </c>
      <c r="E1456" s="18">
        <f t="shared" si="67"/>
        <v>0.19095435576918252</v>
      </c>
      <c r="F1456" s="18"/>
      <c r="G1456" s="26">
        <v>1600</v>
      </c>
      <c r="H1456" s="35">
        <v>0.25258999999999998</v>
      </c>
      <c r="I1456" s="35">
        <v>0.23810000000000001</v>
      </c>
      <c r="J1456" s="33"/>
    </row>
    <row r="1457" spans="1:10">
      <c r="A1457" s="7">
        <v>1641</v>
      </c>
      <c r="B1457" s="8">
        <f t="shared" si="68"/>
        <v>1.641E-6</v>
      </c>
      <c r="C1457" s="9">
        <f t="shared" si="66"/>
        <v>2805.4306639251372</v>
      </c>
      <c r="E1457" s="18">
        <f t="shared" si="67"/>
        <v>0.19059909750677179</v>
      </c>
      <c r="F1457" s="18"/>
      <c r="G1457" s="26">
        <v>1601</v>
      </c>
      <c r="H1457" s="35">
        <v>0.24493999999999999</v>
      </c>
      <c r="I1457" s="35">
        <v>0.22323000000000001</v>
      </c>
      <c r="J1457" s="33"/>
    </row>
    <row r="1458" spans="1:10">
      <c r="A1458" s="7">
        <v>1642</v>
      </c>
      <c r="B1458" s="8">
        <f t="shared" si="68"/>
        <v>1.6420000000000001E-6</v>
      </c>
      <c r="C1458" s="9">
        <f t="shared" si="66"/>
        <v>2800.2133568653394</v>
      </c>
      <c r="E1458" s="18">
        <f t="shared" si="67"/>
        <v>0.19024463712755077</v>
      </c>
      <c r="F1458" s="18"/>
      <c r="G1458" s="26">
        <v>1602</v>
      </c>
      <c r="H1458" s="35">
        <v>0.24857000000000001</v>
      </c>
      <c r="I1458" s="35">
        <v>0.22413</v>
      </c>
      <c r="J1458" s="33"/>
    </row>
    <row r="1459" spans="1:10">
      <c r="A1459" s="7">
        <v>1643</v>
      </c>
      <c r="B1459" s="8">
        <f t="shared" si="68"/>
        <v>1.6430000000000002E-6</v>
      </c>
      <c r="C1459" s="9">
        <f t="shared" si="66"/>
        <v>2795.0077636675915</v>
      </c>
      <c r="E1459" s="18">
        <f t="shared" si="67"/>
        <v>0.1898909725803436</v>
      </c>
      <c r="F1459" s="18"/>
      <c r="G1459" s="26">
        <v>1603</v>
      </c>
      <c r="H1459" s="35">
        <v>0.24901000000000001</v>
      </c>
      <c r="I1459" s="35">
        <v>0.22397</v>
      </c>
      <c r="J1459" s="33"/>
    </row>
    <row r="1460" spans="1:10">
      <c r="A1460" s="7">
        <v>1644</v>
      </c>
      <c r="B1460" s="8">
        <f t="shared" si="68"/>
        <v>1.6440000000000001E-6</v>
      </c>
      <c r="C1460" s="9">
        <f t="shared" si="66"/>
        <v>2789.8138542250595</v>
      </c>
      <c r="E1460" s="18">
        <f t="shared" si="67"/>
        <v>0.18953810181971201</v>
      </c>
      <c r="F1460" s="18"/>
      <c r="G1460" s="26">
        <v>1604</v>
      </c>
      <c r="H1460" s="35">
        <v>0.25002000000000002</v>
      </c>
      <c r="I1460" s="35">
        <v>0.22842000000000001</v>
      </c>
      <c r="J1460" s="33"/>
    </row>
    <row r="1461" spans="1:10">
      <c r="A1461" s="7">
        <v>1645</v>
      </c>
      <c r="B1461" s="8">
        <f t="shared" si="68"/>
        <v>1.6450000000000001E-6</v>
      </c>
      <c r="C1461" s="9">
        <f t="shared" si="66"/>
        <v>2784.6315985151173</v>
      </c>
      <c r="E1461" s="18">
        <f t="shared" si="67"/>
        <v>0.18918602280593863</v>
      </c>
      <c r="F1461" s="18"/>
      <c r="G1461" s="26">
        <v>1605</v>
      </c>
      <c r="H1461" s="35">
        <v>0.24703</v>
      </c>
      <c r="I1461" s="35">
        <v>0.23683000000000001</v>
      </c>
      <c r="J1461" s="33"/>
    </row>
    <row r="1462" spans="1:10">
      <c r="A1462" s="7">
        <v>1646</v>
      </c>
      <c r="B1462" s="8">
        <f t="shared" si="68"/>
        <v>1.6460000000000002E-6</v>
      </c>
      <c r="C1462" s="9">
        <f t="shared" si="66"/>
        <v>2779.460966599112</v>
      </c>
      <c r="E1462" s="18">
        <f t="shared" si="67"/>
        <v>0.18883473350501132</v>
      </c>
      <c r="F1462" s="18"/>
      <c r="G1462" s="26">
        <v>1606</v>
      </c>
      <c r="H1462" s="35">
        <v>0.24748000000000001</v>
      </c>
      <c r="I1462" s="35">
        <v>0.2414</v>
      </c>
      <c r="J1462" s="33"/>
    </row>
    <row r="1463" spans="1:10">
      <c r="A1463" s="7">
        <v>1647</v>
      </c>
      <c r="B1463" s="8">
        <f t="shared" si="68"/>
        <v>1.6470000000000001E-6</v>
      </c>
      <c r="C1463" s="9">
        <f t="shared" si="66"/>
        <v>2774.3019286221215</v>
      </c>
      <c r="E1463" s="18">
        <f t="shared" si="67"/>
        <v>0.18848423188860647</v>
      </c>
      <c r="F1463" s="18"/>
      <c r="G1463" s="26">
        <v>1607</v>
      </c>
      <c r="H1463" s="35">
        <v>0.24543999999999999</v>
      </c>
      <c r="I1463" s="35">
        <v>0.23296</v>
      </c>
      <c r="J1463" s="33"/>
    </row>
    <row r="1464" spans="1:10">
      <c r="A1464" s="7">
        <v>1648</v>
      </c>
      <c r="B1464" s="8">
        <f t="shared" si="68"/>
        <v>1.6480000000000001E-6</v>
      </c>
      <c r="C1464" s="9">
        <f t="shared" si="66"/>
        <v>2769.1544548127181</v>
      </c>
      <c r="E1464" s="18">
        <f t="shared" si="67"/>
        <v>0.18813451593407299</v>
      </c>
      <c r="F1464" s="18"/>
      <c r="G1464" s="26">
        <v>1608</v>
      </c>
      <c r="H1464" s="35">
        <v>0.24998999999999999</v>
      </c>
      <c r="I1464" s="35">
        <v>0.22989999999999999</v>
      </c>
      <c r="J1464" s="33"/>
    </row>
    <row r="1465" spans="1:10">
      <c r="A1465" s="7">
        <v>1649</v>
      </c>
      <c r="B1465" s="8">
        <f t="shared" si="68"/>
        <v>1.649E-6</v>
      </c>
      <c r="C1465" s="9">
        <f t="shared" si="66"/>
        <v>2764.0185154827304</v>
      </c>
      <c r="E1465" s="18">
        <f t="shared" si="67"/>
        <v>0.18778558362441627</v>
      </c>
      <c r="F1465" s="18"/>
      <c r="G1465" s="26">
        <v>1609</v>
      </c>
      <c r="H1465" s="35">
        <v>0.24858</v>
      </c>
      <c r="I1465" s="35">
        <v>0.22727</v>
      </c>
      <c r="J1465" s="33"/>
    </row>
    <row r="1466" spans="1:10">
      <c r="A1466" s="7">
        <v>1650</v>
      </c>
      <c r="B1466" s="8">
        <f t="shared" si="68"/>
        <v>1.6500000000000001E-6</v>
      </c>
      <c r="C1466" s="9">
        <f t="shared" si="66"/>
        <v>2758.8940810270069</v>
      </c>
      <c r="E1466" s="18">
        <f t="shared" si="67"/>
        <v>0.18743743294828194</v>
      </c>
      <c r="F1466" s="18"/>
      <c r="G1466" s="26">
        <v>1610</v>
      </c>
      <c r="H1466" s="35">
        <v>0.23311999999999999</v>
      </c>
      <c r="I1466" s="35">
        <v>0.21759999999999999</v>
      </c>
      <c r="J1466" s="33"/>
    </row>
    <row r="1467" spans="1:10">
      <c r="A1467" s="7">
        <v>1651</v>
      </c>
      <c r="B1467" s="8">
        <f t="shared" si="68"/>
        <v>1.6510000000000002E-6</v>
      </c>
      <c r="C1467" s="9">
        <f t="shared" si="66"/>
        <v>2753.7811219231771</v>
      </c>
      <c r="E1467" s="18">
        <f t="shared" si="67"/>
        <v>0.18709006189993976</v>
      </c>
      <c r="F1467" s="18"/>
      <c r="G1467" s="26">
        <v>1611</v>
      </c>
      <c r="H1467" s="35">
        <v>0.24077999999999999</v>
      </c>
      <c r="I1467" s="35">
        <v>0.2268</v>
      </c>
      <c r="J1467" s="33"/>
    </row>
    <row r="1468" spans="1:10">
      <c r="A1468" s="7">
        <v>1652</v>
      </c>
      <c r="B1468" s="8">
        <f t="shared" si="68"/>
        <v>1.652E-6</v>
      </c>
      <c r="C1468" s="9">
        <f t="shared" si="66"/>
        <v>2748.6796087314242</v>
      </c>
      <c r="E1468" s="18">
        <f t="shared" si="67"/>
        <v>0.18674346847926809</v>
      </c>
      <c r="F1468" s="18"/>
      <c r="G1468" s="26">
        <v>1612</v>
      </c>
      <c r="H1468" s="35">
        <v>0.24124999999999999</v>
      </c>
      <c r="I1468" s="35">
        <v>0.23075999999999999</v>
      </c>
      <c r="J1468" s="33"/>
    </row>
    <row r="1469" spans="1:10">
      <c r="A1469" s="7">
        <v>1653</v>
      </c>
      <c r="B1469" s="8">
        <f t="shared" si="68"/>
        <v>1.6530000000000001E-6</v>
      </c>
      <c r="C1469" s="9">
        <f t="shared" si="66"/>
        <v>2743.5895120942369</v>
      </c>
      <c r="E1469" s="18">
        <f t="shared" si="67"/>
        <v>0.18639765069173711</v>
      </c>
      <c r="F1469" s="18"/>
      <c r="G1469" s="26">
        <v>1613</v>
      </c>
      <c r="H1469" s="35">
        <v>0.24581</v>
      </c>
      <c r="I1469" s="35">
        <v>0.23719000000000001</v>
      </c>
      <c r="J1469" s="33"/>
    </row>
    <row r="1470" spans="1:10">
      <c r="A1470" s="7">
        <v>1654</v>
      </c>
      <c r="B1470" s="8">
        <f t="shared" si="68"/>
        <v>1.6540000000000002E-6</v>
      </c>
      <c r="C1470" s="9">
        <f t="shared" si="66"/>
        <v>2738.5108027361857</v>
      </c>
      <c r="E1470" s="18">
        <f t="shared" si="67"/>
        <v>0.18605260654839356</v>
      </c>
      <c r="F1470" s="18"/>
      <c r="G1470" s="26">
        <v>1614</v>
      </c>
      <c r="H1470" s="35">
        <v>0.24349999999999999</v>
      </c>
      <c r="I1470" s="35">
        <v>0.23838000000000001</v>
      </c>
      <c r="J1470" s="33"/>
    </row>
    <row r="1471" spans="1:10">
      <c r="A1471" s="7">
        <v>1655</v>
      </c>
      <c r="B1471" s="8">
        <f t="shared" si="68"/>
        <v>1.655E-6</v>
      </c>
      <c r="C1471" s="9">
        <f t="shared" si="66"/>
        <v>2733.4434514636855</v>
      </c>
      <c r="E1471" s="18">
        <f t="shared" si="67"/>
        <v>0.18570833406584467</v>
      </c>
      <c r="F1471" s="18"/>
      <c r="G1471" s="26">
        <v>1615</v>
      </c>
      <c r="H1471" s="35">
        <v>0.24434</v>
      </c>
      <c r="I1471" s="35">
        <v>0.24104</v>
      </c>
      <c r="J1471" s="33"/>
    </row>
    <row r="1472" spans="1:10">
      <c r="A1472" s="7">
        <v>1656</v>
      </c>
      <c r="B1472" s="8">
        <f t="shared" si="68"/>
        <v>1.6560000000000001E-6</v>
      </c>
      <c r="C1472" s="9">
        <f t="shared" si="66"/>
        <v>2728.3874291647599</v>
      </c>
      <c r="E1472" s="18">
        <f t="shared" si="67"/>
        <v>0.18536483126624204</v>
      </c>
      <c r="F1472" s="18"/>
      <c r="G1472" s="26">
        <v>1616</v>
      </c>
      <c r="H1472" s="35">
        <v>0.23247999999999999</v>
      </c>
      <c r="I1472" s="35">
        <v>0.23050000000000001</v>
      </c>
      <c r="J1472" s="33"/>
    </row>
    <row r="1473" spans="1:10">
      <c r="A1473" s="7">
        <v>1657</v>
      </c>
      <c r="B1473" s="8">
        <f t="shared" si="68"/>
        <v>1.6570000000000002E-6</v>
      </c>
      <c r="C1473" s="9">
        <f t="shared" si="66"/>
        <v>2723.3427068088099</v>
      </c>
      <c r="E1473" s="18">
        <f t="shared" si="67"/>
        <v>0.18502209617726606</v>
      </c>
      <c r="F1473" s="18"/>
      <c r="G1473" s="26">
        <v>1617</v>
      </c>
      <c r="H1473" s="35">
        <v>0.23644000000000001</v>
      </c>
      <c r="I1473" s="35">
        <v>0.23465</v>
      </c>
      <c r="J1473" s="33"/>
    </row>
    <row r="1474" spans="1:10">
      <c r="A1474" s="7">
        <v>1658</v>
      </c>
      <c r="B1474" s="8">
        <f t="shared" si="68"/>
        <v>1.658E-6</v>
      </c>
      <c r="C1474" s="9">
        <f t="shared" si="66"/>
        <v>2718.309255446386</v>
      </c>
      <c r="E1474" s="18">
        <f t="shared" si="67"/>
        <v>0.18468012683211035</v>
      </c>
      <c r="F1474" s="18"/>
      <c r="G1474" s="26">
        <v>1618</v>
      </c>
      <c r="H1474" s="35">
        <v>0.24415000000000001</v>
      </c>
      <c r="I1474" s="35">
        <v>0.24351999999999999</v>
      </c>
      <c r="J1474" s="33"/>
    </row>
    <row r="1475" spans="1:10">
      <c r="A1475" s="7">
        <v>1659</v>
      </c>
      <c r="B1475" s="8">
        <f t="shared" si="68"/>
        <v>1.6590000000000001E-6</v>
      </c>
      <c r="C1475" s="9">
        <f t="shared" si="66"/>
        <v>2713.2870462089491</v>
      </c>
      <c r="E1475" s="18">
        <f t="shared" si="67"/>
        <v>0.18433892126946552</v>
      </c>
      <c r="F1475" s="18"/>
      <c r="G1475" s="26">
        <v>1619</v>
      </c>
      <c r="H1475" s="35">
        <v>0.24224000000000001</v>
      </c>
      <c r="I1475" s="35">
        <v>0.24099999999999999</v>
      </c>
      <c r="J1475" s="33"/>
    </row>
    <row r="1476" spans="1:10">
      <c r="A1476" s="7">
        <v>1660</v>
      </c>
      <c r="B1476" s="8">
        <f t="shared" si="68"/>
        <v>1.6600000000000002E-6</v>
      </c>
      <c r="C1476" s="9">
        <f t="shared" si="66"/>
        <v>2708.2760503086424</v>
      </c>
      <c r="E1476" s="18">
        <f t="shared" si="67"/>
        <v>0.18399847753350368</v>
      </c>
      <c r="F1476" s="18"/>
      <c r="G1476" s="26">
        <v>1620</v>
      </c>
      <c r="H1476" s="35">
        <v>0.23407</v>
      </c>
      <c r="I1476" s="35">
        <v>0.23449</v>
      </c>
      <c r="J1476" s="33"/>
    </row>
    <row r="1477" spans="1:10">
      <c r="A1477" s="7">
        <v>1661</v>
      </c>
      <c r="B1477" s="8">
        <f t="shared" si="68"/>
        <v>1.6610000000000001E-6</v>
      </c>
      <c r="C1477" s="9">
        <f t="shared" si="66"/>
        <v>2703.2762390380663</v>
      </c>
      <c r="E1477" s="18">
        <f t="shared" si="67"/>
        <v>0.18365879367386315</v>
      </c>
      <c r="F1477" s="18"/>
      <c r="G1477" s="26">
        <v>1621</v>
      </c>
      <c r="H1477" s="35">
        <v>0.23386000000000001</v>
      </c>
      <c r="I1477" s="35">
        <v>0.23430000000000001</v>
      </c>
      <c r="J1477" s="33"/>
    </row>
    <row r="1478" spans="1:10">
      <c r="A1478" s="7">
        <v>1662</v>
      </c>
      <c r="B1478" s="8">
        <f t="shared" si="68"/>
        <v>1.6620000000000001E-6</v>
      </c>
      <c r="C1478" s="9">
        <f t="shared" si="66"/>
        <v>2698.287583770039</v>
      </c>
      <c r="E1478" s="18">
        <f t="shared" si="67"/>
        <v>0.18331986774563219</v>
      </c>
      <c r="F1478" s="18"/>
      <c r="G1478" s="26">
        <v>1622</v>
      </c>
      <c r="H1478" s="35">
        <v>0.23702000000000001</v>
      </c>
      <c r="I1478" s="35">
        <v>0.23754</v>
      </c>
      <c r="J1478" s="33"/>
    </row>
    <row r="1479" spans="1:10">
      <c r="A1479" s="7">
        <v>1663</v>
      </c>
      <c r="B1479" s="8">
        <f t="shared" si="68"/>
        <v>1.663E-6</v>
      </c>
      <c r="C1479" s="9">
        <f t="shared" si="66"/>
        <v>2693.3100559573754</v>
      </c>
      <c r="E1479" s="18">
        <f t="shared" si="67"/>
        <v>0.18298169780933402</v>
      </c>
      <c r="F1479" s="18"/>
      <c r="G1479" s="26">
        <v>1623</v>
      </c>
      <c r="H1479" s="35">
        <v>0.24166000000000001</v>
      </c>
      <c r="I1479" s="35">
        <v>0.24246000000000001</v>
      </c>
      <c r="J1479" s="33"/>
    </row>
    <row r="1480" spans="1:10">
      <c r="A1480" s="7">
        <v>1664</v>
      </c>
      <c r="B1480" s="8">
        <f t="shared" si="68"/>
        <v>1.6640000000000001E-6</v>
      </c>
      <c r="C1480" s="9">
        <f t="shared" si="66"/>
        <v>2688.3436271326527</v>
      </c>
      <c r="E1480" s="18">
        <f t="shared" si="67"/>
        <v>0.18264428193091078</v>
      </c>
      <c r="F1480" s="18"/>
      <c r="G1480" s="26">
        <v>1624</v>
      </c>
      <c r="H1480" s="35">
        <v>0.2424</v>
      </c>
      <c r="I1480" s="35">
        <v>0.24268999999999999</v>
      </c>
      <c r="J1480" s="33"/>
    </row>
    <row r="1481" spans="1:10">
      <c r="A1481" s="7">
        <v>1665</v>
      </c>
      <c r="B1481" s="8">
        <f t="shared" si="68"/>
        <v>1.6650000000000002E-6</v>
      </c>
      <c r="C1481" s="9">
        <f t="shared" si="66"/>
        <v>2683.3882689079855</v>
      </c>
      <c r="E1481" s="18">
        <f t="shared" si="67"/>
        <v>0.18230761818170843</v>
      </c>
      <c r="F1481" s="18"/>
      <c r="G1481" s="26">
        <v>1625</v>
      </c>
      <c r="H1481" s="35">
        <v>0.23746</v>
      </c>
      <c r="I1481" s="35">
        <v>0.23782</v>
      </c>
      <c r="J1481" s="33"/>
    </row>
    <row r="1482" spans="1:10">
      <c r="A1482" s="7">
        <v>1666</v>
      </c>
      <c r="B1482" s="8">
        <f t="shared" si="68"/>
        <v>1.666E-6</v>
      </c>
      <c r="C1482" s="9">
        <f t="shared" si="66"/>
        <v>2678.4439529747997</v>
      </c>
      <c r="E1482" s="18">
        <f t="shared" si="67"/>
        <v>0.18197170463846116</v>
      </c>
      <c r="F1482" s="18"/>
      <c r="G1482" s="26">
        <v>1626</v>
      </c>
      <c r="H1482" s="35">
        <v>0.23957999999999999</v>
      </c>
      <c r="I1482" s="35">
        <v>0.23971000000000001</v>
      </c>
      <c r="J1482" s="33"/>
    </row>
    <row r="1483" spans="1:10">
      <c r="A1483" s="7">
        <v>1667</v>
      </c>
      <c r="B1483" s="8">
        <f t="shared" si="68"/>
        <v>1.6670000000000001E-6</v>
      </c>
      <c r="C1483" s="9">
        <f t="shared" si="66"/>
        <v>2673.5106511035983</v>
      </c>
      <c r="E1483" s="18">
        <f t="shared" si="67"/>
        <v>0.18163653938327576</v>
      </c>
      <c r="F1483" s="18"/>
      <c r="G1483" s="26">
        <v>1627</v>
      </c>
      <c r="H1483" s="35">
        <v>0.24037</v>
      </c>
      <c r="I1483" s="35">
        <v>0.24077999999999999</v>
      </c>
      <c r="J1483" s="33"/>
    </row>
    <row r="1484" spans="1:10">
      <c r="A1484" s="7">
        <v>1668</v>
      </c>
      <c r="B1484" s="8">
        <f t="shared" si="68"/>
        <v>1.6680000000000002E-6</v>
      </c>
      <c r="C1484" s="9">
        <f t="shared" si="66"/>
        <v>2668.5883351437442</v>
      </c>
      <c r="E1484" s="18">
        <f t="shared" si="67"/>
        <v>0.18130212050361658</v>
      </c>
      <c r="F1484" s="18"/>
      <c r="G1484" s="26">
        <v>1628</v>
      </c>
      <c r="H1484" s="35">
        <v>0.24149000000000001</v>
      </c>
      <c r="I1484" s="35">
        <v>0.24126</v>
      </c>
      <c r="J1484" s="33"/>
    </row>
    <row r="1485" spans="1:10">
      <c r="A1485" s="7">
        <v>1669</v>
      </c>
      <c r="B1485" s="8">
        <f t="shared" si="68"/>
        <v>1.669E-6</v>
      </c>
      <c r="C1485" s="9">
        <f t="shared" si="66"/>
        <v>2663.6769770232304</v>
      </c>
      <c r="E1485" s="18">
        <f t="shared" si="67"/>
        <v>0.1809684460922901</v>
      </c>
      <c r="F1485" s="18"/>
      <c r="G1485" s="26">
        <v>1629</v>
      </c>
      <c r="H1485" s="35">
        <v>0.24110999999999999</v>
      </c>
      <c r="I1485" s="35">
        <v>0.24137</v>
      </c>
      <c r="J1485" s="33"/>
    </row>
    <row r="1486" spans="1:10">
      <c r="A1486" s="7">
        <v>1670</v>
      </c>
      <c r="B1486" s="8">
        <f t="shared" si="68"/>
        <v>1.6700000000000001E-6</v>
      </c>
      <c r="C1486" s="9">
        <f t="shared" si="66"/>
        <v>2658.7765487484494</v>
      </c>
      <c r="E1486" s="18">
        <f t="shared" si="67"/>
        <v>0.18063551424742919</v>
      </c>
      <c r="F1486" s="18"/>
      <c r="G1486" s="26">
        <v>1630</v>
      </c>
      <c r="H1486" s="35">
        <v>0.23655000000000001</v>
      </c>
      <c r="I1486" s="35">
        <v>0.23651</v>
      </c>
      <c r="J1486" s="33"/>
    </row>
    <row r="1487" spans="1:10">
      <c r="A1487" s="7">
        <v>1671</v>
      </c>
      <c r="B1487" s="8">
        <f t="shared" si="68"/>
        <v>1.6710000000000002E-6</v>
      </c>
      <c r="C1487" s="9">
        <f t="shared" si="66"/>
        <v>2653.8870224039811</v>
      </c>
      <c r="E1487" s="18">
        <f t="shared" si="67"/>
        <v>0.18030332307247876</v>
      </c>
      <c r="F1487" s="18"/>
      <c r="G1487" s="26">
        <v>1631</v>
      </c>
      <c r="H1487" s="35">
        <v>0.23932</v>
      </c>
      <c r="I1487" s="35">
        <v>0.23805999999999999</v>
      </c>
      <c r="J1487" s="33"/>
    </row>
    <row r="1488" spans="1:10">
      <c r="A1488" s="7">
        <v>1672</v>
      </c>
      <c r="B1488" s="8">
        <f t="shared" si="68"/>
        <v>1.672E-6</v>
      </c>
      <c r="C1488" s="9">
        <f t="shared" ref="C1488:C1551" si="69">2*$C$3*$C$2^2/$B1488^5/(EXP($C$3*$C$2/$B1488/$C$4/C$7)-1)/1000000000</f>
        <v>2649.0083701523554</v>
      </c>
      <c r="E1488" s="18">
        <f t="shared" ref="E1488:E1551" si="70">C1488*$E$2</f>
        <v>0.17997187067617956</v>
      </c>
      <c r="F1488" s="18"/>
      <c r="G1488" s="26">
        <v>1632</v>
      </c>
      <c r="H1488" s="35">
        <v>0.23884</v>
      </c>
      <c r="I1488" s="35">
        <v>0.23821000000000001</v>
      </c>
      <c r="J1488" s="33"/>
    </row>
    <row r="1489" spans="1:10">
      <c r="A1489" s="7">
        <v>1673</v>
      </c>
      <c r="B1489" s="8">
        <f t="shared" ref="B1489:B1552" si="71">A1489*0.000000001</f>
        <v>1.6730000000000001E-6</v>
      </c>
      <c r="C1489" s="9">
        <f t="shared" si="69"/>
        <v>2644.1405642338354</v>
      </c>
      <c r="E1489" s="18">
        <f t="shared" si="70"/>
        <v>0.1796411551725535</v>
      </c>
      <c r="F1489" s="18"/>
      <c r="G1489" s="26">
        <v>1633</v>
      </c>
      <c r="H1489" s="35">
        <v>0.23585</v>
      </c>
      <c r="I1489" s="35">
        <v>0.23266999999999999</v>
      </c>
      <c r="J1489" s="33"/>
    </row>
    <row r="1490" spans="1:10">
      <c r="A1490" s="7">
        <v>1674</v>
      </c>
      <c r="B1490" s="8">
        <f t="shared" si="71"/>
        <v>1.6740000000000002E-6</v>
      </c>
      <c r="C1490" s="9">
        <f t="shared" si="69"/>
        <v>2639.2835769661974</v>
      </c>
      <c r="E1490" s="18">
        <f t="shared" si="70"/>
        <v>0.17931117468088864</v>
      </c>
      <c r="F1490" s="18"/>
      <c r="G1490" s="26">
        <v>1634</v>
      </c>
      <c r="H1490" s="35">
        <v>0.23275999999999999</v>
      </c>
      <c r="I1490" s="35">
        <v>0.23282</v>
      </c>
      <c r="J1490" s="33"/>
    </row>
    <row r="1491" spans="1:10">
      <c r="A1491" s="7">
        <v>1675</v>
      </c>
      <c r="B1491" s="8">
        <f t="shared" si="71"/>
        <v>1.6750000000000001E-6</v>
      </c>
      <c r="C1491" s="9">
        <f t="shared" si="69"/>
        <v>2634.4373807444986</v>
      </c>
      <c r="E1491" s="18">
        <f t="shared" si="70"/>
        <v>0.17898192732572349</v>
      </c>
      <c r="F1491" s="18"/>
      <c r="G1491" s="26">
        <v>1635</v>
      </c>
      <c r="H1491" s="35">
        <v>0.23735000000000001</v>
      </c>
      <c r="I1491" s="35">
        <v>0.23366999999999999</v>
      </c>
      <c r="J1491" s="33"/>
    </row>
    <row r="1492" spans="1:10">
      <c r="A1492" s="7">
        <v>1676</v>
      </c>
      <c r="B1492" s="8">
        <f t="shared" si="71"/>
        <v>1.6760000000000001E-6</v>
      </c>
      <c r="C1492" s="9">
        <f t="shared" si="69"/>
        <v>2629.601948040869</v>
      </c>
      <c r="E1492" s="18">
        <f t="shared" si="70"/>
        <v>0.17865341123683287</v>
      </c>
      <c r="F1492" s="18"/>
      <c r="G1492" s="26">
        <v>1636</v>
      </c>
      <c r="H1492" s="35">
        <v>0.23676</v>
      </c>
      <c r="I1492" s="35">
        <v>0.23538999999999999</v>
      </c>
      <c r="J1492" s="33"/>
    </row>
    <row r="1493" spans="1:10">
      <c r="A1493" s="7">
        <v>1677</v>
      </c>
      <c r="B1493" s="8">
        <f t="shared" si="71"/>
        <v>1.6770000000000002E-6</v>
      </c>
      <c r="C1493" s="9">
        <f t="shared" si="69"/>
        <v>2624.7772514042776</v>
      </c>
      <c r="E1493" s="18">
        <f t="shared" si="70"/>
        <v>0.17832562454921191</v>
      </c>
      <c r="F1493" s="18"/>
      <c r="G1493" s="26">
        <v>1637</v>
      </c>
      <c r="H1493" s="35">
        <v>0.22747000000000001</v>
      </c>
      <c r="I1493" s="35">
        <v>0.22700000000000001</v>
      </c>
      <c r="J1493" s="33"/>
    </row>
    <row r="1494" spans="1:10">
      <c r="A1494" s="7">
        <v>1678</v>
      </c>
      <c r="B1494" s="8">
        <f t="shared" si="71"/>
        <v>1.6780000000000001E-6</v>
      </c>
      <c r="C1494" s="9">
        <f t="shared" si="69"/>
        <v>2619.9632634603172</v>
      </c>
      <c r="E1494" s="18">
        <f t="shared" si="70"/>
        <v>0.17799856540306158</v>
      </c>
      <c r="F1494" s="18"/>
      <c r="G1494" s="26">
        <v>1638</v>
      </c>
      <c r="H1494" s="35">
        <v>0.22708</v>
      </c>
      <c r="I1494" s="35">
        <v>0.22006999999999999</v>
      </c>
      <c r="J1494" s="33"/>
    </row>
    <row r="1495" spans="1:10">
      <c r="A1495" s="7">
        <v>1679</v>
      </c>
      <c r="B1495" s="8">
        <f t="shared" si="71"/>
        <v>1.6790000000000001E-6</v>
      </c>
      <c r="C1495" s="9">
        <f t="shared" si="69"/>
        <v>2615.1599569109862</v>
      </c>
      <c r="E1495" s="18">
        <f t="shared" si="70"/>
        <v>0.17767223194377374</v>
      </c>
      <c r="F1495" s="18"/>
      <c r="G1495" s="26">
        <v>1639</v>
      </c>
      <c r="H1495" s="35">
        <v>0.22205</v>
      </c>
      <c r="I1495" s="35">
        <v>0.22026000000000001</v>
      </c>
      <c r="J1495" s="33"/>
    </row>
    <row r="1496" spans="1:10">
      <c r="A1496" s="7">
        <v>1680</v>
      </c>
      <c r="B1496" s="8">
        <f t="shared" si="71"/>
        <v>1.68E-6</v>
      </c>
      <c r="C1496" s="9">
        <f t="shared" si="69"/>
        <v>2610.3673045344658</v>
      </c>
      <c r="E1496" s="18">
        <f t="shared" si="70"/>
        <v>0.17734662232191611</v>
      </c>
      <c r="F1496" s="18"/>
      <c r="G1496" s="26">
        <v>1640</v>
      </c>
      <c r="H1496" s="35">
        <v>0.22570999999999999</v>
      </c>
      <c r="I1496" s="35">
        <v>0.21511</v>
      </c>
      <c r="J1496" s="33"/>
    </row>
    <row r="1497" spans="1:10">
      <c r="A1497" s="7">
        <v>1681</v>
      </c>
      <c r="B1497" s="8">
        <f t="shared" si="71"/>
        <v>1.6810000000000001E-6</v>
      </c>
      <c r="C1497" s="9">
        <f t="shared" si="69"/>
        <v>2605.585279184902</v>
      </c>
      <c r="E1497" s="18">
        <f t="shared" si="70"/>
        <v>0.17702173469321736</v>
      </c>
      <c r="F1497" s="18"/>
      <c r="G1497" s="26">
        <v>1641</v>
      </c>
      <c r="H1497" s="35">
        <v>0.22392999999999999</v>
      </c>
      <c r="I1497" s="35">
        <v>0.21959999999999999</v>
      </c>
      <c r="J1497" s="33"/>
    </row>
    <row r="1498" spans="1:10">
      <c r="A1498" s="7">
        <v>1682</v>
      </c>
      <c r="B1498" s="8">
        <f t="shared" si="71"/>
        <v>1.6820000000000002E-6</v>
      </c>
      <c r="C1498" s="9">
        <f t="shared" si="69"/>
        <v>2600.8138537921868</v>
      </c>
      <c r="E1498" s="18">
        <f t="shared" si="70"/>
        <v>0.17669756721855234</v>
      </c>
      <c r="F1498" s="18"/>
      <c r="G1498" s="26">
        <v>1642</v>
      </c>
      <c r="H1498" s="35">
        <v>0.22402</v>
      </c>
      <c r="I1498" s="35">
        <v>0.22081999999999999</v>
      </c>
      <c r="J1498" s="33"/>
    </row>
    <row r="1499" spans="1:10">
      <c r="A1499" s="7">
        <v>1683</v>
      </c>
      <c r="B1499" s="8">
        <f t="shared" si="71"/>
        <v>1.683E-6</v>
      </c>
      <c r="C1499" s="9">
        <f t="shared" si="69"/>
        <v>2596.0530013617449</v>
      </c>
      <c r="E1499" s="18">
        <f t="shared" si="70"/>
        <v>0.17637411806392753</v>
      </c>
      <c r="F1499" s="18"/>
      <c r="G1499" s="26">
        <v>1643</v>
      </c>
      <c r="H1499" s="35">
        <v>0.22878999999999999</v>
      </c>
      <c r="I1499" s="35">
        <v>0.21535000000000001</v>
      </c>
      <c r="J1499" s="33"/>
    </row>
    <row r="1500" spans="1:10">
      <c r="A1500" s="7">
        <v>1684</v>
      </c>
      <c r="B1500" s="8">
        <f t="shared" si="71"/>
        <v>1.6840000000000001E-6</v>
      </c>
      <c r="C1500" s="9">
        <f t="shared" si="69"/>
        <v>2591.3026949743066</v>
      </c>
      <c r="E1500" s="18">
        <f t="shared" si="70"/>
        <v>0.17605138540046558</v>
      </c>
      <c r="F1500" s="18"/>
      <c r="G1500" s="26">
        <v>1644</v>
      </c>
      <c r="H1500" s="35">
        <v>0.22572</v>
      </c>
      <c r="I1500" s="35">
        <v>0.22355</v>
      </c>
      <c r="J1500" s="33"/>
    </row>
    <row r="1501" spans="1:10">
      <c r="A1501" s="7">
        <v>1685</v>
      </c>
      <c r="B1501" s="8">
        <f t="shared" si="71"/>
        <v>1.6850000000000002E-6</v>
      </c>
      <c r="C1501" s="9">
        <f t="shared" si="69"/>
        <v>2586.5629077857016</v>
      </c>
      <c r="E1501" s="18">
        <f t="shared" si="70"/>
        <v>0.17572936740439138</v>
      </c>
      <c r="F1501" s="18"/>
      <c r="G1501" s="26">
        <v>1645</v>
      </c>
      <c r="H1501" s="35">
        <v>0.22511999999999999</v>
      </c>
      <c r="I1501" s="35">
        <v>0.21822</v>
      </c>
      <c r="J1501" s="33"/>
    </row>
    <row r="1502" spans="1:10">
      <c r="A1502" s="7">
        <v>1686</v>
      </c>
      <c r="B1502" s="8">
        <f t="shared" si="71"/>
        <v>1.686E-6</v>
      </c>
      <c r="C1502" s="9">
        <f t="shared" si="69"/>
        <v>2581.8336130266398</v>
      </c>
      <c r="E1502" s="18">
        <f t="shared" si="70"/>
        <v>0.17540806225701713</v>
      </c>
      <c r="F1502" s="18"/>
      <c r="G1502" s="26">
        <v>1646</v>
      </c>
      <c r="H1502" s="35">
        <v>0.22899</v>
      </c>
      <c r="I1502" s="35">
        <v>0.21748999999999999</v>
      </c>
      <c r="J1502" s="33"/>
    </row>
    <row r="1503" spans="1:10">
      <c r="A1503" s="7">
        <v>1687</v>
      </c>
      <c r="B1503" s="8">
        <f t="shared" si="71"/>
        <v>1.6870000000000001E-6</v>
      </c>
      <c r="C1503" s="9">
        <f t="shared" si="69"/>
        <v>2577.1147840024919</v>
      </c>
      <c r="E1503" s="18">
        <f t="shared" si="70"/>
        <v>0.17508746814472745</v>
      </c>
      <c r="F1503" s="18"/>
      <c r="G1503" s="26">
        <v>1647</v>
      </c>
      <c r="H1503" s="35">
        <v>0.2291</v>
      </c>
      <c r="I1503" s="35">
        <v>0.22767999999999999</v>
      </c>
      <c r="J1503" s="33"/>
    </row>
    <row r="1504" spans="1:10">
      <c r="A1504" s="7">
        <v>1688</v>
      </c>
      <c r="B1504" s="8">
        <f t="shared" si="71"/>
        <v>1.6880000000000002E-6</v>
      </c>
      <c r="C1504" s="9">
        <f t="shared" si="69"/>
        <v>2572.4063940930746</v>
      </c>
      <c r="E1504" s="18">
        <f t="shared" si="70"/>
        <v>0.17476758325896471</v>
      </c>
      <c r="F1504" s="18"/>
      <c r="G1504" s="26">
        <v>1648</v>
      </c>
      <c r="H1504" s="35">
        <v>0.22897999999999999</v>
      </c>
      <c r="I1504" s="35">
        <v>0.21654999999999999</v>
      </c>
      <c r="J1504" s="33"/>
    </row>
    <row r="1505" spans="1:10">
      <c r="A1505" s="7">
        <v>1689</v>
      </c>
      <c r="B1505" s="8">
        <f t="shared" si="71"/>
        <v>1.689E-6</v>
      </c>
      <c r="C1505" s="9">
        <f t="shared" si="69"/>
        <v>2567.7084167524463</v>
      </c>
      <c r="E1505" s="18">
        <f t="shared" si="70"/>
        <v>0.17444840579621532</v>
      </c>
      <c r="F1505" s="18"/>
      <c r="G1505" s="26">
        <v>1649</v>
      </c>
      <c r="H1505" s="35">
        <v>0.22353999999999999</v>
      </c>
      <c r="I1505" s="35">
        <v>0.21867</v>
      </c>
      <c r="J1505" s="33"/>
    </row>
    <row r="1506" spans="1:10">
      <c r="A1506" s="7">
        <v>1690</v>
      </c>
      <c r="B1506" s="8">
        <f t="shared" si="71"/>
        <v>1.6900000000000001E-6</v>
      </c>
      <c r="C1506" s="9">
        <f t="shared" si="69"/>
        <v>2563.0208255086782</v>
      </c>
      <c r="E1506" s="18">
        <f t="shared" si="70"/>
        <v>0.17412993395799395</v>
      </c>
      <c r="F1506" s="18"/>
      <c r="G1506" s="26">
        <v>1650</v>
      </c>
      <c r="H1506" s="35">
        <v>0.22839999999999999</v>
      </c>
      <c r="I1506" s="35">
        <v>0.22525999999999999</v>
      </c>
      <c r="J1506" s="33"/>
    </row>
    <row r="1507" spans="1:10">
      <c r="A1507" s="7">
        <v>1691</v>
      </c>
      <c r="B1507" s="8">
        <f t="shared" si="71"/>
        <v>1.6910000000000002E-6</v>
      </c>
      <c r="C1507" s="9">
        <f t="shared" si="69"/>
        <v>2558.3435939636547</v>
      </c>
      <c r="E1507" s="18">
        <f t="shared" si="70"/>
        <v>0.17381216595083016</v>
      </c>
      <c r="F1507" s="18"/>
      <c r="G1507" s="26">
        <v>1651</v>
      </c>
      <c r="H1507" s="35">
        <v>0.22369</v>
      </c>
      <c r="I1507" s="35">
        <v>0.20855000000000001</v>
      </c>
      <c r="J1507" s="33"/>
    </row>
    <row r="1508" spans="1:10">
      <c r="A1508" s="7">
        <v>1692</v>
      </c>
      <c r="B1508" s="8">
        <f t="shared" si="71"/>
        <v>1.6920000000000001E-6</v>
      </c>
      <c r="C1508" s="9">
        <f t="shared" si="69"/>
        <v>2553.6766957928521</v>
      </c>
      <c r="E1508" s="18">
        <f t="shared" si="70"/>
        <v>0.17349509998625329</v>
      </c>
      <c r="F1508" s="18"/>
      <c r="G1508" s="26">
        <v>1652</v>
      </c>
      <c r="H1508" s="35">
        <v>0.22802</v>
      </c>
      <c r="I1508" s="35">
        <v>0.22373000000000001</v>
      </c>
      <c r="J1508" s="33"/>
    </row>
    <row r="1509" spans="1:10">
      <c r="A1509" s="7">
        <v>1693</v>
      </c>
      <c r="B1509" s="8">
        <f t="shared" si="71"/>
        <v>1.6930000000000001E-6</v>
      </c>
      <c r="C1509" s="9">
        <f t="shared" si="69"/>
        <v>2549.0201047451246</v>
      </c>
      <c r="E1509" s="18">
        <f t="shared" si="70"/>
        <v>0.17317873428077787</v>
      </c>
      <c r="F1509" s="18"/>
      <c r="G1509" s="26">
        <v>1653</v>
      </c>
      <c r="H1509" s="35">
        <v>0.22533</v>
      </c>
      <c r="I1509" s="35">
        <v>0.22277</v>
      </c>
      <c r="J1509" s="33"/>
    </row>
    <row r="1510" spans="1:10">
      <c r="A1510" s="7">
        <v>1694</v>
      </c>
      <c r="B1510" s="8">
        <f t="shared" si="71"/>
        <v>1.694E-6</v>
      </c>
      <c r="C1510" s="9">
        <f t="shared" si="69"/>
        <v>2544.3737946425067</v>
      </c>
      <c r="E1510" s="18">
        <f t="shared" si="70"/>
        <v>0.17286306705589038</v>
      </c>
      <c r="F1510" s="18"/>
      <c r="G1510" s="26">
        <v>1654</v>
      </c>
      <c r="H1510" s="35">
        <v>0.22653999999999999</v>
      </c>
      <c r="I1510" s="35">
        <v>0.21582999999999999</v>
      </c>
      <c r="J1510" s="33"/>
    </row>
    <row r="1511" spans="1:10">
      <c r="A1511" s="7">
        <v>1695</v>
      </c>
      <c r="B1511" s="8">
        <f t="shared" si="71"/>
        <v>1.6950000000000001E-6</v>
      </c>
      <c r="C1511" s="9">
        <f t="shared" si="69"/>
        <v>2539.7377393799839</v>
      </c>
      <c r="E1511" s="18">
        <f t="shared" si="70"/>
        <v>0.17254809653803338</v>
      </c>
      <c r="F1511" s="18"/>
      <c r="G1511" s="26">
        <v>1655</v>
      </c>
      <c r="H1511" s="35">
        <v>0.22389999999999999</v>
      </c>
      <c r="I1511" s="35">
        <v>0.22231000000000001</v>
      </c>
      <c r="J1511" s="33"/>
    </row>
    <row r="1512" spans="1:10">
      <c r="A1512" s="7">
        <v>1696</v>
      </c>
      <c r="B1512" s="8">
        <f t="shared" si="71"/>
        <v>1.6960000000000002E-6</v>
      </c>
      <c r="C1512" s="9">
        <f t="shared" si="69"/>
        <v>2535.1119129252979</v>
      </c>
      <c r="E1512" s="18">
        <f t="shared" si="70"/>
        <v>0.17223382095859258</v>
      </c>
      <c r="F1512" s="18"/>
      <c r="G1512" s="26">
        <v>1656</v>
      </c>
      <c r="H1512" s="35">
        <v>0.22606999999999999</v>
      </c>
      <c r="I1512" s="35">
        <v>0.22101000000000001</v>
      </c>
      <c r="J1512" s="33"/>
    </row>
    <row r="1513" spans="1:10">
      <c r="A1513" s="7">
        <v>1697</v>
      </c>
      <c r="B1513" s="8">
        <f t="shared" si="71"/>
        <v>1.697E-6</v>
      </c>
      <c r="C1513" s="9">
        <f t="shared" si="69"/>
        <v>2530.4962893187253</v>
      </c>
      <c r="E1513" s="18">
        <f t="shared" si="70"/>
        <v>0.17192023855388155</v>
      </c>
      <c r="F1513" s="18"/>
      <c r="G1513" s="26">
        <v>1657</v>
      </c>
      <c r="H1513" s="35">
        <v>0.22564000000000001</v>
      </c>
      <c r="I1513" s="35">
        <v>0.22223000000000001</v>
      </c>
      <c r="J1513" s="33"/>
    </row>
    <row r="1514" spans="1:10">
      <c r="A1514" s="7">
        <v>1698</v>
      </c>
      <c r="B1514" s="8">
        <f t="shared" si="71"/>
        <v>1.6980000000000001E-6</v>
      </c>
      <c r="C1514" s="9">
        <f t="shared" si="69"/>
        <v>2525.8908426728726</v>
      </c>
      <c r="E1514" s="18">
        <f t="shared" si="70"/>
        <v>0.17160734756512799</v>
      </c>
      <c r="F1514" s="18"/>
      <c r="G1514" s="26">
        <v>1658</v>
      </c>
      <c r="H1514" s="35">
        <v>0.22531999999999999</v>
      </c>
      <c r="I1514" s="35">
        <v>0.22486999999999999</v>
      </c>
      <c r="J1514" s="33"/>
    </row>
    <row r="1515" spans="1:10">
      <c r="A1515" s="7">
        <v>1699</v>
      </c>
      <c r="B1515" s="8">
        <f t="shared" si="71"/>
        <v>1.6990000000000002E-6</v>
      </c>
      <c r="C1515" s="9">
        <f t="shared" si="69"/>
        <v>2521.2955471724727</v>
      </c>
      <c r="E1515" s="18">
        <f t="shared" si="70"/>
        <v>0.17129514623845976</v>
      </c>
      <c r="F1515" s="18"/>
      <c r="G1515" s="26">
        <v>1659</v>
      </c>
      <c r="H1515" s="35">
        <v>0.22220999999999999</v>
      </c>
      <c r="I1515" s="35">
        <v>0.22120000000000001</v>
      </c>
      <c r="J1515" s="33"/>
    </row>
    <row r="1516" spans="1:10">
      <c r="A1516" s="7">
        <v>1700</v>
      </c>
      <c r="B1516" s="8">
        <f t="shared" si="71"/>
        <v>1.7E-6</v>
      </c>
      <c r="C1516" s="9">
        <f t="shared" si="69"/>
        <v>2516.7103770741674</v>
      </c>
      <c r="E1516" s="18">
        <f t="shared" si="70"/>
        <v>0.17098363282489021</v>
      </c>
      <c r="F1516" s="18"/>
      <c r="G1516" s="26">
        <v>1660</v>
      </c>
      <c r="H1516" s="35">
        <v>0.22412000000000001</v>
      </c>
      <c r="I1516" s="35">
        <v>0.22331999999999999</v>
      </c>
      <c r="J1516" s="33"/>
    </row>
    <row r="1517" spans="1:10">
      <c r="A1517" s="7">
        <v>1701</v>
      </c>
      <c r="B1517" s="8">
        <f t="shared" si="71"/>
        <v>1.7010000000000001E-6</v>
      </c>
      <c r="C1517" s="9">
        <f t="shared" si="69"/>
        <v>2512.1353067063037</v>
      </c>
      <c r="E1517" s="18">
        <f t="shared" si="70"/>
        <v>0.17067280558030423</v>
      </c>
      <c r="F1517" s="18"/>
      <c r="G1517" s="26">
        <v>1661</v>
      </c>
      <c r="H1517" s="35">
        <v>0.22542999999999999</v>
      </c>
      <c r="I1517" s="35">
        <v>0.22384000000000001</v>
      </c>
      <c r="J1517" s="33"/>
    </row>
    <row r="1518" spans="1:10">
      <c r="A1518" s="7">
        <v>1702</v>
      </c>
      <c r="B1518" s="8">
        <f t="shared" si="71"/>
        <v>1.7020000000000002E-6</v>
      </c>
      <c r="C1518" s="9">
        <f t="shared" si="69"/>
        <v>2507.57031046873</v>
      </c>
      <c r="E1518" s="18">
        <f t="shared" si="70"/>
        <v>0.17036266276544457</v>
      </c>
      <c r="F1518" s="18"/>
      <c r="G1518" s="26">
        <v>1662</v>
      </c>
      <c r="H1518" s="35">
        <v>0.22420999999999999</v>
      </c>
      <c r="I1518" s="35">
        <v>0.21908</v>
      </c>
      <c r="J1518" s="33"/>
    </row>
    <row r="1519" spans="1:10">
      <c r="A1519" s="7">
        <v>1703</v>
      </c>
      <c r="B1519" s="8">
        <f t="shared" si="71"/>
        <v>1.703E-6</v>
      </c>
      <c r="C1519" s="9">
        <f t="shared" si="69"/>
        <v>2503.015362832587</v>
      </c>
      <c r="E1519" s="18">
        <f t="shared" si="70"/>
        <v>0.17005320264589746</v>
      </c>
      <c r="F1519" s="18"/>
      <c r="G1519" s="26">
        <v>1663</v>
      </c>
      <c r="H1519" s="35">
        <v>0.22264999999999999</v>
      </c>
      <c r="I1519" s="35">
        <v>0.22234999999999999</v>
      </c>
      <c r="J1519" s="33"/>
    </row>
    <row r="1520" spans="1:10">
      <c r="A1520" s="7">
        <v>1704</v>
      </c>
      <c r="B1520" s="8">
        <f t="shared" si="71"/>
        <v>1.7040000000000001E-6</v>
      </c>
      <c r="C1520" s="9">
        <f t="shared" si="69"/>
        <v>2498.4704383400954</v>
      </c>
      <c r="E1520" s="18">
        <f t="shared" si="70"/>
        <v>0.16974442349207822</v>
      </c>
      <c r="F1520" s="18"/>
      <c r="G1520" s="26">
        <v>1664</v>
      </c>
      <c r="H1520" s="35">
        <v>0.22252</v>
      </c>
      <c r="I1520" s="35">
        <v>0.22098000000000001</v>
      </c>
      <c r="J1520" s="33"/>
    </row>
    <row r="1521" spans="1:10">
      <c r="A1521" s="7">
        <v>1705</v>
      </c>
      <c r="B1521" s="8">
        <f t="shared" si="71"/>
        <v>1.7050000000000002E-6</v>
      </c>
      <c r="C1521" s="9">
        <f t="shared" si="69"/>
        <v>2493.9355116043616</v>
      </c>
      <c r="E1521" s="18">
        <f t="shared" si="70"/>
        <v>0.1694363235792182</v>
      </c>
      <c r="F1521" s="18"/>
      <c r="G1521" s="26">
        <v>1665</v>
      </c>
      <c r="H1521" s="35">
        <v>0.22137000000000001</v>
      </c>
      <c r="I1521" s="35">
        <v>0.21178</v>
      </c>
      <c r="J1521" s="33"/>
    </row>
    <row r="1522" spans="1:10">
      <c r="A1522" s="7">
        <v>1706</v>
      </c>
      <c r="B1522" s="8">
        <f t="shared" si="71"/>
        <v>1.7060000000000001E-6</v>
      </c>
      <c r="C1522" s="9">
        <f t="shared" si="69"/>
        <v>2489.4105573091706</v>
      </c>
      <c r="E1522" s="18">
        <f t="shared" si="70"/>
        <v>0.16912890118735052</v>
      </c>
      <c r="F1522" s="18"/>
      <c r="G1522" s="26">
        <v>1666</v>
      </c>
      <c r="H1522" s="35">
        <v>0.21853</v>
      </c>
      <c r="I1522" s="35">
        <v>0.17884</v>
      </c>
      <c r="J1522" s="33"/>
    </row>
    <row r="1523" spans="1:10">
      <c r="A1523" s="7">
        <v>1707</v>
      </c>
      <c r="B1523" s="8">
        <f t="shared" si="71"/>
        <v>1.7070000000000001E-6</v>
      </c>
      <c r="C1523" s="9">
        <f t="shared" si="69"/>
        <v>2484.8955502087715</v>
      </c>
      <c r="E1523" s="18">
        <f t="shared" si="70"/>
        <v>0.16882215460129563</v>
      </c>
      <c r="F1523" s="18"/>
      <c r="G1523" s="26">
        <v>1667</v>
      </c>
      <c r="H1523" s="35">
        <v>0.22015999999999999</v>
      </c>
      <c r="I1523" s="35">
        <v>0.21068000000000001</v>
      </c>
      <c r="J1523" s="33"/>
    </row>
    <row r="1524" spans="1:10">
      <c r="A1524" s="7">
        <v>1708</v>
      </c>
      <c r="B1524" s="8">
        <f t="shared" si="71"/>
        <v>1.7080000000000002E-6</v>
      </c>
      <c r="C1524" s="9">
        <f t="shared" si="69"/>
        <v>2480.3904651276835</v>
      </c>
      <c r="E1524" s="18">
        <f t="shared" si="70"/>
        <v>0.16851608211064806</v>
      </c>
      <c r="F1524" s="18"/>
      <c r="G1524" s="26">
        <v>1668</v>
      </c>
      <c r="H1524" s="35">
        <v>0.21617</v>
      </c>
      <c r="I1524" s="35">
        <v>0.21459</v>
      </c>
      <c r="J1524" s="33"/>
    </row>
    <row r="1525" spans="1:10">
      <c r="A1525" s="7">
        <v>1709</v>
      </c>
      <c r="B1525" s="8">
        <f t="shared" si="71"/>
        <v>1.7090000000000001E-6</v>
      </c>
      <c r="C1525" s="9">
        <f t="shared" si="69"/>
        <v>2475.8952769604944</v>
      </c>
      <c r="E1525" s="18">
        <f t="shared" si="70"/>
        <v>0.1682106820097628</v>
      </c>
      <c r="F1525" s="18"/>
      <c r="G1525" s="26">
        <v>1669</v>
      </c>
      <c r="H1525" s="35">
        <v>0.21809000000000001</v>
      </c>
      <c r="I1525" s="35">
        <v>0.21515999999999999</v>
      </c>
      <c r="J1525" s="33"/>
    </row>
    <row r="1526" spans="1:10">
      <c r="A1526" s="7">
        <v>1710</v>
      </c>
      <c r="B1526" s="8">
        <f t="shared" si="71"/>
        <v>1.7100000000000001E-6</v>
      </c>
      <c r="C1526" s="9">
        <f t="shared" si="69"/>
        <v>2471.4099606716472</v>
      </c>
      <c r="E1526" s="18">
        <f t="shared" si="70"/>
        <v>0.16790595259774069</v>
      </c>
      <c r="F1526" s="18"/>
      <c r="G1526" s="26">
        <v>1670</v>
      </c>
      <c r="H1526" s="35">
        <v>0.22208</v>
      </c>
      <c r="I1526" s="35">
        <v>0.22167999999999999</v>
      </c>
      <c r="J1526" s="33"/>
    </row>
    <row r="1527" spans="1:10">
      <c r="A1527" s="7">
        <v>1711</v>
      </c>
      <c r="B1527" s="8">
        <f t="shared" si="71"/>
        <v>1.711E-6</v>
      </c>
      <c r="C1527" s="9">
        <f t="shared" si="69"/>
        <v>2466.9344912952465</v>
      </c>
      <c r="E1527" s="18">
        <f t="shared" si="70"/>
        <v>0.16760189217841537</v>
      </c>
      <c r="F1527" s="18"/>
      <c r="G1527" s="26">
        <v>1671</v>
      </c>
      <c r="H1527" s="35">
        <v>0.22095999999999999</v>
      </c>
      <c r="I1527" s="35">
        <v>0.21879000000000001</v>
      </c>
      <c r="J1527" s="33"/>
    </row>
    <row r="1528" spans="1:10">
      <c r="A1528" s="7">
        <v>1712</v>
      </c>
      <c r="B1528" s="8">
        <f t="shared" si="71"/>
        <v>1.7120000000000001E-6</v>
      </c>
      <c r="C1528" s="9">
        <f t="shared" si="69"/>
        <v>2462.4688439348583</v>
      </c>
      <c r="E1528" s="18">
        <f t="shared" si="70"/>
        <v>0.16729849906033967</v>
      </c>
      <c r="F1528" s="18"/>
      <c r="G1528" s="26">
        <v>1672</v>
      </c>
      <c r="H1528" s="35">
        <v>0.21210000000000001</v>
      </c>
      <c r="I1528" s="35">
        <v>0.21146999999999999</v>
      </c>
      <c r="J1528" s="33"/>
    </row>
    <row r="1529" spans="1:10">
      <c r="A1529" s="7">
        <v>1713</v>
      </c>
      <c r="B1529" s="8">
        <f t="shared" si="71"/>
        <v>1.7130000000000002E-6</v>
      </c>
      <c r="C1529" s="9">
        <f t="shared" si="69"/>
        <v>2458.012993763301</v>
      </c>
      <c r="E1529" s="18">
        <f t="shared" si="70"/>
        <v>0.16699577155677128</v>
      </c>
      <c r="F1529" s="18"/>
      <c r="G1529" s="26">
        <v>1673</v>
      </c>
      <c r="H1529" s="35">
        <v>0.21606</v>
      </c>
      <c r="I1529" s="35">
        <v>0.21629000000000001</v>
      </c>
      <c r="J1529" s="33"/>
    </row>
    <row r="1530" spans="1:10">
      <c r="A1530" s="7">
        <v>1714</v>
      </c>
      <c r="B1530" s="8">
        <f t="shared" si="71"/>
        <v>1.714E-6</v>
      </c>
      <c r="C1530" s="9">
        <f t="shared" si="69"/>
        <v>2453.5669160224502</v>
      </c>
      <c r="E1530" s="18">
        <f t="shared" si="70"/>
        <v>0.16669370798565972</v>
      </c>
      <c r="F1530" s="18"/>
      <c r="G1530" s="26">
        <v>1674</v>
      </c>
      <c r="H1530" s="35">
        <v>0.21906999999999999</v>
      </c>
      <c r="I1530" s="35">
        <v>0.21575</v>
      </c>
      <c r="J1530" s="33"/>
    </row>
    <row r="1531" spans="1:10">
      <c r="A1531" s="7">
        <v>1715</v>
      </c>
      <c r="B1531" s="8">
        <f t="shared" si="71"/>
        <v>1.7150000000000001E-6</v>
      </c>
      <c r="C1531" s="9">
        <f t="shared" si="69"/>
        <v>2449.1305860230409</v>
      </c>
      <c r="E1531" s="18">
        <f t="shared" si="70"/>
        <v>0.1663923066696327</v>
      </c>
      <c r="F1531" s="18"/>
      <c r="G1531" s="26">
        <v>1675</v>
      </c>
      <c r="H1531" s="35">
        <v>0.21621000000000001</v>
      </c>
      <c r="I1531" s="35">
        <v>0.21360000000000001</v>
      </c>
      <c r="J1531" s="33"/>
    </row>
    <row r="1532" spans="1:10">
      <c r="A1532" s="7">
        <v>1716</v>
      </c>
      <c r="B1532" s="8">
        <f t="shared" si="71"/>
        <v>1.7160000000000002E-6</v>
      </c>
      <c r="C1532" s="9">
        <f t="shared" si="69"/>
        <v>2444.7039791444622</v>
      </c>
      <c r="E1532" s="18">
        <f t="shared" si="70"/>
        <v>0.16609156593598223</v>
      </c>
      <c r="F1532" s="18"/>
      <c r="G1532" s="26">
        <v>1676</v>
      </c>
      <c r="H1532" s="35">
        <v>0.21318999999999999</v>
      </c>
      <c r="I1532" s="35">
        <v>0.21145</v>
      </c>
      <c r="J1532" s="33"/>
    </row>
    <row r="1533" spans="1:10">
      <c r="A1533" s="7">
        <v>1717</v>
      </c>
      <c r="B1533" s="8">
        <f t="shared" si="71"/>
        <v>1.717E-6</v>
      </c>
      <c r="C1533" s="9">
        <f t="shared" si="69"/>
        <v>2440.2870708345599</v>
      </c>
      <c r="E1533" s="18">
        <f t="shared" si="70"/>
        <v>0.16579148411665126</v>
      </c>
      <c r="F1533" s="18"/>
      <c r="G1533" s="26">
        <v>1677</v>
      </c>
      <c r="H1533" s="35">
        <v>0.21548</v>
      </c>
      <c r="I1533" s="35">
        <v>0.21229000000000001</v>
      </c>
      <c r="J1533" s="33"/>
    </row>
    <row r="1534" spans="1:10">
      <c r="A1534" s="7">
        <v>1718</v>
      </c>
      <c r="B1534" s="8">
        <f t="shared" si="71"/>
        <v>1.7180000000000001E-6</v>
      </c>
      <c r="C1534" s="9">
        <f t="shared" si="69"/>
        <v>2435.8798366094447</v>
      </c>
      <c r="E1534" s="18">
        <f t="shared" si="70"/>
        <v>0.1654920595482206</v>
      </c>
      <c r="F1534" s="18"/>
      <c r="G1534" s="26">
        <v>1678</v>
      </c>
      <c r="H1534" s="35">
        <v>0.21584999999999999</v>
      </c>
      <c r="I1534" s="35">
        <v>0.20915</v>
      </c>
      <c r="J1534" s="33"/>
    </row>
    <row r="1535" spans="1:10">
      <c r="A1535" s="7">
        <v>1719</v>
      </c>
      <c r="B1535" s="8">
        <f t="shared" si="71"/>
        <v>1.7190000000000002E-6</v>
      </c>
      <c r="C1535" s="9">
        <f t="shared" si="69"/>
        <v>2431.4822520532844</v>
      </c>
      <c r="E1535" s="18">
        <f t="shared" si="70"/>
        <v>0.1651932905718948</v>
      </c>
      <c r="F1535" s="18"/>
      <c r="G1535" s="26">
        <v>1679</v>
      </c>
      <c r="H1535" s="35">
        <v>0.21295</v>
      </c>
      <c r="I1535" s="35">
        <v>0.21303</v>
      </c>
      <c r="J1535" s="33"/>
    </row>
    <row r="1536" spans="1:10">
      <c r="A1536" s="7">
        <v>1720</v>
      </c>
      <c r="B1536" s="8">
        <f t="shared" si="71"/>
        <v>1.72E-6</v>
      </c>
      <c r="C1536" s="9">
        <f t="shared" si="69"/>
        <v>2427.0942928181162</v>
      </c>
      <c r="E1536" s="18">
        <f t="shared" si="70"/>
        <v>0.16489517553348948</v>
      </c>
      <c r="F1536" s="18"/>
      <c r="G1536" s="26">
        <v>1680</v>
      </c>
      <c r="H1536" s="35">
        <v>0.20641000000000001</v>
      </c>
      <c r="I1536" s="35">
        <v>0.20558000000000001</v>
      </c>
      <c r="J1536" s="33"/>
    </row>
    <row r="1537" spans="1:10">
      <c r="A1537" s="7">
        <v>1721</v>
      </c>
      <c r="B1537" s="8">
        <f t="shared" si="71"/>
        <v>1.7210000000000001E-6</v>
      </c>
      <c r="C1537" s="9">
        <f t="shared" si="69"/>
        <v>2422.715934623639</v>
      </c>
      <c r="E1537" s="18">
        <f t="shared" si="70"/>
        <v>0.16459771278341703</v>
      </c>
      <c r="F1537" s="18"/>
      <c r="G1537" s="26">
        <v>1681</v>
      </c>
      <c r="H1537" s="35">
        <v>0.19847999999999999</v>
      </c>
      <c r="I1537" s="35">
        <v>0.19447</v>
      </c>
      <c r="J1537" s="33"/>
    </row>
    <row r="1538" spans="1:10">
      <c r="A1538" s="7">
        <v>1722</v>
      </c>
      <c r="B1538" s="8">
        <f t="shared" si="71"/>
        <v>1.7220000000000002E-6</v>
      </c>
      <c r="C1538" s="9">
        <f t="shared" si="69"/>
        <v>2418.3471532570279</v>
      </c>
      <c r="E1538" s="18">
        <f t="shared" si="70"/>
        <v>0.16430090067667422</v>
      </c>
      <c r="F1538" s="18"/>
      <c r="G1538" s="26">
        <v>1682</v>
      </c>
      <c r="H1538" s="35">
        <v>0.20341000000000001</v>
      </c>
      <c r="I1538" s="35">
        <v>0.20366000000000001</v>
      </c>
      <c r="J1538" s="33"/>
    </row>
    <row r="1539" spans="1:10">
      <c r="A1539" s="7">
        <v>1723</v>
      </c>
      <c r="B1539" s="8">
        <f t="shared" si="71"/>
        <v>1.7230000000000001E-6</v>
      </c>
      <c r="C1539" s="9">
        <f t="shared" si="69"/>
        <v>2413.9879245727375</v>
      </c>
      <c r="E1539" s="18">
        <f t="shared" si="70"/>
        <v>0.16400473757282874</v>
      </c>
      <c r="F1539" s="18"/>
      <c r="G1539" s="26">
        <v>1683</v>
      </c>
      <c r="H1539" s="35">
        <v>0.20893</v>
      </c>
      <c r="I1539" s="35">
        <v>0.20906</v>
      </c>
      <c r="J1539" s="33"/>
    </row>
    <row r="1540" spans="1:10">
      <c r="A1540" s="7">
        <v>1724</v>
      </c>
      <c r="B1540" s="8">
        <f t="shared" si="71"/>
        <v>1.7240000000000001E-6</v>
      </c>
      <c r="C1540" s="9">
        <f t="shared" si="69"/>
        <v>2409.6382244922929</v>
      </c>
      <c r="E1540" s="18">
        <f t="shared" si="70"/>
        <v>0.16370922183600495</v>
      </c>
      <c r="F1540" s="18"/>
      <c r="G1540" s="26">
        <v>1684</v>
      </c>
      <c r="H1540" s="35">
        <v>0.21198</v>
      </c>
      <c r="I1540" s="35">
        <v>0.19797000000000001</v>
      </c>
      <c r="J1540" s="33"/>
    </row>
    <row r="1541" spans="1:10">
      <c r="A1541" s="7">
        <v>1725</v>
      </c>
      <c r="B1541" s="8">
        <f t="shared" si="71"/>
        <v>1.7250000000000002E-6</v>
      </c>
      <c r="C1541" s="9">
        <f t="shared" si="69"/>
        <v>2405.2980290041169</v>
      </c>
      <c r="E1541" s="18">
        <f t="shared" si="70"/>
        <v>0.16341435183487227</v>
      </c>
      <c r="F1541" s="18"/>
      <c r="G1541" s="26">
        <v>1685</v>
      </c>
      <c r="H1541" s="35">
        <v>0.21306</v>
      </c>
      <c r="I1541" s="35">
        <v>0.21321000000000001</v>
      </c>
      <c r="J1541" s="33"/>
    </row>
    <row r="1542" spans="1:10">
      <c r="A1542" s="7">
        <v>1726</v>
      </c>
      <c r="B1542" s="8">
        <f t="shared" si="71"/>
        <v>1.7260000000000001E-6</v>
      </c>
      <c r="C1542" s="9">
        <f t="shared" si="69"/>
        <v>2400.967314163318</v>
      </c>
      <c r="E1542" s="18">
        <f t="shared" si="70"/>
        <v>0.16312012594263062</v>
      </c>
      <c r="F1542" s="18"/>
      <c r="G1542" s="26">
        <v>1686</v>
      </c>
      <c r="H1542" s="35">
        <v>0.21026</v>
      </c>
      <c r="I1542" s="35">
        <v>0.21026</v>
      </c>
      <c r="J1542" s="33"/>
    </row>
    <row r="1543" spans="1:10">
      <c r="A1543" s="7">
        <v>1727</v>
      </c>
      <c r="B1543" s="8">
        <f t="shared" si="71"/>
        <v>1.7270000000000002E-6</v>
      </c>
      <c r="C1543" s="9">
        <f t="shared" si="69"/>
        <v>2396.6460560915093</v>
      </c>
      <c r="E1543" s="18">
        <f t="shared" si="70"/>
        <v>0.16282654253699824</v>
      </c>
      <c r="F1543" s="18"/>
      <c r="G1543" s="26">
        <v>1687</v>
      </c>
      <c r="H1543" s="35">
        <v>0.21123</v>
      </c>
      <c r="I1543" s="35">
        <v>0.20483999999999999</v>
      </c>
      <c r="J1543" s="33"/>
    </row>
    <row r="1544" spans="1:10">
      <c r="A1544" s="7">
        <v>1728</v>
      </c>
      <c r="B1544" s="8">
        <f t="shared" si="71"/>
        <v>1.728E-6</v>
      </c>
      <c r="C1544" s="9">
        <f t="shared" si="69"/>
        <v>2392.3342309766035</v>
      </c>
      <c r="E1544" s="18">
        <f t="shared" si="70"/>
        <v>0.16253360000019779</v>
      </c>
      <c r="F1544" s="18"/>
      <c r="G1544" s="26">
        <v>1688</v>
      </c>
      <c r="H1544" s="35">
        <v>0.21081</v>
      </c>
      <c r="I1544" s="35">
        <v>0.21013000000000001</v>
      </c>
      <c r="J1544" s="33"/>
    </row>
    <row r="1545" spans="1:10">
      <c r="A1545" s="7">
        <v>1729</v>
      </c>
      <c r="B1545" s="8">
        <f t="shared" si="71"/>
        <v>1.7290000000000001E-6</v>
      </c>
      <c r="C1545" s="9">
        <f t="shared" si="69"/>
        <v>2388.0318150726289</v>
      </c>
      <c r="E1545" s="18">
        <f t="shared" si="70"/>
        <v>0.16224129671894361</v>
      </c>
      <c r="F1545" s="18"/>
      <c r="G1545" s="26">
        <v>1689</v>
      </c>
      <c r="H1545" s="35">
        <v>0.20805000000000001</v>
      </c>
      <c r="I1545" s="35">
        <v>0.20718</v>
      </c>
      <c r="J1545" s="33"/>
    </row>
    <row r="1546" spans="1:10">
      <c r="A1546" s="7">
        <v>1730</v>
      </c>
      <c r="B1546" s="8">
        <f t="shared" si="71"/>
        <v>1.7300000000000002E-6</v>
      </c>
      <c r="C1546" s="9">
        <f t="shared" si="69"/>
        <v>2383.7387846995393</v>
      </c>
      <c r="E1546" s="18">
        <f t="shared" si="70"/>
        <v>0.16194963108442917</v>
      </c>
      <c r="F1546" s="18"/>
      <c r="G1546" s="26">
        <v>1690</v>
      </c>
      <c r="H1546" s="35">
        <v>0.20845</v>
      </c>
      <c r="I1546" s="35">
        <v>0.20523</v>
      </c>
      <c r="J1546" s="33"/>
    </row>
    <row r="1547" spans="1:10">
      <c r="A1547" s="7">
        <v>1731</v>
      </c>
      <c r="B1547" s="8">
        <f t="shared" si="71"/>
        <v>1.731E-6</v>
      </c>
      <c r="C1547" s="9">
        <f t="shared" si="69"/>
        <v>2379.4551162430162</v>
      </c>
      <c r="E1547" s="18">
        <f t="shared" si="70"/>
        <v>0.16165860149231329</v>
      </c>
      <c r="F1547" s="18"/>
      <c r="G1547" s="26">
        <v>1691</v>
      </c>
      <c r="H1547" s="35">
        <v>0.21203</v>
      </c>
      <c r="I1547" s="35">
        <v>0.19303000000000001</v>
      </c>
      <c r="J1547" s="33"/>
    </row>
    <row r="1548" spans="1:10">
      <c r="A1548" s="7">
        <v>1732</v>
      </c>
      <c r="B1548" s="8">
        <f t="shared" si="71"/>
        <v>1.7320000000000001E-6</v>
      </c>
      <c r="C1548" s="9">
        <f t="shared" si="69"/>
        <v>2375.1807861542784</v>
      </c>
      <c r="E1548" s="18">
        <f t="shared" si="70"/>
        <v>0.1613682063427074</v>
      </c>
      <c r="F1548" s="18"/>
      <c r="G1548" s="26">
        <v>1692</v>
      </c>
      <c r="H1548" s="35">
        <v>0.21210999999999999</v>
      </c>
      <c r="I1548" s="35">
        <v>0.20707999999999999</v>
      </c>
      <c r="J1548" s="33"/>
    </row>
    <row r="1549" spans="1:10">
      <c r="A1549" s="7">
        <v>1733</v>
      </c>
      <c r="B1549" s="8">
        <f t="shared" si="71"/>
        <v>1.7330000000000002E-6</v>
      </c>
      <c r="C1549" s="9">
        <f t="shared" si="69"/>
        <v>2370.9157709498982</v>
      </c>
      <c r="E1549" s="18">
        <f t="shared" si="70"/>
        <v>0.16107844404016303</v>
      </c>
      <c r="F1549" s="18"/>
      <c r="G1549" s="26">
        <v>1693</v>
      </c>
      <c r="H1549" s="35">
        <v>0.21121999999999999</v>
      </c>
      <c r="I1549" s="35">
        <v>0.21134</v>
      </c>
      <c r="J1549" s="33"/>
    </row>
    <row r="1550" spans="1:10">
      <c r="A1550" s="7">
        <v>1734</v>
      </c>
      <c r="B1550" s="8">
        <f t="shared" si="71"/>
        <v>1.734E-6</v>
      </c>
      <c r="C1550" s="9">
        <f t="shared" si="69"/>
        <v>2366.6600472116015</v>
      </c>
      <c r="E1550" s="18">
        <f t="shared" si="70"/>
        <v>0.16078931299365817</v>
      </c>
      <c r="F1550" s="18"/>
      <c r="G1550" s="26">
        <v>1694</v>
      </c>
      <c r="H1550" s="35">
        <v>0.21068000000000001</v>
      </c>
      <c r="I1550" s="35">
        <v>0.20477000000000001</v>
      </c>
      <c r="J1550" s="33"/>
    </row>
    <row r="1551" spans="1:10">
      <c r="A1551" s="7">
        <v>1735</v>
      </c>
      <c r="B1551" s="8">
        <f t="shared" si="71"/>
        <v>1.7350000000000001E-6</v>
      </c>
      <c r="C1551" s="9">
        <f t="shared" si="69"/>
        <v>2362.4135915860898</v>
      </c>
      <c r="E1551" s="18">
        <f t="shared" si="70"/>
        <v>0.16050081161658522</v>
      </c>
      <c r="F1551" s="18"/>
      <c r="G1551" s="26">
        <v>1695</v>
      </c>
      <c r="H1551" s="35">
        <v>0.21054999999999999</v>
      </c>
      <c r="I1551" s="35">
        <v>0.20968000000000001</v>
      </c>
      <c r="J1551" s="33"/>
    </row>
    <row r="1552" spans="1:10">
      <c r="A1552" s="7">
        <v>1736</v>
      </c>
      <c r="B1552" s="8">
        <f t="shared" si="71"/>
        <v>1.7360000000000002E-6</v>
      </c>
      <c r="C1552" s="9">
        <f t="shared" ref="C1552:C1615" si="72">2*$C$3*$C$2^2/$B1552^5/(EXP($C$3*$C$2/$B1552/$C$4/C$7)-1)/1000000000</f>
        <v>2358.1763807848438</v>
      </c>
      <c r="E1552" s="18">
        <f t="shared" ref="E1552:E1615" si="73">C1552*$E$2</f>
        <v>0.16021293832673764</v>
      </c>
      <c r="F1552" s="18"/>
      <c r="G1552" s="26">
        <v>1696</v>
      </c>
      <c r="H1552" s="35">
        <v>0.20962</v>
      </c>
      <c r="I1552" s="35">
        <v>0.20921999999999999</v>
      </c>
      <c r="J1552" s="33"/>
    </row>
    <row r="1553" spans="1:10">
      <c r="A1553" s="7">
        <v>1737</v>
      </c>
      <c r="B1553" s="8">
        <f t="shared" ref="B1553:B1616" si="74">A1553*0.000000001</f>
        <v>1.7370000000000001E-6</v>
      </c>
      <c r="C1553" s="9">
        <f t="shared" si="72"/>
        <v>2353.9483915839387</v>
      </c>
      <c r="E1553" s="18">
        <f t="shared" si="73"/>
        <v>0.15992569154629738</v>
      </c>
      <c r="F1553" s="18"/>
      <c r="G1553" s="26">
        <v>1697</v>
      </c>
      <c r="H1553" s="35">
        <v>0.20849999999999999</v>
      </c>
      <c r="I1553" s="35">
        <v>0.18107000000000001</v>
      </c>
      <c r="J1553" s="33"/>
    </row>
    <row r="1554" spans="1:10">
      <c r="A1554" s="7">
        <v>1738</v>
      </c>
      <c r="B1554" s="8">
        <f t="shared" si="74"/>
        <v>1.7380000000000001E-6</v>
      </c>
      <c r="C1554" s="9">
        <f t="shared" si="72"/>
        <v>2349.7296008238486</v>
      </c>
      <c r="E1554" s="18">
        <f t="shared" si="73"/>
        <v>0.1596390697018216</v>
      </c>
      <c r="F1554" s="18"/>
      <c r="G1554" s="26">
        <v>1698</v>
      </c>
      <c r="H1554" s="35">
        <v>0.20879</v>
      </c>
      <c r="I1554" s="35">
        <v>0.20738999999999999</v>
      </c>
      <c r="J1554" s="33"/>
    </row>
    <row r="1555" spans="1:10">
      <c r="A1555" s="7">
        <v>1739</v>
      </c>
      <c r="B1555" s="8">
        <f t="shared" si="74"/>
        <v>1.7390000000000002E-6</v>
      </c>
      <c r="C1555" s="9">
        <f t="shared" si="72"/>
        <v>2345.5199854092753</v>
      </c>
      <c r="E1555" s="18">
        <f t="shared" si="73"/>
        <v>0.15935307122423112</v>
      </c>
      <c r="F1555" s="18"/>
      <c r="G1555" s="26">
        <v>1699</v>
      </c>
      <c r="H1555" s="35">
        <v>0.20804</v>
      </c>
      <c r="I1555" s="35">
        <v>0.20551</v>
      </c>
      <c r="J1555" s="33"/>
    </row>
    <row r="1556" spans="1:10">
      <c r="A1556" s="7">
        <v>1740</v>
      </c>
      <c r="B1556" s="8">
        <f t="shared" si="74"/>
        <v>1.7400000000000001E-6</v>
      </c>
      <c r="C1556" s="9">
        <f t="shared" si="72"/>
        <v>2341.3195223089465</v>
      </c>
      <c r="E1556" s="18">
        <f t="shared" si="73"/>
        <v>0.15906769454879655</v>
      </c>
      <c r="F1556" s="18"/>
      <c r="G1556" s="26">
        <v>1700</v>
      </c>
      <c r="H1556" s="35">
        <v>0.20538999999999999</v>
      </c>
      <c r="I1556" s="35">
        <v>0.19975000000000001</v>
      </c>
      <c r="J1556" s="33"/>
    </row>
    <row r="1557" spans="1:10">
      <c r="A1557" s="7">
        <v>1741</v>
      </c>
      <c r="B1557" s="8">
        <f t="shared" si="74"/>
        <v>1.7410000000000001E-6</v>
      </c>
      <c r="C1557" s="9">
        <f t="shared" si="72"/>
        <v>2337.128188555434</v>
      </c>
      <c r="E1557" s="18">
        <f t="shared" si="73"/>
        <v>0.15878293811512606</v>
      </c>
      <c r="F1557" s="18"/>
      <c r="G1557" s="26">
        <v>1702</v>
      </c>
      <c r="H1557" s="35">
        <v>0.20519999999999999</v>
      </c>
      <c r="I1557" s="35">
        <v>0.20396</v>
      </c>
      <c r="J1557" s="33"/>
    </row>
    <row r="1558" spans="1:10">
      <c r="A1558" s="7">
        <v>1742</v>
      </c>
      <c r="B1558" s="8">
        <f t="shared" si="74"/>
        <v>1.742E-6</v>
      </c>
      <c r="C1558" s="9">
        <f t="shared" si="72"/>
        <v>2332.945961244975</v>
      </c>
      <c r="E1558" s="18">
        <f t="shared" si="73"/>
        <v>0.15849880036715322</v>
      </c>
      <c r="F1558" s="18"/>
      <c r="G1558" s="26">
        <v>1705</v>
      </c>
      <c r="H1558" s="35">
        <v>0.20427999999999999</v>
      </c>
      <c r="I1558" s="35">
        <v>0.19778000000000001</v>
      </c>
      <c r="J1558" s="33"/>
    </row>
    <row r="1559" spans="1:10">
      <c r="A1559" s="7">
        <v>1743</v>
      </c>
      <c r="B1559" s="8">
        <f t="shared" si="74"/>
        <v>1.7430000000000001E-6</v>
      </c>
      <c r="C1559" s="9">
        <f t="shared" si="72"/>
        <v>2328.7728175372745</v>
      </c>
      <c r="E1559" s="18">
        <f t="shared" si="73"/>
        <v>0.15821527975312352</v>
      </c>
      <c r="F1559" s="18"/>
      <c r="G1559" s="26">
        <v>1710</v>
      </c>
      <c r="H1559" s="35">
        <v>0.19894000000000001</v>
      </c>
      <c r="I1559" s="35">
        <v>0.18790000000000001</v>
      </c>
      <c r="J1559" s="33"/>
    </row>
    <row r="1560" spans="1:10">
      <c r="A1560" s="7">
        <v>1744</v>
      </c>
      <c r="B1560" s="8">
        <f t="shared" si="74"/>
        <v>1.7440000000000002E-6</v>
      </c>
      <c r="C1560" s="9">
        <f t="shared" si="72"/>
        <v>2324.6087346553327</v>
      </c>
      <c r="E1560" s="18">
        <f t="shared" si="73"/>
        <v>0.15793237472558272</v>
      </c>
      <c r="F1560" s="18"/>
      <c r="G1560" s="26">
        <v>1715</v>
      </c>
      <c r="H1560" s="35">
        <v>0.20188999999999999</v>
      </c>
      <c r="I1560" s="35">
        <v>0.18965000000000001</v>
      </c>
      <c r="J1560" s="33"/>
    </row>
    <row r="1561" spans="1:10">
      <c r="A1561" s="7">
        <v>1745</v>
      </c>
      <c r="B1561" s="8">
        <f t="shared" si="74"/>
        <v>1.745E-6</v>
      </c>
      <c r="C1561" s="9">
        <f t="shared" si="72"/>
        <v>2320.453689885253</v>
      </c>
      <c r="E1561" s="18">
        <f t="shared" si="73"/>
        <v>0.1576500837413638</v>
      </c>
      <c r="F1561" s="18"/>
      <c r="G1561" s="26">
        <v>1720</v>
      </c>
      <c r="H1561" s="35">
        <v>0.19799</v>
      </c>
      <c r="I1561" s="35">
        <v>0.18698000000000001</v>
      </c>
      <c r="J1561" s="33"/>
    </row>
    <row r="1562" spans="1:10">
      <c r="A1562" s="7">
        <v>1746</v>
      </c>
      <c r="B1562" s="8">
        <f t="shared" si="74"/>
        <v>1.7460000000000001E-6</v>
      </c>
      <c r="C1562" s="9">
        <f t="shared" si="72"/>
        <v>2316.3076605760616</v>
      </c>
      <c r="E1562" s="18">
        <f t="shared" si="73"/>
        <v>0.15736840526157456</v>
      </c>
      <c r="F1562" s="18"/>
      <c r="G1562" s="26">
        <v>1725</v>
      </c>
      <c r="H1562" s="35">
        <v>0.19688</v>
      </c>
      <c r="I1562" s="35">
        <v>0.17807999999999999</v>
      </c>
      <c r="J1562" s="33"/>
    </row>
    <row r="1563" spans="1:10">
      <c r="A1563" s="7">
        <v>1747</v>
      </c>
      <c r="B1563" s="8">
        <f t="shared" si="74"/>
        <v>1.7470000000000002E-6</v>
      </c>
      <c r="C1563" s="9">
        <f t="shared" si="72"/>
        <v>2312.1706241395273</v>
      </c>
      <c r="E1563" s="18">
        <f t="shared" si="73"/>
        <v>0.15708733775158562</v>
      </c>
      <c r="F1563" s="18"/>
      <c r="G1563" s="26">
        <v>1730</v>
      </c>
      <c r="H1563" s="35">
        <v>0.19309000000000001</v>
      </c>
      <c r="I1563" s="35">
        <v>0.17407</v>
      </c>
      <c r="J1563" s="33"/>
    </row>
    <row r="1564" spans="1:10">
      <c r="A1564" s="7">
        <v>1748</v>
      </c>
      <c r="B1564" s="8">
        <f t="shared" si="74"/>
        <v>1.748E-6</v>
      </c>
      <c r="C1564" s="9">
        <f t="shared" si="72"/>
        <v>2308.0425580499718</v>
      </c>
      <c r="E1564" s="18">
        <f t="shared" si="73"/>
        <v>0.15680687968101734</v>
      </c>
      <c r="F1564" s="18"/>
      <c r="G1564" s="26">
        <v>1735</v>
      </c>
      <c r="H1564" s="35">
        <v>0.182</v>
      </c>
      <c r="I1564" s="35">
        <v>0.16153999999999999</v>
      </c>
      <c r="J1564" s="33"/>
    </row>
    <row r="1565" spans="1:10">
      <c r="A1565" s="7">
        <v>1749</v>
      </c>
      <c r="B1565" s="8">
        <f t="shared" si="74"/>
        <v>1.7490000000000001E-6</v>
      </c>
      <c r="C1565" s="9">
        <f t="shared" si="72"/>
        <v>2303.9234398440894</v>
      </c>
      <c r="E1565" s="18">
        <f t="shared" si="73"/>
        <v>0.1565270295237276</v>
      </c>
      <c r="F1565" s="18"/>
      <c r="G1565" s="26">
        <v>1740</v>
      </c>
      <c r="H1565" s="35">
        <v>0.19001000000000001</v>
      </c>
      <c r="I1565" s="35">
        <v>0.16818</v>
      </c>
      <c r="J1565" s="33"/>
    </row>
    <row r="1566" spans="1:10">
      <c r="A1566" s="7">
        <v>1750</v>
      </c>
      <c r="B1566" s="8">
        <f t="shared" si="74"/>
        <v>1.7500000000000002E-6</v>
      </c>
      <c r="C1566" s="9">
        <f t="shared" si="72"/>
        <v>2299.8132471207741</v>
      </c>
      <c r="E1566" s="18">
        <f t="shared" si="73"/>
        <v>0.15624778575780013</v>
      </c>
      <c r="F1566" s="18"/>
      <c r="G1566" s="26">
        <v>1745</v>
      </c>
      <c r="H1566" s="35">
        <v>0.18623999999999999</v>
      </c>
      <c r="I1566" s="35">
        <v>0.15481</v>
      </c>
      <c r="J1566" s="33"/>
    </row>
    <row r="1567" spans="1:10">
      <c r="A1567" s="7">
        <v>1751</v>
      </c>
      <c r="B1567" s="8">
        <f t="shared" si="74"/>
        <v>1.751E-6</v>
      </c>
      <c r="C1567" s="9">
        <f t="shared" si="72"/>
        <v>2295.7119575409251</v>
      </c>
      <c r="E1567" s="18">
        <f t="shared" si="73"/>
        <v>0.15596914686553129</v>
      </c>
      <c r="F1567" s="18"/>
      <c r="G1567" s="26">
        <v>1750</v>
      </c>
      <c r="H1567" s="35">
        <v>0.18518000000000001</v>
      </c>
      <c r="I1567" s="35">
        <v>0.16566</v>
      </c>
      <c r="J1567" s="33"/>
    </row>
    <row r="1568" spans="1:10">
      <c r="A1568" s="7">
        <v>1752</v>
      </c>
      <c r="B1568" s="8">
        <f t="shared" si="74"/>
        <v>1.7520000000000001E-6</v>
      </c>
      <c r="C1568" s="9">
        <f t="shared" si="72"/>
        <v>2291.6195488272811</v>
      </c>
      <c r="E1568" s="18">
        <f t="shared" si="73"/>
        <v>0.1556911113334187</v>
      </c>
      <c r="F1568" s="18"/>
      <c r="G1568" s="26">
        <v>1755</v>
      </c>
      <c r="H1568" s="35">
        <v>0.18509</v>
      </c>
      <c r="I1568" s="35">
        <v>0.15301000000000001</v>
      </c>
      <c r="J1568" s="33"/>
    </row>
    <row r="1569" spans="1:10">
      <c r="A1569" s="7">
        <v>1753</v>
      </c>
      <c r="B1569" s="8">
        <f t="shared" si="74"/>
        <v>1.7530000000000002E-6</v>
      </c>
      <c r="C1569" s="9">
        <f t="shared" si="72"/>
        <v>2287.5359987642264</v>
      </c>
      <c r="E1569" s="18">
        <f t="shared" si="73"/>
        <v>0.1554136776521482</v>
      </c>
      <c r="F1569" s="18"/>
      <c r="G1569" s="26">
        <v>1760</v>
      </c>
      <c r="H1569" s="35">
        <v>0.18243000000000001</v>
      </c>
      <c r="I1569" s="35">
        <v>0.15998000000000001</v>
      </c>
      <c r="J1569" s="33"/>
    </row>
    <row r="1570" spans="1:10">
      <c r="A1570" s="7">
        <v>1754</v>
      </c>
      <c r="B1570" s="8">
        <f t="shared" si="74"/>
        <v>1.7540000000000001E-6</v>
      </c>
      <c r="C1570" s="9">
        <f t="shared" si="72"/>
        <v>2283.4612851976171</v>
      </c>
      <c r="E1570" s="18">
        <f t="shared" si="73"/>
        <v>0.1551368443165819</v>
      </c>
      <c r="F1570" s="18"/>
      <c r="G1570" s="26">
        <v>1765</v>
      </c>
      <c r="H1570" s="35">
        <v>0.18143000000000001</v>
      </c>
      <c r="I1570" s="35">
        <v>0.13284000000000001</v>
      </c>
      <c r="J1570" s="33"/>
    </row>
    <row r="1571" spans="1:10">
      <c r="A1571" s="7">
        <v>1755</v>
      </c>
      <c r="B1571" s="8">
        <f t="shared" si="74"/>
        <v>1.7550000000000001E-6</v>
      </c>
      <c r="C1571" s="9">
        <f t="shared" si="72"/>
        <v>2279.3953860346078</v>
      </c>
      <c r="E1571" s="18">
        <f t="shared" si="73"/>
        <v>0.15486060982574659</v>
      </c>
      <c r="F1571" s="18"/>
      <c r="G1571" s="26">
        <v>1770</v>
      </c>
      <c r="H1571" s="35">
        <v>0.17968999999999999</v>
      </c>
      <c r="I1571" s="35">
        <v>0.14172000000000001</v>
      </c>
      <c r="J1571" s="33"/>
    </row>
    <row r="1572" spans="1:10">
      <c r="A1572" s="7">
        <v>1756</v>
      </c>
      <c r="B1572" s="8">
        <f t="shared" si="74"/>
        <v>1.7560000000000002E-6</v>
      </c>
      <c r="C1572" s="9">
        <f t="shared" si="72"/>
        <v>2275.3382792434636</v>
      </c>
      <c r="E1572" s="18">
        <f t="shared" si="73"/>
        <v>0.15458497268282081</v>
      </c>
      <c r="F1572" s="18"/>
      <c r="G1572" s="26">
        <v>1775</v>
      </c>
      <c r="H1572" s="35">
        <v>0.17599999999999999</v>
      </c>
      <c r="I1572" s="35">
        <v>0.11484</v>
      </c>
      <c r="J1572" s="33"/>
    </row>
    <row r="1573" spans="1:10">
      <c r="A1573" s="7">
        <v>1757</v>
      </c>
      <c r="B1573" s="8">
        <f t="shared" si="74"/>
        <v>1.7570000000000001E-6</v>
      </c>
      <c r="C1573" s="9">
        <f t="shared" si="72"/>
        <v>2271.2899428533865</v>
      </c>
      <c r="E1573" s="18">
        <f t="shared" si="73"/>
        <v>0.15430993139512314</v>
      </c>
      <c r="F1573" s="18"/>
      <c r="G1573" s="26">
        <v>1780</v>
      </c>
      <c r="H1573" s="35">
        <v>0.17552999999999999</v>
      </c>
      <c r="I1573" s="35">
        <v>0.10050000000000001</v>
      </c>
      <c r="J1573" s="33"/>
    </row>
    <row r="1574" spans="1:10">
      <c r="A1574" s="7">
        <v>1758</v>
      </c>
      <c r="B1574" s="8">
        <f t="shared" si="74"/>
        <v>1.7580000000000002E-6</v>
      </c>
      <c r="C1574" s="9">
        <f t="shared" si="72"/>
        <v>2267.2503549543394</v>
      </c>
      <c r="E1574" s="18">
        <f t="shared" si="73"/>
        <v>0.15403548447410018</v>
      </c>
      <c r="F1574" s="18"/>
      <c r="G1574" s="26">
        <v>1785</v>
      </c>
      <c r="H1574" s="35">
        <v>0.17410999999999999</v>
      </c>
      <c r="I1574" s="35">
        <v>7.6980999999999994E-2</v>
      </c>
      <c r="J1574" s="33"/>
    </row>
    <row r="1575" spans="1:10">
      <c r="A1575" s="7">
        <v>1759</v>
      </c>
      <c r="B1575" s="8">
        <f t="shared" si="74"/>
        <v>1.759E-6</v>
      </c>
      <c r="C1575" s="9">
        <f t="shared" si="72"/>
        <v>2263.2194936968672</v>
      </c>
      <c r="E1575" s="18">
        <f t="shared" si="73"/>
        <v>0.15376163043531446</v>
      </c>
      <c r="F1575" s="18"/>
      <c r="G1575" s="26">
        <v>1790</v>
      </c>
      <c r="H1575" s="35">
        <v>0.17371</v>
      </c>
      <c r="I1575" s="35">
        <v>8.8903999999999997E-2</v>
      </c>
      <c r="J1575" s="33"/>
    </row>
    <row r="1576" spans="1:10">
      <c r="A1576" s="7">
        <v>1760</v>
      </c>
      <c r="B1576" s="8">
        <f t="shared" si="74"/>
        <v>1.7600000000000001E-6</v>
      </c>
      <c r="C1576" s="9">
        <f t="shared" si="72"/>
        <v>2259.1973372919169</v>
      </c>
      <c r="E1576" s="18">
        <f t="shared" si="73"/>
        <v>0.15348836779843217</v>
      </c>
      <c r="F1576" s="18"/>
      <c r="G1576" s="26">
        <v>1795</v>
      </c>
      <c r="H1576" s="35">
        <v>0.17102000000000001</v>
      </c>
      <c r="I1576" s="35">
        <v>4.6931E-2</v>
      </c>
      <c r="J1576" s="33"/>
    </row>
    <row r="1577" spans="1:10">
      <c r="A1577" s="7">
        <v>1761</v>
      </c>
      <c r="B1577" s="8">
        <f t="shared" si="74"/>
        <v>1.7610000000000002E-6</v>
      </c>
      <c r="C1577" s="9">
        <f t="shared" si="72"/>
        <v>2255.1838640106726</v>
      </c>
      <c r="E1577" s="18">
        <f t="shared" si="73"/>
        <v>0.153215695087212</v>
      </c>
      <c r="F1577" s="18"/>
      <c r="G1577" s="26">
        <v>1800</v>
      </c>
      <c r="H1577" s="35">
        <v>0.16800000000000001</v>
      </c>
      <c r="I1577" s="35">
        <v>3.1828000000000002E-2</v>
      </c>
      <c r="J1577" s="33"/>
    </row>
    <row r="1578" spans="1:10">
      <c r="A1578" s="7">
        <v>1762</v>
      </c>
      <c r="B1578" s="8">
        <f t="shared" si="74"/>
        <v>1.762E-6</v>
      </c>
      <c r="C1578" s="9">
        <f t="shared" si="72"/>
        <v>2251.1790521843645</v>
      </c>
      <c r="E1578" s="18">
        <f t="shared" si="73"/>
        <v>0.15294361082949207</v>
      </c>
      <c r="F1578" s="18"/>
      <c r="G1578" s="26">
        <v>1805</v>
      </c>
      <c r="H1578" s="35">
        <v>0.16883999999999999</v>
      </c>
      <c r="I1578" s="35">
        <v>1.4815E-2</v>
      </c>
      <c r="J1578" s="33"/>
    </row>
    <row r="1579" spans="1:10">
      <c r="A1579" s="7">
        <v>1763</v>
      </c>
      <c r="B1579" s="8">
        <f t="shared" si="74"/>
        <v>1.7630000000000001E-6</v>
      </c>
      <c r="C1579" s="9">
        <f t="shared" si="72"/>
        <v>2247.1828802041091</v>
      </c>
      <c r="E1579" s="18">
        <f t="shared" si="73"/>
        <v>0.15267211355717922</v>
      </c>
      <c r="F1579" s="18"/>
      <c r="G1579" s="26">
        <v>1810</v>
      </c>
      <c r="H1579" s="35">
        <v>0.16858999999999999</v>
      </c>
      <c r="I1579" s="35">
        <v>9.6910999999999994E-3</v>
      </c>
      <c r="J1579" s="33"/>
    </row>
    <row r="1580" spans="1:10">
      <c r="A1580" s="7">
        <v>1764</v>
      </c>
      <c r="B1580" s="8">
        <f t="shared" si="74"/>
        <v>1.7640000000000002E-6</v>
      </c>
      <c r="C1580" s="9">
        <f t="shared" si="72"/>
        <v>2243.1953265207212</v>
      </c>
      <c r="E1580" s="18">
        <f t="shared" si="73"/>
        <v>0.15240120180623606</v>
      </c>
      <c r="F1580" s="18"/>
      <c r="G1580" s="26">
        <v>1815</v>
      </c>
      <c r="H1580" s="35">
        <v>0.155</v>
      </c>
      <c r="I1580" s="35">
        <v>3.2816E-3</v>
      </c>
      <c r="J1580" s="33"/>
    </row>
    <row r="1581" spans="1:10">
      <c r="A1581" s="7">
        <v>1765</v>
      </c>
      <c r="B1581" s="8">
        <f t="shared" si="74"/>
        <v>1.765E-6</v>
      </c>
      <c r="C1581" s="9">
        <f t="shared" si="72"/>
        <v>2239.2163696445532</v>
      </c>
      <c r="E1581" s="18">
        <f t="shared" si="73"/>
        <v>0.15213087411667026</v>
      </c>
      <c r="F1581" s="18"/>
      <c r="G1581" s="26">
        <v>1820</v>
      </c>
      <c r="H1581" s="35">
        <v>0.16</v>
      </c>
      <c r="I1581" s="35">
        <v>9.8755000000000002E-4</v>
      </c>
      <c r="J1581" s="33"/>
    </row>
    <row r="1582" spans="1:10">
      <c r="A1582" s="7">
        <v>1766</v>
      </c>
      <c r="B1582" s="8">
        <f t="shared" si="74"/>
        <v>1.7660000000000001E-6</v>
      </c>
      <c r="C1582" s="9">
        <f t="shared" si="72"/>
        <v>2235.2459881453092</v>
      </c>
      <c r="E1582" s="18">
        <f t="shared" si="73"/>
        <v>0.15186112903252166</v>
      </c>
      <c r="F1582" s="18"/>
      <c r="G1582" s="26">
        <v>1825</v>
      </c>
      <c r="H1582" s="35">
        <v>0.16256999999999999</v>
      </c>
      <c r="I1582" s="35">
        <v>1.2744E-3</v>
      </c>
      <c r="J1582" s="33"/>
    </row>
    <row r="1583" spans="1:10">
      <c r="A1583" s="7">
        <v>1767</v>
      </c>
      <c r="B1583" s="8">
        <f t="shared" si="74"/>
        <v>1.7670000000000002E-6</v>
      </c>
      <c r="C1583" s="9">
        <f t="shared" si="72"/>
        <v>2231.2841606518796</v>
      </c>
      <c r="E1583" s="18">
        <f t="shared" si="73"/>
        <v>0.15159196510185133</v>
      </c>
      <c r="F1583" s="18"/>
      <c r="G1583" s="26">
        <v>1830</v>
      </c>
      <c r="H1583" s="35">
        <v>0.15920999999999999</v>
      </c>
      <c r="I1583" s="35">
        <v>5.2040999999999999E-6</v>
      </c>
      <c r="J1583" s="33"/>
    </row>
    <row r="1584" spans="1:10">
      <c r="A1584" s="7">
        <v>1768</v>
      </c>
      <c r="B1584" s="8">
        <f t="shared" si="74"/>
        <v>1.7680000000000001E-6</v>
      </c>
      <c r="C1584" s="9">
        <f t="shared" si="72"/>
        <v>2227.3308658521678</v>
      </c>
      <c r="E1584" s="18">
        <f t="shared" si="73"/>
        <v>0.15132338087672953</v>
      </c>
      <c r="F1584" s="18"/>
      <c r="G1584" s="26">
        <v>1835</v>
      </c>
      <c r="H1584" s="35">
        <v>0.15759999999999999</v>
      </c>
      <c r="I1584" s="35">
        <v>6.4189999999999999E-6</v>
      </c>
      <c r="J1584" s="33"/>
    </row>
    <row r="1585" spans="1:10">
      <c r="A1585" s="7">
        <v>1769</v>
      </c>
      <c r="B1585" s="8">
        <f t="shared" si="74"/>
        <v>1.7690000000000001E-6</v>
      </c>
      <c r="C1585" s="9">
        <f t="shared" si="72"/>
        <v>2223.3860824929134</v>
      </c>
      <c r="E1585" s="18">
        <f t="shared" si="73"/>
        <v>0.15105537491322385</v>
      </c>
      <c r="F1585" s="18"/>
      <c r="G1585" s="26">
        <v>1840</v>
      </c>
      <c r="H1585" s="35">
        <v>0.15551999999999999</v>
      </c>
      <c r="I1585" s="35">
        <v>6.2703000000000002E-8</v>
      </c>
      <c r="J1585" s="33"/>
    </row>
    <row r="1586" spans="1:10">
      <c r="A1586" s="7">
        <v>1770</v>
      </c>
      <c r="B1586" s="8">
        <f t="shared" si="74"/>
        <v>1.7700000000000002E-6</v>
      </c>
      <c r="C1586" s="9">
        <f t="shared" si="72"/>
        <v>2219.4497893795283</v>
      </c>
      <c r="E1586" s="18">
        <f t="shared" si="73"/>
        <v>0.15078794577138807</v>
      </c>
      <c r="F1586" s="18"/>
      <c r="G1586" s="26">
        <v>1845</v>
      </c>
      <c r="H1586" s="35">
        <v>0.15287999999999999</v>
      </c>
      <c r="I1586" s="35">
        <v>6.2658000000000002E-6</v>
      </c>
      <c r="J1586" s="33"/>
    </row>
    <row r="1587" spans="1:10">
      <c r="A1587" s="7">
        <v>1771</v>
      </c>
      <c r="B1587" s="8">
        <f t="shared" si="74"/>
        <v>1.7710000000000001E-6</v>
      </c>
      <c r="C1587" s="9">
        <f t="shared" si="72"/>
        <v>2215.5219653759209</v>
      </c>
      <c r="E1587" s="18">
        <f t="shared" si="73"/>
        <v>0.1505210920152501</v>
      </c>
      <c r="F1587" s="18"/>
      <c r="G1587" s="26">
        <v>1850</v>
      </c>
      <c r="H1587" s="35">
        <v>0.15337000000000001</v>
      </c>
      <c r="I1587" s="35">
        <v>2.9992999999999998E-6</v>
      </c>
      <c r="J1587" s="33"/>
    </row>
    <row r="1588" spans="1:10">
      <c r="A1588" s="7">
        <v>1772</v>
      </c>
      <c r="B1588" s="8">
        <f t="shared" si="74"/>
        <v>1.7720000000000001E-6</v>
      </c>
      <c r="C1588" s="9">
        <f t="shared" si="72"/>
        <v>2211.602589404321</v>
      </c>
      <c r="E1588" s="18">
        <f t="shared" si="73"/>
        <v>0.15025481221280029</v>
      </c>
      <c r="F1588" s="18"/>
      <c r="G1588" s="26">
        <v>1855</v>
      </c>
      <c r="H1588" s="35">
        <v>0.15126000000000001</v>
      </c>
      <c r="I1588" s="35">
        <v>2.8396000000000001E-7</v>
      </c>
      <c r="J1588" s="33"/>
    </row>
    <row r="1589" spans="1:10">
      <c r="A1589" s="7">
        <v>1773</v>
      </c>
      <c r="B1589" s="8">
        <f t="shared" si="74"/>
        <v>1.773E-6</v>
      </c>
      <c r="C1589" s="9">
        <f t="shared" si="72"/>
        <v>2207.6916404451222</v>
      </c>
      <c r="E1589" s="18">
        <f t="shared" si="73"/>
        <v>0.14998910493598047</v>
      </c>
      <c r="F1589" s="18"/>
      <c r="G1589" s="26">
        <v>1860</v>
      </c>
      <c r="H1589" s="35">
        <v>0.14932999999999999</v>
      </c>
      <c r="I1589" s="35">
        <v>1.1151E-5</v>
      </c>
      <c r="J1589" s="33"/>
    </row>
    <row r="1590" spans="1:10">
      <c r="A1590" s="7">
        <v>1774</v>
      </c>
      <c r="B1590" s="8">
        <f t="shared" si="74"/>
        <v>1.7740000000000001E-6</v>
      </c>
      <c r="C1590" s="9">
        <f t="shared" si="72"/>
        <v>2203.7890975366981</v>
      </c>
      <c r="E1590" s="18">
        <f t="shared" si="73"/>
        <v>0.14972396876067171</v>
      </c>
      <c r="F1590" s="18"/>
      <c r="G1590" s="26">
        <v>1865</v>
      </c>
      <c r="H1590" s="35">
        <v>0.14710000000000001</v>
      </c>
      <c r="I1590" s="35">
        <v>1.6982000000000001E-5</v>
      </c>
      <c r="J1590" s="33"/>
    </row>
    <row r="1591" spans="1:10">
      <c r="A1591" s="7">
        <v>1775</v>
      </c>
      <c r="B1591" s="8">
        <f t="shared" si="74"/>
        <v>1.7750000000000002E-6</v>
      </c>
      <c r="C1591" s="9">
        <f t="shared" si="72"/>
        <v>2199.8949397752444</v>
      </c>
      <c r="E1591" s="18">
        <f t="shared" si="73"/>
        <v>0.14945940226668336</v>
      </c>
      <c r="F1591" s="18"/>
      <c r="G1591" s="26">
        <v>1870</v>
      </c>
      <c r="H1591" s="35">
        <v>0.14565</v>
      </c>
      <c r="I1591" s="35">
        <v>2.6662000000000001E-10</v>
      </c>
      <c r="J1591" s="33"/>
    </row>
    <row r="1592" spans="1:10">
      <c r="A1592" s="7">
        <v>1776</v>
      </c>
      <c r="B1592" s="8">
        <f t="shared" si="74"/>
        <v>1.776E-6</v>
      </c>
      <c r="C1592" s="9">
        <f t="shared" si="72"/>
        <v>2196.0091463146068</v>
      </c>
      <c r="E1592" s="18">
        <f t="shared" si="73"/>
        <v>0.14919540403774156</v>
      </c>
      <c r="F1592" s="18"/>
      <c r="G1592" s="26">
        <v>1875</v>
      </c>
      <c r="H1592" s="35">
        <v>0.13231000000000001</v>
      </c>
      <c r="I1592" s="35">
        <v>4.5129999999999998E-10</v>
      </c>
      <c r="J1592" s="33"/>
    </row>
    <row r="1593" spans="1:10">
      <c r="A1593" s="7">
        <v>1777</v>
      </c>
      <c r="B1593" s="8">
        <f t="shared" si="74"/>
        <v>1.7770000000000001E-6</v>
      </c>
      <c r="C1593" s="9">
        <f t="shared" si="72"/>
        <v>2192.1316963661052</v>
      </c>
      <c r="E1593" s="18">
        <f t="shared" si="73"/>
        <v>0.14893197266147717</v>
      </c>
      <c r="F1593" s="18"/>
      <c r="G1593" s="26">
        <v>1880</v>
      </c>
      <c r="H1593" s="35">
        <v>0.14666999999999999</v>
      </c>
      <c r="I1593" s="35">
        <v>7.7504999999999997E-5</v>
      </c>
      <c r="J1593" s="33"/>
    </row>
    <row r="1594" spans="1:10">
      <c r="A1594" s="7">
        <v>1778</v>
      </c>
      <c r="B1594" s="8">
        <f t="shared" si="74"/>
        <v>1.7780000000000002E-6</v>
      </c>
      <c r="C1594" s="9">
        <f t="shared" si="72"/>
        <v>2188.2625691983808</v>
      </c>
      <c r="E1594" s="18">
        <f t="shared" si="73"/>
        <v>0.14866910672941547</v>
      </c>
      <c r="F1594" s="18"/>
      <c r="G1594" s="26">
        <v>1885</v>
      </c>
      <c r="H1594" s="35">
        <v>0.14573</v>
      </c>
      <c r="I1594" s="35">
        <v>4.3890000000000002E-5</v>
      </c>
      <c r="J1594" s="33"/>
    </row>
    <row r="1595" spans="1:10">
      <c r="A1595" s="7">
        <v>1779</v>
      </c>
      <c r="B1595" s="8">
        <f t="shared" si="74"/>
        <v>1.779E-6</v>
      </c>
      <c r="C1595" s="9">
        <f t="shared" si="72"/>
        <v>2184.4017441372152</v>
      </c>
      <c r="E1595" s="18">
        <f t="shared" si="73"/>
        <v>0.14840680483696372</v>
      </c>
      <c r="F1595" s="18"/>
      <c r="G1595" s="26">
        <v>1890</v>
      </c>
      <c r="H1595" s="35">
        <v>0.14041000000000001</v>
      </c>
      <c r="I1595" s="35">
        <v>2.2332999999999999E-4</v>
      </c>
      <c r="J1595" s="33"/>
    </row>
    <row r="1596" spans="1:10">
      <c r="A1596" s="7">
        <v>1780</v>
      </c>
      <c r="B1596" s="8">
        <f t="shared" si="74"/>
        <v>1.7800000000000001E-6</v>
      </c>
      <c r="C1596" s="9">
        <f t="shared" si="72"/>
        <v>2180.5492005653737</v>
      </c>
      <c r="E1596" s="18">
        <f t="shared" si="73"/>
        <v>0.14814506558340074</v>
      </c>
      <c r="F1596" s="18"/>
      <c r="G1596" s="26">
        <v>1895</v>
      </c>
      <c r="H1596" s="35">
        <v>0.13841999999999999</v>
      </c>
      <c r="I1596" s="35">
        <v>1.2946999999999999E-4</v>
      </c>
      <c r="J1596" s="33"/>
    </row>
    <row r="1597" spans="1:10">
      <c r="A1597" s="7">
        <v>1781</v>
      </c>
      <c r="B1597" s="8">
        <f t="shared" si="74"/>
        <v>1.7810000000000002E-6</v>
      </c>
      <c r="C1597" s="9">
        <f t="shared" si="72"/>
        <v>2176.70491792243</v>
      </c>
      <c r="E1597" s="18">
        <f t="shared" si="73"/>
        <v>0.14788388757186477</v>
      </c>
      <c r="F1597" s="18"/>
      <c r="G1597" s="26">
        <v>1900</v>
      </c>
      <c r="H1597" s="35">
        <v>0.14041000000000001</v>
      </c>
      <c r="I1597" s="35">
        <v>8.6221000000000004E-7</v>
      </c>
      <c r="J1597" s="33"/>
    </row>
    <row r="1598" spans="1:10">
      <c r="A1598" s="7">
        <v>1782</v>
      </c>
      <c r="B1598" s="8">
        <f t="shared" si="74"/>
        <v>1.782E-6</v>
      </c>
      <c r="C1598" s="9">
        <f t="shared" si="72"/>
        <v>2172.8688757046079</v>
      </c>
      <c r="E1598" s="18">
        <f t="shared" si="73"/>
        <v>0.14762326940934287</v>
      </c>
      <c r="F1598" s="18"/>
      <c r="G1598" s="26">
        <v>1905</v>
      </c>
      <c r="H1598" s="35">
        <v>0.13904</v>
      </c>
      <c r="I1598" s="35">
        <v>5.6667000000000003E-7</v>
      </c>
      <c r="J1598" s="33"/>
    </row>
    <row r="1599" spans="1:10">
      <c r="A1599" s="7">
        <v>1783</v>
      </c>
      <c r="B1599" s="8">
        <f t="shared" si="74"/>
        <v>1.7830000000000001E-6</v>
      </c>
      <c r="C1599" s="9">
        <f t="shared" si="72"/>
        <v>2169.041053464613</v>
      </c>
      <c r="E1599" s="18">
        <f t="shared" si="73"/>
        <v>0.14736320970665942</v>
      </c>
      <c r="F1599" s="18"/>
      <c r="G1599" s="26">
        <v>1910</v>
      </c>
      <c r="H1599" s="35">
        <v>0.13653999999999999</v>
      </c>
      <c r="I1599" s="35">
        <v>2.3045E-5</v>
      </c>
      <c r="J1599" s="33"/>
    </row>
    <row r="1600" spans="1:10">
      <c r="A1600" s="7">
        <v>1784</v>
      </c>
      <c r="B1600" s="8">
        <f t="shared" si="74"/>
        <v>1.7840000000000002E-6</v>
      </c>
      <c r="C1600" s="9">
        <f t="shared" si="72"/>
        <v>2165.2214308114662</v>
      </c>
      <c r="E1600" s="18">
        <f t="shared" si="73"/>
        <v>0.14710370707846485</v>
      </c>
      <c r="F1600" s="18"/>
      <c r="G1600" s="26">
        <v>1915</v>
      </c>
      <c r="H1600" s="35">
        <v>0.13611000000000001</v>
      </c>
      <c r="I1600" s="35">
        <v>1.9947000000000001E-5</v>
      </c>
      <c r="J1600" s="33"/>
    </row>
    <row r="1601" spans="1:10">
      <c r="A1601" s="7">
        <v>1785</v>
      </c>
      <c r="B1601" s="8">
        <f t="shared" si="74"/>
        <v>1.7850000000000001E-6</v>
      </c>
      <c r="C1601" s="9">
        <f t="shared" si="72"/>
        <v>2161.4099874103463</v>
      </c>
      <c r="E1601" s="18">
        <f t="shared" si="73"/>
        <v>0.1468447601432249</v>
      </c>
      <c r="F1601" s="18"/>
      <c r="G1601" s="26">
        <v>1920</v>
      </c>
      <c r="H1601" s="35">
        <v>0.13463</v>
      </c>
      <c r="I1601" s="35">
        <v>4.5069000000000001E-4</v>
      </c>
      <c r="J1601" s="33"/>
    </row>
    <row r="1602" spans="1:10">
      <c r="A1602" s="7">
        <v>1786</v>
      </c>
      <c r="B1602" s="8">
        <f t="shared" si="74"/>
        <v>1.7860000000000001E-6</v>
      </c>
      <c r="C1602" s="9">
        <f t="shared" si="72"/>
        <v>2157.6067029824126</v>
      </c>
      <c r="E1602" s="18">
        <f t="shared" si="73"/>
        <v>0.14658636752320858</v>
      </c>
      <c r="F1602" s="18"/>
      <c r="G1602" s="26">
        <v>1925</v>
      </c>
      <c r="H1602" s="35">
        <v>0.13447000000000001</v>
      </c>
      <c r="I1602" s="35">
        <v>9.3614999999999996E-4</v>
      </c>
      <c r="J1602" s="33"/>
    </row>
    <row r="1603" spans="1:10">
      <c r="A1603" s="7">
        <v>1787</v>
      </c>
      <c r="B1603" s="8">
        <f t="shared" si="74"/>
        <v>1.7870000000000002E-6</v>
      </c>
      <c r="C1603" s="9">
        <f t="shared" si="72"/>
        <v>2153.8115573046571</v>
      </c>
      <c r="E1603" s="18">
        <f t="shared" si="73"/>
        <v>0.14632852784447817</v>
      </c>
      <c r="F1603" s="18"/>
      <c r="G1603" s="26">
        <v>1930</v>
      </c>
      <c r="H1603" s="35">
        <v>0.13145000000000001</v>
      </c>
      <c r="I1603" s="35">
        <v>5.5241999999999997E-4</v>
      </c>
      <c r="J1603" s="33"/>
    </row>
    <row r="1604" spans="1:10">
      <c r="A1604" s="7">
        <v>1788</v>
      </c>
      <c r="B1604" s="8">
        <f t="shared" si="74"/>
        <v>1.7880000000000001E-6</v>
      </c>
      <c r="C1604" s="9">
        <f t="shared" si="72"/>
        <v>2150.0245302097337</v>
      </c>
      <c r="E1604" s="18">
        <f t="shared" si="73"/>
        <v>0.14607123973687752</v>
      </c>
      <c r="F1604" s="18"/>
      <c r="G1604" s="26">
        <v>1935</v>
      </c>
      <c r="H1604" s="35">
        <v>0.13242999999999999</v>
      </c>
      <c r="I1604" s="35">
        <v>3.5934999999999999E-3</v>
      </c>
      <c r="J1604" s="33"/>
    </row>
    <row r="1605" spans="1:10">
      <c r="A1605" s="7">
        <v>1789</v>
      </c>
      <c r="B1605" s="8">
        <f t="shared" si="74"/>
        <v>1.7890000000000002E-6</v>
      </c>
      <c r="C1605" s="9">
        <f t="shared" si="72"/>
        <v>2146.2456015857915</v>
      </c>
      <c r="E1605" s="18">
        <f t="shared" si="73"/>
        <v>0.14581450183402087</v>
      </c>
      <c r="F1605" s="18"/>
      <c r="G1605" s="26">
        <v>1940</v>
      </c>
      <c r="H1605" s="35">
        <v>0.1295</v>
      </c>
      <c r="I1605" s="35">
        <v>3.2821E-3</v>
      </c>
      <c r="J1605" s="33"/>
    </row>
    <row r="1606" spans="1:10">
      <c r="A1606" s="7">
        <v>1790</v>
      </c>
      <c r="B1606" s="8">
        <f t="shared" si="74"/>
        <v>1.79E-6</v>
      </c>
      <c r="C1606" s="9">
        <f t="shared" si="72"/>
        <v>2142.4747513763236</v>
      </c>
      <c r="E1606" s="18">
        <f t="shared" si="73"/>
        <v>0.14555831277328243</v>
      </c>
      <c r="F1606" s="18"/>
      <c r="G1606" s="26">
        <v>1945</v>
      </c>
      <c r="H1606" s="35">
        <v>0.1195</v>
      </c>
      <c r="I1606" s="35">
        <v>1.0862999999999999E-2</v>
      </c>
      <c r="J1606" s="33"/>
    </row>
    <row r="1607" spans="1:10">
      <c r="A1607" s="7">
        <v>1791</v>
      </c>
      <c r="B1607" s="8">
        <f t="shared" si="74"/>
        <v>1.7910000000000001E-6</v>
      </c>
      <c r="C1607" s="9">
        <f t="shared" si="72"/>
        <v>2138.7119595799959</v>
      </c>
      <c r="E1607" s="18">
        <f t="shared" si="73"/>
        <v>0.14530267119578483</v>
      </c>
      <c r="F1607" s="18"/>
      <c r="G1607" s="26">
        <v>1950</v>
      </c>
      <c r="H1607" s="35">
        <v>0.12626999999999999</v>
      </c>
      <c r="I1607" s="35">
        <v>1.6726999999999999E-2</v>
      </c>
      <c r="J1607" s="33"/>
    </row>
    <row r="1608" spans="1:10">
      <c r="A1608" s="7">
        <v>1792</v>
      </c>
      <c r="B1608" s="8">
        <f t="shared" si="74"/>
        <v>1.7920000000000002E-6</v>
      </c>
      <c r="C1608" s="9">
        <f t="shared" si="72"/>
        <v>2134.9572062504922</v>
      </c>
      <c r="E1608" s="18">
        <f t="shared" si="73"/>
        <v>0.1450475757463886</v>
      </c>
      <c r="F1608" s="18"/>
      <c r="G1608" s="26">
        <v>1955</v>
      </c>
      <c r="H1608" s="35">
        <v>0.12833</v>
      </c>
      <c r="I1608" s="35">
        <v>1.0036E-2</v>
      </c>
      <c r="J1608" s="33"/>
    </row>
    <row r="1609" spans="1:10">
      <c r="A1609" s="7">
        <v>1793</v>
      </c>
      <c r="B1609" s="8">
        <f t="shared" si="74"/>
        <v>1.793E-6</v>
      </c>
      <c r="C1609" s="9">
        <f t="shared" si="72"/>
        <v>2131.210471496348</v>
      </c>
      <c r="E1609" s="18">
        <f t="shared" si="73"/>
        <v>0.14479302507368083</v>
      </c>
      <c r="F1609" s="18"/>
      <c r="G1609" s="26">
        <v>1960</v>
      </c>
      <c r="H1609" s="35">
        <v>0.12609999999999999</v>
      </c>
      <c r="I1609" s="35">
        <v>2.1905999999999998E-2</v>
      </c>
      <c r="J1609" s="33"/>
    </row>
    <row r="1610" spans="1:10">
      <c r="A1610" s="7">
        <v>1794</v>
      </c>
      <c r="B1610" s="8">
        <f t="shared" si="74"/>
        <v>1.7940000000000001E-6</v>
      </c>
      <c r="C1610" s="9">
        <f t="shared" si="72"/>
        <v>2127.4717354807976</v>
      </c>
      <c r="E1610" s="18">
        <f t="shared" si="73"/>
        <v>0.14453901782996484</v>
      </c>
      <c r="F1610" s="18"/>
      <c r="G1610" s="26">
        <v>1965</v>
      </c>
      <c r="H1610" s="35">
        <v>0.12291000000000001</v>
      </c>
      <c r="I1610" s="35">
        <v>2.8563000000000002E-2</v>
      </c>
      <c r="J1610" s="33"/>
    </row>
    <row r="1611" spans="1:10">
      <c r="A1611" s="7">
        <v>1795</v>
      </c>
      <c r="B1611" s="8">
        <f t="shared" si="74"/>
        <v>1.7950000000000002E-6</v>
      </c>
      <c r="C1611" s="9">
        <f t="shared" si="72"/>
        <v>2123.7409784216084</v>
      </c>
      <c r="E1611" s="18">
        <f t="shared" si="73"/>
        <v>0.14428555267124885</v>
      </c>
      <c r="F1611" s="18"/>
      <c r="G1611" s="26">
        <v>1970</v>
      </c>
      <c r="H1611" s="35">
        <v>0.12375</v>
      </c>
      <c r="I1611" s="35">
        <v>4.8847000000000002E-2</v>
      </c>
      <c r="J1611" s="33"/>
    </row>
    <row r="1612" spans="1:10">
      <c r="A1612" s="7">
        <v>1796</v>
      </c>
      <c r="B1612" s="8">
        <f t="shared" si="74"/>
        <v>1.796E-6</v>
      </c>
      <c r="C1612" s="9">
        <f t="shared" si="72"/>
        <v>2120.0181805909242</v>
      </c>
      <c r="E1612" s="18">
        <f t="shared" si="73"/>
        <v>0.14403262825723542</v>
      </c>
      <c r="F1612" s="18"/>
      <c r="G1612" s="26">
        <v>1975</v>
      </c>
      <c r="H1612" s="35">
        <v>0.1215</v>
      </c>
      <c r="I1612" s="35">
        <v>6.7857000000000001E-2</v>
      </c>
      <c r="J1612" s="33"/>
    </row>
    <row r="1613" spans="1:10">
      <c r="A1613" s="7">
        <v>1797</v>
      </c>
      <c r="B1613" s="8">
        <f t="shared" si="74"/>
        <v>1.7970000000000001E-6</v>
      </c>
      <c r="C1613" s="9">
        <f t="shared" si="72"/>
        <v>2116.3033223151037</v>
      </c>
      <c r="E1613" s="18">
        <f t="shared" si="73"/>
        <v>0.14378024325131042</v>
      </c>
      <c r="F1613" s="18"/>
      <c r="G1613" s="26">
        <v>1980</v>
      </c>
      <c r="H1613" s="35">
        <v>0.11967999999999999</v>
      </c>
      <c r="I1613" s="35">
        <v>7.5511999999999996E-2</v>
      </c>
      <c r="J1613" s="33"/>
    </row>
    <row r="1614" spans="1:10">
      <c r="A1614" s="7">
        <v>1798</v>
      </c>
      <c r="B1614" s="8">
        <f t="shared" si="74"/>
        <v>1.7980000000000002E-6</v>
      </c>
      <c r="C1614" s="9">
        <f t="shared" si="72"/>
        <v>2112.5963839745677</v>
      </c>
      <c r="E1614" s="18">
        <f t="shared" si="73"/>
        <v>0.14352839632053263</v>
      </c>
      <c r="F1614" s="18"/>
      <c r="G1614" s="26">
        <v>1985</v>
      </c>
      <c r="H1614" s="35">
        <v>0.11902</v>
      </c>
      <c r="I1614" s="35">
        <v>8.3062999999999998E-2</v>
      </c>
      <c r="J1614" s="33"/>
    </row>
    <row r="1615" spans="1:10">
      <c r="A1615" s="7">
        <v>1799</v>
      </c>
      <c r="B1615" s="8">
        <f t="shared" si="74"/>
        <v>1.7990000000000001E-6</v>
      </c>
      <c r="C1615" s="9">
        <f t="shared" si="72"/>
        <v>2108.8973460036364</v>
      </c>
      <c r="E1615" s="18">
        <f t="shared" si="73"/>
        <v>0.14327708613562279</v>
      </c>
      <c r="F1615" s="18"/>
      <c r="G1615" s="26">
        <v>1990</v>
      </c>
      <c r="H1615" s="35">
        <v>0.11977</v>
      </c>
      <c r="I1615" s="35">
        <v>8.5612999999999995E-2</v>
      </c>
      <c r="J1615" s="33"/>
    </row>
    <row r="1616" spans="1:10">
      <c r="A1616" s="7">
        <v>1800</v>
      </c>
      <c r="B1616" s="8">
        <f t="shared" si="74"/>
        <v>1.8000000000000001E-6</v>
      </c>
      <c r="C1616" s="9">
        <f t="shared" ref="C1616:C1679" si="75">2*$C$3*$C$2^2/$B1616^5/(EXP($C$3*$C$2/$B1616/$C$4/C$7)-1)/1000000000</f>
        <v>2105.2061888903736</v>
      </c>
      <c r="E1616" s="18">
        <f t="shared" ref="E1616:E1679" si="76">C1616*$E$2</f>
        <v>0.14302631137095287</v>
      </c>
      <c r="F1616" s="18"/>
      <c r="G1616" s="26">
        <v>1995</v>
      </c>
      <c r="H1616" s="35">
        <v>0.11684</v>
      </c>
      <c r="I1616" s="35">
        <v>8.1189999999999998E-2</v>
      </c>
      <c r="J1616" s="33"/>
    </row>
    <row r="1617" spans="1:10">
      <c r="A1617" s="7">
        <v>1801</v>
      </c>
      <c r="B1617" s="8">
        <f t="shared" ref="B1617:B1680" si="77">A1617*0.000000001</f>
        <v>1.8010000000000002E-6</v>
      </c>
      <c r="C1617" s="9">
        <f t="shared" si="75"/>
        <v>2101.5228931764304</v>
      </c>
      <c r="E1617" s="18">
        <f t="shared" si="76"/>
        <v>0.14277607070453557</v>
      </c>
      <c r="F1617" s="18"/>
      <c r="G1617" s="26">
        <v>2000</v>
      </c>
      <c r="H1617" s="35">
        <v>0.11673</v>
      </c>
      <c r="I1617" s="35">
        <v>3.8156000000000002E-2</v>
      </c>
      <c r="J1617" s="33"/>
    </row>
    <row r="1618" spans="1:10">
      <c r="A1618" s="7">
        <v>1802</v>
      </c>
      <c r="B1618" s="8">
        <f t="shared" si="77"/>
        <v>1.8020000000000001E-6</v>
      </c>
      <c r="C1618" s="9">
        <f t="shared" si="75"/>
        <v>2097.8474394568889</v>
      </c>
      <c r="E1618" s="18">
        <f t="shared" si="76"/>
        <v>0.14252636281801367</v>
      </c>
      <c r="F1618" s="18"/>
      <c r="G1618" s="26">
        <v>2005</v>
      </c>
      <c r="H1618" s="35">
        <v>0.11501</v>
      </c>
      <c r="I1618" s="35">
        <v>1.5001E-2</v>
      </c>
      <c r="J1618" s="33"/>
    </row>
    <row r="1619" spans="1:10">
      <c r="A1619" s="7">
        <v>1803</v>
      </c>
      <c r="B1619" s="8">
        <f t="shared" si="77"/>
        <v>1.8030000000000001E-6</v>
      </c>
      <c r="C1619" s="9">
        <f t="shared" si="75"/>
        <v>2094.1798083801009</v>
      </c>
      <c r="E1619" s="18">
        <f t="shared" si="76"/>
        <v>0.14227718639664899</v>
      </c>
      <c r="F1619" s="18"/>
      <c r="G1619" s="26">
        <v>2010</v>
      </c>
      <c r="H1619" s="35">
        <v>0.11512</v>
      </c>
      <c r="I1619" s="35">
        <v>3.9747999999999999E-2</v>
      </c>
      <c r="J1619" s="33"/>
    </row>
    <row r="1620" spans="1:10">
      <c r="A1620" s="7">
        <v>1804</v>
      </c>
      <c r="B1620" s="8">
        <f t="shared" si="77"/>
        <v>1.804E-6</v>
      </c>
      <c r="C1620" s="9">
        <f t="shared" si="75"/>
        <v>2090.5199806475439</v>
      </c>
      <c r="E1620" s="18">
        <f t="shared" si="76"/>
        <v>0.14202854012931276</v>
      </c>
      <c r="F1620" s="18"/>
      <c r="G1620" s="26">
        <v>2015</v>
      </c>
      <c r="H1620" s="35">
        <v>0.11398999999999999</v>
      </c>
      <c r="I1620" s="35">
        <v>2.6648000000000002E-2</v>
      </c>
      <c r="J1620" s="33"/>
    </row>
    <row r="1621" spans="1:10">
      <c r="A1621" s="7">
        <v>1805</v>
      </c>
      <c r="B1621" s="8">
        <f t="shared" si="77"/>
        <v>1.8050000000000001E-6</v>
      </c>
      <c r="C1621" s="9">
        <f t="shared" si="75"/>
        <v>2086.8679370136524</v>
      </c>
      <c r="E1621" s="18">
        <f t="shared" si="76"/>
        <v>0.14178042270847399</v>
      </c>
      <c r="F1621" s="18"/>
      <c r="G1621" s="26">
        <v>2020</v>
      </c>
      <c r="H1621" s="35">
        <v>0.11192000000000001</v>
      </c>
      <c r="I1621" s="35">
        <v>4.4981E-2</v>
      </c>
      <c r="J1621" s="33"/>
    </row>
    <row r="1622" spans="1:10">
      <c r="A1622" s="7">
        <v>1806</v>
      </c>
      <c r="B1622" s="8">
        <f t="shared" si="77"/>
        <v>1.8060000000000002E-6</v>
      </c>
      <c r="C1622" s="9">
        <f t="shared" si="75"/>
        <v>2083.2236582856726</v>
      </c>
      <c r="E1622" s="18">
        <f t="shared" si="76"/>
        <v>0.14153283283018978</v>
      </c>
      <c r="F1622" s="18"/>
      <c r="G1622" s="26">
        <v>2025</v>
      </c>
      <c r="H1622" s="35">
        <v>0.11176</v>
      </c>
      <c r="I1622" s="35">
        <v>7.4010000000000006E-2</v>
      </c>
      <c r="J1622" s="33"/>
    </row>
    <row r="1623" spans="1:10">
      <c r="A1623" s="7">
        <v>1807</v>
      </c>
      <c r="B1623" s="8">
        <f t="shared" si="77"/>
        <v>1.807E-6</v>
      </c>
      <c r="C1623" s="9">
        <f t="shared" si="75"/>
        <v>2079.5871253235073</v>
      </c>
      <c r="E1623" s="18">
        <f t="shared" si="76"/>
        <v>0.14128576919409455</v>
      </c>
      <c r="F1623" s="18"/>
      <c r="G1623" s="26">
        <v>2030</v>
      </c>
      <c r="H1623" s="35">
        <v>0.10969</v>
      </c>
      <c r="I1623" s="35">
        <v>8.4856000000000001E-2</v>
      </c>
      <c r="J1623" s="33"/>
    </row>
    <row r="1624" spans="1:10">
      <c r="A1624" s="7">
        <v>1808</v>
      </c>
      <c r="B1624" s="8">
        <f t="shared" si="77"/>
        <v>1.8080000000000001E-6</v>
      </c>
      <c r="C1624" s="9">
        <f t="shared" si="75"/>
        <v>2075.9583190395551</v>
      </c>
      <c r="E1624" s="18">
        <f t="shared" si="76"/>
        <v>0.1410392305033894</v>
      </c>
      <c r="F1624" s="18"/>
      <c r="G1624" s="26">
        <v>2035</v>
      </c>
      <c r="H1624" s="35">
        <v>0.10915</v>
      </c>
      <c r="I1624" s="35">
        <v>9.6385999999999999E-2</v>
      </c>
      <c r="J1624" s="33"/>
    </row>
    <row r="1625" spans="1:10">
      <c r="A1625" s="7">
        <v>1809</v>
      </c>
      <c r="B1625" s="8">
        <f t="shared" si="77"/>
        <v>1.8090000000000002E-6</v>
      </c>
      <c r="C1625" s="9">
        <f t="shared" si="75"/>
        <v>2072.3372203985659</v>
      </c>
      <c r="E1625" s="18">
        <f t="shared" si="76"/>
        <v>0.14079321546483203</v>
      </c>
      <c r="F1625" s="18"/>
      <c r="G1625" s="26">
        <v>2040</v>
      </c>
      <c r="H1625" s="35">
        <v>0.1072</v>
      </c>
      <c r="I1625" s="35">
        <v>8.9781E-2</v>
      </c>
      <c r="J1625" s="33"/>
    </row>
    <row r="1626" spans="1:10">
      <c r="A1626" s="7">
        <v>1810</v>
      </c>
      <c r="B1626" s="8">
        <f t="shared" si="77"/>
        <v>1.81E-6</v>
      </c>
      <c r="C1626" s="9">
        <f t="shared" si="75"/>
        <v>2068.7238104174858</v>
      </c>
      <c r="E1626" s="18">
        <f t="shared" si="76"/>
        <v>0.1405477227887264</v>
      </c>
      <c r="F1626" s="18"/>
      <c r="G1626" s="26">
        <v>2045</v>
      </c>
      <c r="H1626" s="35">
        <v>0.10756</v>
      </c>
      <c r="I1626" s="35">
        <v>9.1074000000000002E-2</v>
      </c>
      <c r="J1626" s="33"/>
    </row>
    <row r="1627" spans="1:10">
      <c r="A1627" s="7">
        <v>1811</v>
      </c>
      <c r="B1627" s="8">
        <f t="shared" si="77"/>
        <v>1.8110000000000001E-6</v>
      </c>
      <c r="C1627" s="9">
        <f t="shared" si="75"/>
        <v>2065.1180701652966</v>
      </c>
      <c r="E1627" s="18">
        <f t="shared" si="76"/>
        <v>0.14030275118891164</v>
      </c>
      <c r="F1627" s="18"/>
      <c r="G1627" s="26">
        <v>2050</v>
      </c>
      <c r="H1627" s="35">
        <v>0.10592</v>
      </c>
      <c r="I1627" s="35">
        <v>6.7927000000000001E-2</v>
      </c>
      <c r="J1627" s="33"/>
    </row>
    <row r="1628" spans="1:10">
      <c r="A1628" s="7">
        <v>1812</v>
      </c>
      <c r="B1628" s="8">
        <f t="shared" si="77"/>
        <v>1.8120000000000002E-6</v>
      </c>
      <c r="C1628" s="9">
        <f t="shared" si="75"/>
        <v>2061.519980762876</v>
      </c>
      <c r="E1628" s="18">
        <f t="shared" si="76"/>
        <v>0.14005829938275274</v>
      </c>
      <c r="F1628" s="18"/>
      <c r="G1628" s="26">
        <v>2055</v>
      </c>
      <c r="H1628" s="35">
        <v>0.10471</v>
      </c>
      <c r="I1628" s="35">
        <v>5.4906000000000003E-2</v>
      </c>
      <c r="J1628" s="33"/>
    </row>
    <row r="1629" spans="1:10">
      <c r="A1629" s="7">
        <v>1813</v>
      </c>
      <c r="B1629" s="8">
        <f t="shared" si="77"/>
        <v>1.813E-6</v>
      </c>
      <c r="C1629" s="9">
        <f t="shared" si="75"/>
        <v>2057.9295233828393</v>
      </c>
      <c r="E1629" s="18">
        <f t="shared" si="76"/>
        <v>0.13981436609112968</v>
      </c>
      <c r="F1629" s="18"/>
      <c r="G1629" s="26">
        <v>2060</v>
      </c>
      <c r="H1629" s="35">
        <v>0.1032</v>
      </c>
      <c r="I1629" s="35">
        <v>6.9193000000000005E-2</v>
      </c>
      <c r="J1629" s="33"/>
    </row>
    <row r="1630" spans="1:10">
      <c r="A1630" s="7">
        <v>1814</v>
      </c>
      <c r="B1630" s="8">
        <f t="shared" si="77"/>
        <v>1.8140000000000001E-6</v>
      </c>
      <c r="C1630" s="9">
        <f t="shared" si="75"/>
        <v>2054.3466792493882</v>
      </c>
      <c r="E1630" s="18">
        <f t="shared" si="76"/>
        <v>0.13957095003842718</v>
      </c>
      <c r="F1630" s="18"/>
      <c r="G1630" s="26">
        <v>2065</v>
      </c>
      <c r="H1630" s="35">
        <v>0.10181999999999999</v>
      </c>
      <c r="I1630" s="35">
        <v>6.1874999999999999E-2</v>
      </c>
      <c r="J1630" s="33"/>
    </row>
    <row r="1631" spans="1:10">
      <c r="A1631" s="7">
        <v>1815</v>
      </c>
      <c r="B1631" s="8">
        <f t="shared" si="77"/>
        <v>1.8150000000000002E-6</v>
      </c>
      <c r="C1631" s="9">
        <f t="shared" si="75"/>
        <v>2050.77142963816</v>
      </c>
      <c r="E1631" s="18">
        <f t="shared" si="76"/>
        <v>0.13932804995252449</v>
      </c>
      <c r="F1631" s="18"/>
      <c r="G1631" s="26">
        <v>2070</v>
      </c>
      <c r="H1631" s="35">
        <v>0.10095</v>
      </c>
      <c r="I1631" s="35">
        <v>6.5675999999999998E-2</v>
      </c>
      <c r="J1631" s="33"/>
    </row>
    <row r="1632" spans="1:10">
      <c r="A1632" s="7">
        <v>1816</v>
      </c>
      <c r="B1632" s="8">
        <f t="shared" si="77"/>
        <v>1.8160000000000001E-6</v>
      </c>
      <c r="C1632" s="9">
        <f t="shared" si="75"/>
        <v>2047.2037558760833</v>
      </c>
      <c r="E1632" s="18">
        <f t="shared" si="76"/>
        <v>0.13908566456478547</v>
      </c>
      <c r="F1632" s="18"/>
      <c r="G1632" s="26">
        <v>2075</v>
      </c>
      <c r="H1632" s="35">
        <v>0.10095</v>
      </c>
      <c r="I1632" s="35">
        <v>7.7442999999999998E-2</v>
      </c>
      <c r="J1632" s="33"/>
    </row>
    <row r="1633" spans="1:10">
      <c r="A1633" s="7">
        <v>1817</v>
      </c>
      <c r="B1633" s="8">
        <f t="shared" si="77"/>
        <v>1.8170000000000001E-6</v>
      </c>
      <c r="C1633" s="9">
        <f t="shared" si="75"/>
        <v>2043.6436393412182</v>
      </c>
      <c r="E1633" s="18">
        <f t="shared" si="76"/>
        <v>0.13884379261004792</v>
      </c>
      <c r="F1633" s="18"/>
      <c r="G1633" s="26">
        <v>2080</v>
      </c>
      <c r="H1633" s="35">
        <v>9.9330000000000002E-2</v>
      </c>
      <c r="I1633" s="35">
        <v>8.6812E-2</v>
      </c>
      <c r="J1633" s="33"/>
    </row>
    <row r="1634" spans="1:10">
      <c r="A1634" s="7">
        <v>1818</v>
      </c>
      <c r="B1634" s="8">
        <f t="shared" si="77"/>
        <v>1.8180000000000002E-6</v>
      </c>
      <c r="C1634" s="9">
        <f t="shared" si="75"/>
        <v>2040.0910614626143</v>
      </c>
      <c r="E1634" s="18">
        <f t="shared" si="76"/>
        <v>0.1386024328266138</v>
      </c>
      <c r="F1634" s="18"/>
      <c r="G1634" s="26">
        <v>2085</v>
      </c>
      <c r="H1634" s="35">
        <v>9.8299999999999998E-2</v>
      </c>
      <c r="I1634" s="35">
        <v>8.5101999999999997E-2</v>
      </c>
      <c r="J1634" s="33"/>
    </row>
    <row r="1635" spans="1:10">
      <c r="A1635" s="7">
        <v>1819</v>
      </c>
      <c r="B1635" s="8">
        <f t="shared" si="77"/>
        <v>1.8190000000000001E-6</v>
      </c>
      <c r="C1635" s="9">
        <f t="shared" si="75"/>
        <v>2036.5460037201624</v>
      </c>
      <c r="E1635" s="18">
        <f t="shared" si="76"/>
        <v>0.13836158395623915</v>
      </c>
      <c r="F1635" s="18"/>
      <c r="G1635" s="26">
        <v>2090</v>
      </c>
      <c r="H1635" s="35">
        <v>9.7540000000000002E-2</v>
      </c>
      <c r="I1635" s="35">
        <v>8.9099999999999999E-2</v>
      </c>
      <c r="J1635" s="33"/>
    </row>
    <row r="1636" spans="1:10">
      <c r="A1636" s="7">
        <v>1820</v>
      </c>
      <c r="B1636" s="8">
        <f t="shared" si="77"/>
        <v>1.8200000000000002E-6</v>
      </c>
      <c r="C1636" s="9">
        <f t="shared" si="75"/>
        <v>2033.0084476444383</v>
      </c>
      <c r="E1636" s="18">
        <f t="shared" si="76"/>
        <v>0.1381212447441236</v>
      </c>
      <c r="F1636" s="18"/>
      <c r="G1636" s="26">
        <v>2095</v>
      </c>
      <c r="H1636" s="35">
        <v>9.5990000000000006E-2</v>
      </c>
      <c r="I1636" s="35">
        <v>8.9746999999999993E-2</v>
      </c>
      <c r="J1636" s="33"/>
    </row>
    <row r="1637" spans="1:10">
      <c r="A1637" s="7">
        <v>1821</v>
      </c>
      <c r="B1637" s="8">
        <f t="shared" si="77"/>
        <v>1.821E-6</v>
      </c>
      <c r="C1637" s="9">
        <f t="shared" si="75"/>
        <v>2029.4783748165657</v>
      </c>
      <c r="E1637" s="18">
        <f t="shared" si="76"/>
        <v>0.13788141393890088</v>
      </c>
      <c r="F1637" s="18"/>
      <c r="G1637" s="26">
        <v>2100</v>
      </c>
      <c r="H1637" s="35">
        <v>9.6240000000000006E-2</v>
      </c>
      <c r="I1637" s="35">
        <v>8.6133000000000001E-2</v>
      </c>
      <c r="J1637" s="33"/>
    </row>
    <row r="1638" spans="1:10">
      <c r="A1638" s="7">
        <v>1822</v>
      </c>
      <c r="B1638" s="8">
        <f t="shared" si="77"/>
        <v>1.8220000000000001E-6</v>
      </c>
      <c r="C1638" s="9">
        <f t="shared" si="75"/>
        <v>2025.9557668680563</v>
      </c>
      <c r="E1638" s="18">
        <f t="shared" si="76"/>
        <v>0.13764209029262808</v>
      </c>
      <c r="F1638" s="18"/>
      <c r="G1638" s="26">
        <v>2105</v>
      </c>
      <c r="H1638" s="35">
        <v>9.5750000000000002E-2</v>
      </c>
      <c r="I1638" s="35">
        <v>9.3153E-2</v>
      </c>
      <c r="J1638" s="33"/>
    </row>
    <row r="1639" spans="1:10">
      <c r="A1639" s="7">
        <v>1823</v>
      </c>
      <c r="B1639" s="8">
        <f t="shared" si="77"/>
        <v>1.8230000000000002E-6</v>
      </c>
      <c r="C1639" s="9">
        <f t="shared" si="75"/>
        <v>2022.4406054806736</v>
      </c>
      <c r="E1639" s="18">
        <f t="shared" si="76"/>
        <v>0.13740327256077639</v>
      </c>
      <c r="F1639" s="18"/>
      <c r="G1639" s="26">
        <v>2110</v>
      </c>
      <c r="H1639" s="35">
        <v>9.4630000000000006E-2</v>
      </c>
      <c r="I1639" s="35">
        <v>8.9653999999999998E-2</v>
      </c>
      <c r="J1639" s="33"/>
    </row>
    <row r="1640" spans="1:10">
      <c r="A1640" s="7">
        <v>1824</v>
      </c>
      <c r="B1640" s="8">
        <f t="shared" si="77"/>
        <v>1.824E-6</v>
      </c>
      <c r="C1640" s="9">
        <f t="shared" si="75"/>
        <v>2018.932872386282</v>
      </c>
      <c r="E1640" s="18">
        <f t="shared" si="76"/>
        <v>0.13716495950222077</v>
      </c>
      <c r="F1640" s="18"/>
      <c r="G1640" s="26">
        <v>2115</v>
      </c>
      <c r="H1640" s="35">
        <v>9.3850000000000003E-2</v>
      </c>
      <c r="I1640" s="35">
        <v>9.1673000000000004E-2</v>
      </c>
      <c r="J1640" s="33"/>
    </row>
    <row r="1641" spans="1:10">
      <c r="A1641" s="7">
        <v>1825</v>
      </c>
      <c r="B1641" s="8">
        <f t="shared" si="77"/>
        <v>1.8250000000000001E-6</v>
      </c>
      <c r="C1641" s="9">
        <f t="shared" si="75"/>
        <v>2015.4325493666968</v>
      </c>
      <c r="E1641" s="18">
        <f t="shared" si="76"/>
        <v>0.13692714987922988</v>
      </c>
      <c r="F1641" s="18"/>
      <c r="G1641" s="26">
        <v>2120</v>
      </c>
      <c r="H1641" s="35">
        <v>9.3140000000000001E-2</v>
      </c>
      <c r="I1641" s="35">
        <v>8.7587999999999999E-2</v>
      </c>
      <c r="J1641" s="33"/>
    </row>
    <row r="1642" spans="1:10">
      <c r="A1642" s="7">
        <v>1826</v>
      </c>
      <c r="B1642" s="8">
        <f t="shared" si="77"/>
        <v>1.8260000000000002E-6</v>
      </c>
      <c r="C1642" s="9">
        <f t="shared" si="75"/>
        <v>2011.9396182535411</v>
      </c>
      <c r="E1642" s="18">
        <f t="shared" si="76"/>
        <v>0.13668984245745625</v>
      </c>
      <c r="F1642" s="18"/>
      <c r="G1642" s="26">
        <v>2125</v>
      </c>
      <c r="H1642" s="35">
        <v>9.2179999999999998E-2</v>
      </c>
      <c r="I1642" s="35">
        <v>8.8632000000000002E-2</v>
      </c>
      <c r="J1642" s="33"/>
    </row>
    <row r="1643" spans="1:10">
      <c r="A1643" s="7">
        <v>1827</v>
      </c>
      <c r="B1643" s="8">
        <f t="shared" si="77"/>
        <v>1.827E-6</v>
      </c>
      <c r="C1643" s="9">
        <f t="shared" si="75"/>
        <v>2008.4540609281066</v>
      </c>
      <c r="E1643" s="18">
        <f t="shared" si="76"/>
        <v>0.13645303600592681</v>
      </c>
      <c r="F1643" s="18"/>
      <c r="G1643" s="26">
        <v>2130</v>
      </c>
      <c r="H1643" s="35">
        <v>9.2380000000000004E-2</v>
      </c>
      <c r="I1643" s="35">
        <v>8.9774000000000007E-2</v>
      </c>
      <c r="J1643" s="33"/>
    </row>
    <row r="1644" spans="1:10">
      <c r="A1644" s="7">
        <v>1828</v>
      </c>
      <c r="B1644" s="8">
        <f t="shared" si="77"/>
        <v>1.8280000000000001E-6</v>
      </c>
      <c r="C1644" s="9">
        <f t="shared" si="75"/>
        <v>2004.9758593211961</v>
      </c>
      <c r="E1644" s="18">
        <f t="shared" si="76"/>
        <v>0.13621672929703235</v>
      </c>
      <c r="F1644" s="18"/>
      <c r="G1644" s="26">
        <v>2135</v>
      </c>
      <c r="H1644" s="35">
        <v>9.1120000000000007E-2</v>
      </c>
      <c r="I1644" s="35">
        <v>9.0043999999999999E-2</v>
      </c>
      <c r="J1644" s="33"/>
    </row>
    <row r="1645" spans="1:10">
      <c r="A1645" s="7">
        <v>1829</v>
      </c>
      <c r="B1645" s="8">
        <f t="shared" si="77"/>
        <v>1.8290000000000002E-6</v>
      </c>
      <c r="C1645" s="9">
        <f t="shared" si="75"/>
        <v>2001.5049954129888</v>
      </c>
      <c r="E1645" s="18">
        <f t="shared" si="76"/>
        <v>0.13598092110651819</v>
      </c>
      <c r="F1645" s="18"/>
      <c r="G1645" s="26">
        <v>2140</v>
      </c>
      <c r="H1645" s="35">
        <v>9.1050000000000006E-2</v>
      </c>
      <c r="I1645" s="35">
        <v>9.0767E-2</v>
      </c>
      <c r="J1645" s="33"/>
    </row>
    <row r="1646" spans="1:10">
      <c r="A1646" s="7">
        <v>1830</v>
      </c>
      <c r="B1646" s="8">
        <f t="shared" si="77"/>
        <v>1.8300000000000001E-6</v>
      </c>
      <c r="C1646" s="9">
        <f t="shared" si="75"/>
        <v>1998.0414512328921</v>
      </c>
      <c r="E1646" s="18">
        <f t="shared" si="76"/>
        <v>0.1357456102134742</v>
      </c>
      <c r="F1646" s="18"/>
      <c r="G1646" s="26">
        <v>2145</v>
      </c>
      <c r="H1646" s="35">
        <v>8.9940000000000006E-2</v>
      </c>
      <c r="I1646" s="35">
        <v>8.9485999999999996E-2</v>
      </c>
      <c r="J1646" s="33"/>
    </row>
    <row r="1647" spans="1:10">
      <c r="A1647" s="7">
        <v>1831</v>
      </c>
      <c r="B1647" s="8">
        <f t="shared" si="77"/>
        <v>1.8310000000000001E-6</v>
      </c>
      <c r="C1647" s="9">
        <f t="shared" si="75"/>
        <v>1994.5852088593995</v>
      </c>
      <c r="E1647" s="18">
        <f t="shared" si="76"/>
        <v>0.1355107954003251</v>
      </c>
      <c r="F1647" s="18"/>
      <c r="G1647" s="26">
        <v>2150</v>
      </c>
      <c r="H1647" s="35">
        <v>8.9709999999999998E-2</v>
      </c>
      <c r="I1647" s="35">
        <v>8.4639000000000006E-2</v>
      </c>
      <c r="J1647" s="33"/>
    </row>
    <row r="1648" spans="1:10">
      <c r="A1648" s="7">
        <v>1832</v>
      </c>
      <c r="B1648" s="8">
        <f t="shared" si="77"/>
        <v>1.8320000000000002E-6</v>
      </c>
      <c r="C1648" s="9">
        <f t="shared" si="75"/>
        <v>1991.1362504199449</v>
      </c>
      <c r="E1648" s="18">
        <f t="shared" si="76"/>
        <v>0.13527647545282059</v>
      </c>
      <c r="F1648" s="18"/>
      <c r="G1648" s="26">
        <v>2155</v>
      </c>
      <c r="H1648" s="35">
        <v>8.8880000000000001E-2</v>
      </c>
      <c r="I1648" s="35">
        <v>8.4839999999999999E-2</v>
      </c>
      <c r="J1648" s="33"/>
    </row>
    <row r="1649" spans="1:10">
      <c r="A1649" s="7">
        <v>1833</v>
      </c>
      <c r="B1649" s="8">
        <f t="shared" si="77"/>
        <v>1.8330000000000001E-6</v>
      </c>
      <c r="C1649" s="9">
        <f t="shared" si="75"/>
        <v>1987.6945580907611</v>
      </c>
      <c r="E1649" s="18">
        <f t="shared" si="76"/>
        <v>0.13504264916002581</v>
      </c>
      <c r="F1649" s="18"/>
      <c r="G1649" s="26">
        <v>2160</v>
      </c>
      <c r="H1649" s="35">
        <v>8.7889999999999996E-2</v>
      </c>
      <c r="I1649" s="35">
        <v>8.4169999999999995E-2</v>
      </c>
      <c r="J1649" s="33"/>
    </row>
    <row r="1650" spans="1:10">
      <c r="A1650" s="7">
        <v>1834</v>
      </c>
      <c r="B1650" s="8">
        <f t="shared" si="77"/>
        <v>1.8340000000000001E-6</v>
      </c>
      <c r="C1650" s="9">
        <f t="shared" si="75"/>
        <v>1984.2601140967404</v>
      </c>
      <c r="E1650" s="18">
        <f t="shared" si="76"/>
        <v>0.13480931531431173</v>
      </c>
      <c r="F1650" s="18"/>
      <c r="G1650" s="26">
        <v>2165</v>
      </c>
      <c r="H1650" s="35">
        <v>8.2000000000000003E-2</v>
      </c>
      <c r="I1650" s="35">
        <v>7.6310000000000003E-2</v>
      </c>
      <c r="J1650" s="33"/>
    </row>
    <row r="1651" spans="1:10">
      <c r="A1651" s="7">
        <v>1835</v>
      </c>
      <c r="B1651" s="8">
        <f t="shared" si="77"/>
        <v>1.8350000000000002E-6</v>
      </c>
      <c r="C1651" s="9">
        <f t="shared" si="75"/>
        <v>1980.8329007112834</v>
      </c>
      <c r="E1651" s="18">
        <f t="shared" si="76"/>
        <v>0.13457647271134493</v>
      </c>
      <c r="F1651" s="18"/>
      <c r="G1651" s="26">
        <v>2170</v>
      </c>
      <c r="H1651" s="35">
        <v>8.5370000000000001E-2</v>
      </c>
      <c r="I1651" s="35">
        <v>8.1995999999999999E-2</v>
      </c>
      <c r="J1651" s="33"/>
    </row>
    <row r="1652" spans="1:10">
      <c r="A1652" s="7">
        <v>1836</v>
      </c>
      <c r="B1652" s="8">
        <f t="shared" si="77"/>
        <v>1.8360000000000001E-6</v>
      </c>
      <c r="C1652" s="9">
        <f t="shared" si="75"/>
        <v>1977.4129002561669</v>
      </c>
      <c r="E1652" s="18">
        <f t="shared" si="76"/>
        <v>0.13434412015007866</v>
      </c>
      <c r="F1652" s="18"/>
      <c r="G1652" s="26">
        <v>2175</v>
      </c>
      <c r="H1652" s="35">
        <v>8.5760000000000003E-2</v>
      </c>
      <c r="I1652" s="35">
        <v>8.0448000000000006E-2</v>
      </c>
      <c r="J1652" s="33"/>
    </row>
    <row r="1653" spans="1:10">
      <c r="A1653" s="7">
        <v>1837</v>
      </c>
      <c r="B1653" s="8">
        <f t="shared" si="77"/>
        <v>1.8370000000000002E-6</v>
      </c>
      <c r="C1653" s="9">
        <f t="shared" si="75"/>
        <v>1974.0000951014001</v>
      </c>
      <c r="E1653" s="18">
        <f t="shared" si="76"/>
        <v>0.13411225643274302</v>
      </c>
      <c r="F1653" s="18"/>
      <c r="G1653" s="26">
        <v>2180</v>
      </c>
      <c r="H1653" s="35">
        <v>8.4640000000000007E-2</v>
      </c>
      <c r="I1653" s="35">
        <v>8.1808000000000006E-2</v>
      </c>
      <c r="J1653" s="33"/>
    </row>
    <row r="1654" spans="1:10">
      <c r="A1654" s="7">
        <v>1838</v>
      </c>
      <c r="B1654" s="8">
        <f t="shared" si="77"/>
        <v>1.838E-6</v>
      </c>
      <c r="C1654" s="9">
        <f t="shared" si="75"/>
        <v>1970.5944676650815</v>
      </c>
      <c r="E1654" s="18">
        <f t="shared" si="76"/>
        <v>0.13388088036483534</v>
      </c>
      <c r="F1654" s="18"/>
      <c r="G1654" s="26">
        <v>2185</v>
      </c>
      <c r="H1654" s="35">
        <v>8.4680000000000005E-2</v>
      </c>
      <c r="I1654" s="35">
        <v>7.4550000000000005E-2</v>
      </c>
      <c r="J1654" s="33"/>
    </row>
    <row r="1655" spans="1:10">
      <c r="A1655" s="7">
        <v>1839</v>
      </c>
      <c r="B1655" s="8">
        <f t="shared" si="77"/>
        <v>1.8390000000000001E-6</v>
      </c>
      <c r="C1655" s="9">
        <f t="shared" si="75"/>
        <v>1967.1960004132582</v>
      </c>
      <c r="E1655" s="18">
        <f t="shared" si="76"/>
        <v>0.13364999075511047</v>
      </c>
      <c r="F1655" s="18"/>
      <c r="G1655" s="26">
        <v>2190</v>
      </c>
      <c r="H1655" s="35">
        <v>8.3140000000000006E-2</v>
      </c>
      <c r="I1655" s="35">
        <v>7.9067999999999999E-2</v>
      </c>
      <c r="J1655" s="33"/>
    </row>
    <row r="1656" spans="1:10">
      <c r="A1656" s="7">
        <v>1840</v>
      </c>
      <c r="B1656" s="8">
        <f t="shared" si="77"/>
        <v>1.8400000000000002E-6</v>
      </c>
      <c r="C1656" s="9">
        <f t="shared" si="75"/>
        <v>1963.8046758597891</v>
      </c>
      <c r="E1656" s="18">
        <f t="shared" si="76"/>
        <v>0.13341958641557161</v>
      </c>
      <c r="F1656" s="18"/>
      <c r="G1656" s="26">
        <v>2195</v>
      </c>
      <c r="H1656" s="35">
        <v>8.3470000000000003E-2</v>
      </c>
      <c r="I1656" s="35">
        <v>7.8992000000000007E-2</v>
      </c>
      <c r="J1656" s="33"/>
    </row>
    <row r="1657" spans="1:10">
      <c r="A1657" s="7">
        <v>1841</v>
      </c>
      <c r="B1657" s="8">
        <f t="shared" si="77"/>
        <v>1.841E-6</v>
      </c>
      <c r="C1657" s="9">
        <f t="shared" si="75"/>
        <v>1960.4204765662032</v>
      </c>
      <c r="E1657" s="18">
        <f t="shared" si="76"/>
        <v>0.13318966616146058</v>
      </c>
      <c r="F1657" s="18"/>
      <c r="G1657" s="26">
        <v>2200</v>
      </c>
      <c r="H1657" s="35">
        <v>8.2790000000000002E-2</v>
      </c>
      <c r="I1657" s="35">
        <v>7.1202000000000001E-2</v>
      </c>
      <c r="J1657" s="33"/>
    </row>
    <row r="1658" spans="1:10">
      <c r="A1658" s="7">
        <v>1842</v>
      </c>
      <c r="B1658" s="8">
        <f t="shared" si="77"/>
        <v>1.8420000000000001E-6</v>
      </c>
      <c r="C1658" s="9">
        <f t="shared" si="75"/>
        <v>1957.0433851415596</v>
      </c>
      <c r="E1658" s="18">
        <f t="shared" si="76"/>
        <v>0.13296022881124842</v>
      </c>
      <c r="F1658" s="18"/>
      <c r="G1658" s="26">
        <v>2205</v>
      </c>
      <c r="H1658" s="35">
        <v>8.09E-2</v>
      </c>
      <c r="I1658" s="35">
        <v>7.4010000000000006E-2</v>
      </c>
      <c r="J1658" s="33"/>
    </row>
    <row r="1659" spans="1:10">
      <c r="A1659" s="7">
        <v>1843</v>
      </c>
      <c r="B1659" s="8">
        <f t="shared" si="77"/>
        <v>1.8430000000000002E-6</v>
      </c>
      <c r="C1659" s="9">
        <f t="shared" si="75"/>
        <v>1953.6733842423107</v>
      </c>
      <c r="E1659" s="18">
        <f t="shared" si="76"/>
        <v>0.132731273186626</v>
      </c>
      <c r="F1659" s="18"/>
      <c r="G1659" s="26">
        <v>2210</v>
      </c>
      <c r="H1659" s="35">
        <v>8.0810000000000007E-2</v>
      </c>
      <c r="I1659" s="35">
        <v>7.9314999999999997E-2</v>
      </c>
      <c r="J1659" s="33"/>
    </row>
    <row r="1660" spans="1:10">
      <c r="A1660" s="7">
        <v>1844</v>
      </c>
      <c r="B1660" s="8">
        <f t="shared" si="77"/>
        <v>1.844E-6</v>
      </c>
      <c r="C1660" s="9">
        <f t="shared" si="75"/>
        <v>1950.3104565721651</v>
      </c>
      <c r="E1660" s="18">
        <f t="shared" si="76"/>
        <v>0.1325027981124948</v>
      </c>
      <c r="F1660" s="18"/>
      <c r="G1660" s="26">
        <v>2215</v>
      </c>
      <c r="H1660" s="35">
        <v>8.0409999999999995E-2</v>
      </c>
      <c r="I1660" s="35">
        <v>7.6272999999999994E-2</v>
      </c>
      <c r="J1660" s="33"/>
    </row>
    <row r="1661" spans="1:10">
      <c r="A1661" s="7">
        <v>1845</v>
      </c>
      <c r="B1661" s="8">
        <f t="shared" si="77"/>
        <v>1.8450000000000001E-6</v>
      </c>
      <c r="C1661" s="9">
        <f t="shared" si="75"/>
        <v>1946.9545848819425</v>
      </c>
      <c r="E1661" s="18">
        <f t="shared" si="76"/>
        <v>0.13227480241695691</v>
      </c>
      <c r="F1661" s="18"/>
      <c r="G1661" s="26">
        <v>2220</v>
      </c>
      <c r="H1661" s="35">
        <v>7.9990000000000006E-2</v>
      </c>
      <c r="I1661" s="35">
        <v>7.7729999999999994E-2</v>
      </c>
      <c r="J1661" s="33"/>
    </row>
    <row r="1662" spans="1:10">
      <c r="A1662" s="7">
        <v>1846</v>
      </c>
      <c r="B1662" s="8">
        <f t="shared" si="77"/>
        <v>1.8460000000000002E-6</v>
      </c>
      <c r="C1662" s="9">
        <f t="shared" si="75"/>
        <v>1943.6057519694464</v>
      </c>
      <c r="E1662" s="18">
        <f t="shared" si="76"/>
        <v>0.13204728493130652</v>
      </c>
      <c r="F1662" s="18"/>
      <c r="G1662" s="26">
        <v>2225</v>
      </c>
      <c r="H1662" s="35">
        <v>7.8839999999999993E-2</v>
      </c>
      <c r="I1662" s="35">
        <v>7.5453000000000006E-2</v>
      </c>
      <c r="J1662" s="33"/>
    </row>
    <row r="1663" spans="1:10">
      <c r="A1663" s="7">
        <v>1847</v>
      </c>
      <c r="B1663" s="8">
        <f t="shared" si="77"/>
        <v>1.8470000000000001E-6</v>
      </c>
      <c r="C1663" s="9">
        <f t="shared" si="75"/>
        <v>1940.2639406793187</v>
      </c>
      <c r="E1663" s="18">
        <f t="shared" si="76"/>
        <v>0.13182024449002</v>
      </c>
      <c r="F1663" s="18"/>
      <c r="G1663" s="26">
        <v>2230</v>
      </c>
      <c r="H1663" s="35">
        <v>7.8399999999999997E-2</v>
      </c>
      <c r="I1663" s="35">
        <v>7.5772999999999993E-2</v>
      </c>
      <c r="J1663" s="33"/>
    </row>
    <row r="1664" spans="1:10">
      <c r="A1664" s="7">
        <v>1848</v>
      </c>
      <c r="B1664" s="8">
        <f t="shared" si="77"/>
        <v>1.8480000000000001E-6</v>
      </c>
      <c r="C1664" s="9">
        <f t="shared" si="75"/>
        <v>1936.9291339029062</v>
      </c>
      <c r="E1664" s="18">
        <f t="shared" si="76"/>
        <v>0.1315936799307468</v>
      </c>
      <c r="F1664" s="18"/>
      <c r="G1664" s="26">
        <v>2235</v>
      </c>
      <c r="H1664" s="35">
        <v>7.7929999999999999E-2</v>
      </c>
      <c r="I1664" s="35">
        <v>7.4299000000000004E-2</v>
      </c>
      <c r="J1664" s="33"/>
    </row>
    <row r="1665" spans="1:10">
      <c r="A1665" s="7">
        <v>1849</v>
      </c>
      <c r="B1665" s="8">
        <f t="shared" si="77"/>
        <v>1.8490000000000002E-6</v>
      </c>
      <c r="C1665" s="9">
        <f t="shared" si="75"/>
        <v>1933.6013145781242</v>
      </c>
      <c r="E1665" s="18">
        <f t="shared" si="76"/>
        <v>0.13136759009430024</v>
      </c>
      <c r="F1665" s="18"/>
      <c r="G1665" s="26">
        <v>2240</v>
      </c>
      <c r="H1665" s="35">
        <v>7.6509999999999995E-2</v>
      </c>
      <c r="I1665" s="35">
        <v>7.3118000000000002E-2</v>
      </c>
      <c r="J1665" s="33"/>
    </row>
    <row r="1666" spans="1:10">
      <c r="A1666" s="7">
        <v>1850</v>
      </c>
      <c r="B1666" s="8">
        <f t="shared" si="77"/>
        <v>1.8500000000000001E-6</v>
      </c>
      <c r="C1666" s="9">
        <f t="shared" si="75"/>
        <v>1930.2804656893227</v>
      </c>
      <c r="E1666" s="18">
        <f t="shared" si="76"/>
        <v>0.13114197382464829</v>
      </c>
      <c r="F1666" s="18"/>
      <c r="G1666" s="26">
        <v>2245</v>
      </c>
      <c r="H1666" s="35">
        <v>7.6249999999999998E-2</v>
      </c>
      <c r="I1666" s="35">
        <v>7.0837999999999998E-2</v>
      </c>
      <c r="J1666" s="33"/>
    </row>
    <row r="1667" spans="1:10">
      <c r="A1667" s="7">
        <v>1851</v>
      </c>
      <c r="B1667" s="8">
        <f t="shared" si="77"/>
        <v>1.8510000000000002E-6</v>
      </c>
      <c r="C1667" s="9">
        <f t="shared" si="75"/>
        <v>1926.9665702671441</v>
      </c>
      <c r="E1667" s="18">
        <f t="shared" si="76"/>
        <v>0.13091682996890411</v>
      </c>
      <c r="F1667" s="18"/>
      <c r="G1667" s="26">
        <v>2250</v>
      </c>
      <c r="H1667" s="35">
        <v>7.5370000000000006E-2</v>
      </c>
      <c r="I1667" s="35">
        <v>7.1937000000000001E-2</v>
      </c>
      <c r="J1667" s="33"/>
    </row>
    <row r="1668" spans="1:10">
      <c r="A1668" s="7">
        <v>1852</v>
      </c>
      <c r="B1668" s="8">
        <f t="shared" si="77"/>
        <v>1.852E-6</v>
      </c>
      <c r="C1668" s="9">
        <f t="shared" si="75"/>
        <v>1923.6596113883968</v>
      </c>
      <c r="E1668" s="18">
        <f t="shared" si="76"/>
        <v>0.13069215737731729</v>
      </c>
      <c r="F1668" s="18"/>
      <c r="G1668" s="26">
        <v>2255</v>
      </c>
      <c r="H1668" s="35">
        <v>7.4340000000000003E-2</v>
      </c>
      <c r="I1668" s="35">
        <v>6.769E-2</v>
      </c>
      <c r="J1668" s="33"/>
    </row>
    <row r="1669" spans="1:10">
      <c r="A1669" s="7">
        <v>1853</v>
      </c>
      <c r="B1669" s="8">
        <f t="shared" si="77"/>
        <v>1.8530000000000001E-6</v>
      </c>
      <c r="C1669" s="9">
        <f t="shared" si="75"/>
        <v>1920.3595721759123</v>
      </c>
      <c r="E1669" s="18">
        <f t="shared" si="76"/>
        <v>0.13046795490326416</v>
      </c>
      <c r="F1669" s="18"/>
      <c r="G1669" s="26">
        <v>2260</v>
      </c>
      <c r="H1669" s="35">
        <v>7.4090000000000003E-2</v>
      </c>
      <c r="I1669" s="35">
        <v>6.6929000000000002E-2</v>
      </c>
      <c r="J1669" s="33"/>
    </row>
    <row r="1670" spans="1:10">
      <c r="A1670" s="7">
        <v>1854</v>
      </c>
      <c r="B1670" s="8">
        <f t="shared" si="77"/>
        <v>1.8540000000000002E-6</v>
      </c>
      <c r="C1670" s="9">
        <f t="shared" si="75"/>
        <v>1917.0664357984174</v>
      </c>
      <c r="E1670" s="18">
        <f t="shared" si="76"/>
        <v>0.13024422140323921</v>
      </c>
      <c r="F1670" s="18"/>
      <c r="G1670" s="26">
        <v>2265</v>
      </c>
      <c r="H1670" s="35">
        <v>7.3279999999999998E-2</v>
      </c>
      <c r="I1670" s="35">
        <v>6.8137000000000003E-2</v>
      </c>
      <c r="J1670" s="33"/>
    </row>
    <row r="1671" spans="1:10">
      <c r="A1671" s="7">
        <v>1855</v>
      </c>
      <c r="B1671" s="8">
        <f t="shared" si="77"/>
        <v>1.855E-6</v>
      </c>
      <c r="C1671" s="9">
        <f t="shared" si="75"/>
        <v>1913.7801854703985</v>
      </c>
      <c r="E1671" s="18">
        <f t="shared" si="76"/>
        <v>0.13002095573684583</v>
      </c>
      <c r="F1671" s="18"/>
      <c r="G1671" s="26">
        <v>2270</v>
      </c>
      <c r="H1671" s="35">
        <v>7.3099999999999998E-2</v>
      </c>
      <c r="I1671" s="35">
        <v>6.4866999999999994E-2</v>
      </c>
      <c r="J1671" s="33"/>
    </row>
    <row r="1672" spans="1:10">
      <c r="A1672" s="7">
        <v>1856</v>
      </c>
      <c r="B1672" s="8">
        <f t="shared" si="77"/>
        <v>1.8560000000000001E-6</v>
      </c>
      <c r="C1672" s="9">
        <f t="shared" si="75"/>
        <v>1910.5008044519627</v>
      </c>
      <c r="E1672" s="18">
        <f t="shared" si="76"/>
        <v>0.12979815676678674</v>
      </c>
      <c r="F1672" s="18"/>
      <c r="G1672" s="26">
        <v>2275</v>
      </c>
      <c r="H1672" s="35">
        <v>7.263E-2</v>
      </c>
      <c r="I1672" s="35">
        <v>6.4020999999999995E-2</v>
      </c>
      <c r="J1672" s="33"/>
    </row>
    <row r="1673" spans="1:10">
      <c r="A1673" s="7">
        <v>1857</v>
      </c>
      <c r="B1673" s="8">
        <f t="shared" si="77"/>
        <v>1.8570000000000002E-6</v>
      </c>
      <c r="C1673" s="9">
        <f t="shared" si="75"/>
        <v>1907.2282760487133</v>
      </c>
      <c r="E1673" s="18">
        <f t="shared" si="76"/>
        <v>0.12957582335885573</v>
      </c>
      <c r="F1673" s="18"/>
      <c r="G1673" s="26">
        <v>2280</v>
      </c>
      <c r="H1673" s="35">
        <v>7.1389999999999995E-2</v>
      </c>
      <c r="I1673" s="35">
        <v>6.6288E-2</v>
      </c>
      <c r="J1673" s="33"/>
    </row>
    <row r="1674" spans="1:10">
      <c r="A1674" s="7">
        <v>1858</v>
      </c>
      <c r="B1674" s="8">
        <f t="shared" si="77"/>
        <v>1.858E-6</v>
      </c>
      <c r="C1674" s="9">
        <f t="shared" si="75"/>
        <v>1903.962583611612</v>
      </c>
      <c r="E1674" s="18">
        <f t="shared" si="76"/>
        <v>0.1293539543819282</v>
      </c>
      <c r="F1674" s="18"/>
      <c r="G1674" s="26">
        <v>2285</v>
      </c>
      <c r="H1674" s="35">
        <v>7.1379999999999999E-2</v>
      </c>
      <c r="I1674" s="35">
        <v>6.3079999999999997E-2</v>
      </c>
      <c r="J1674" s="33"/>
    </row>
    <row r="1675" spans="1:10">
      <c r="A1675" s="7">
        <v>1859</v>
      </c>
      <c r="B1675" s="8">
        <f t="shared" si="77"/>
        <v>1.8590000000000001E-6</v>
      </c>
      <c r="C1675" s="9">
        <f t="shared" si="75"/>
        <v>1900.7037105368452</v>
      </c>
      <c r="E1675" s="18">
        <f t="shared" si="76"/>
        <v>0.12913254870795207</v>
      </c>
      <c r="F1675" s="18"/>
      <c r="G1675" s="26">
        <v>2290</v>
      </c>
      <c r="H1675" s="35">
        <v>7.1190000000000003E-2</v>
      </c>
      <c r="I1675" s="35">
        <v>6.3219999999999998E-2</v>
      </c>
      <c r="J1675" s="33"/>
    </row>
    <row r="1676" spans="1:10">
      <c r="A1676" s="7">
        <v>1860</v>
      </c>
      <c r="B1676" s="8">
        <f t="shared" si="77"/>
        <v>1.8600000000000002E-6</v>
      </c>
      <c r="C1676" s="9">
        <f t="shared" si="75"/>
        <v>1897.4516402656971</v>
      </c>
      <c r="E1676" s="18">
        <f t="shared" si="76"/>
        <v>0.12891160521193915</v>
      </c>
      <c r="F1676" s="18"/>
      <c r="G1676" s="26">
        <v>2295</v>
      </c>
      <c r="H1676" s="35">
        <v>6.93E-2</v>
      </c>
      <c r="I1676" s="35">
        <v>6.1265E-2</v>
      </c>
      <c r="J1676" s="33"/>
    </row>
    <row r="1677" spans="1:10">
      <c r="A1677" s="7">
        <v>1861</v>
      </c>
      <c r="B1677" s="8">
        <f t="shared" si="77"/>
        <v>1.8610000000000001E-6</v>
      </c>
      <c r="C1677" s="9">
        <f t="shared" si="75"/>
        <v>1894.2063562844132</v>
      </c>
      <c r="E1677" s="18">
        <f t="shared" si="76"/>
        <v>0.12869112277195596</v>
      </c>
      <c r="F1677" s="18"/>
      <c r="G1677" s="26">
        <v>2300</v>
      </c>
      <c r="H1677" s="35">
        <v>6.9639999999999994E-2</v>
      </c>
      <c r="I1677" s="35">
        <v>5.8824000000000001E-2</v>
      </c>
      <c r="J1677" s="33"/>
    </row>
    <row r="1678" spans="1:10">
      <c r="A1678" s="7">
        <v>1862</v>
      </c>
      <c r="B1678" s="8">
        <f t="shared" si="77"/>
        <v>1.8620000000000001E-6</v>
      </c>
      <c r="C1678" s="9">
        <f t="shared" si="75"/>
        <v>1890.9678421240715</v>
      </c>
      <c r="E1678" s="18">
        <f t="shared" si="76"/>
        <v>0.12847110026911485</v>
      </c>
      <c r="F1678" s="18"/>
      <c r="G1678" s="26">
        <v>2305</v>
      </c>
      <c r="H1678" s="35">
        <v>6.9400000000000003E-2</v>
      </c>
      <c r="I1678" s="35">
        <v>5.9171000000000001E-2</v>
      </c>
      <c r="J1678" s="33"/>
    </row>
    <row r="1679" spans="1:10">
      <c r="A1679" s="7">
        <v>1863</v>
      </c>
      <c r="B1679" s="8">
        <f t="shared" si="77"/>
        <v>1.8630000000000002E-6</v>
      </c>
      <c r="C1679" s="9">
        <f t="shared" si="75"/>
        <v>1887.736081360451</v>
      </c>
      <c r="E1679" s="18">
        <f t="shared" si="76"/>
        <v>0.12825153658756513</v>
      </c>
      <c r="F1679" s="18"/>
      <c r="G1679" s="26">
        <v>2310</v>
      </c>
      <c r="H1679" s="35">
        <v>6.8900000000000003E-2</v>
      </c>
      <c r="I1679" s="35">
        <v>6.3869999999999996E-2</v>
      </c>
      <c r="J1679" s="33"/>
    </row>
    <row r="1680" spans="1:10">
      <c r="A1680" s="7">
        <v>1864</v>
      </c>
      <c r="B1680" s="8">
        <f t="shared" si="77"/>
        <v>1.8640000000000001E-6</v>
      </c>
      <c r="C1680" s="9">
        <f t="shared" ref="C1680:C1743" si="78">2*$C$3*$C$2^2/$B1680^5/(EXP($C$3*$C$2/$B1680/$C$4/C$7)-1)/1000000000</f>
        <v>1884.5110576139041</v>
      </c>
      <c r="E1680" s="18">
        <f t="shared" ref="E1680:E1743" si="79">C1680*$E$2</f>
        <v>0.12803243061448444</v>
      </c>
      <c r="F1680" s="18"/>
      <c r="G1680" s="26">
        <v>2315</v>
      </c>
      <c r="H1680" s="35">
        <v>6.8150000000000002E-2</v>
      </c>
      <c r="I1680" s="35">
        <v>5.8140999999999998E-2</v>
      </c>
      <c r="J1680" s="33"/>
    </row>
    <row r="1681" spans="1:10">
      <c r="A1681" s="7">
        <v>1865</v>
      </c>
      <c r="B1681" s="8">
        <f t="shared" ref="B1681:B1744" si="80">A1681*0.000000001</f>
        <v>1.8650000000000001E-6</v>
      </c>
      <c r="C1681" s="9">
        <f t="shared" si="78"/>
        <v>1881.2927545492209</v>
      </c>
      <c r="E1681" s="18">
        <f t="shared" si="79"/>
        <v>0.12781378124006942</v>
      </c>
      <c r="F1681" s="18"/>
      <c r="G1681" s="26">
        <v>2320</v>
      </c>
      <c r="H1681" s="35">
        <v>6.7629999999999996E-2</v>
      </c>
      <c r="I1681" s="35">
        <v>5.2031000000000001E-2</v>
      </c>
      <c r="J1681" s="33"/>
    </row>
    <row r="1682" spans="1:10">
      <c r="A1682" s="7">
        <v>1866</v>
      </c>
      <c r="B1682" s="8">
        <f t="shared" si="80"/>
        <v>1.8660000000000002E-6</v>
      </c>
      <c r="C1682" s="9">
        <f t="shared" si="78"/>
        <v>1878.0811558755029</v>
      </c>
      <c r="E1682" s="18">
        <f t="shared" si="79"/>
        <v>0.1275955873575273</v>
      </c>
      <c r="F1682" s="18"/>
      <c r="G1682" s="26">
        <v>2325</v>
      </c>
      <c r="H1682" s="35">
        <v>6.5559999999999993E-2</v>
      </c>
      <c r="I1682" s="35">
        <v>5.6215000000000001E-2</v>
      </c>
      <c r="J1682" s="33"/>
    </row>
    <row r="1683" spans="1:10">
      <c r="A1683" s="7">
        <v>1867</v>
      </c>
      <c r="B1683" s="8">
        <f t="shared" si="80"/>
        <v>1.8670000000000001E-6</v>
      </c>
      <c r="C1683" s="9">
        <f t="shared" si="78"/>
        <v>1874.876245346037</v>
      </c>
      <c r="E1683" s="18">
        <f t="shared" si="79"/>
        <v>0.12737784786306711</v>
      </c>
      <c r="F1683" s="18"/>
      <c r="G1683" s="26">
        <v>2330</v>
      </c>
      <c r="H1683" s="35">
        <v>6.6220000000000001E-2</v>
      </c>
      <c r="I1683" s="35">
        <v>5.6824E-2</v>
      </c>
      <c r="J1683" s="33"/>
    </row>
    <row r="1684" spans="1:10">
      <c r="A1684" s="7">
        <v>1868</v>
      </c>
      <c r="B1684" s="8">
        <f t="shared" si="80"/>
        <v>1.8680000000000002E-6</v>
      </c>
      <c r="C1684" s="9">
        <f t="shared" si="78"/>
        <v>1871.6780067581583</v>
      </c>
      <c r="E1684" s="18">
        <f t="shared" si="79"/>
        <v>0.12716056165589057</v>
      </c>
      <c r="F1684" s="18"/>
      <c r="G1684" s="26">
        <v>2335</v>
      </c>
      <c r="H1684" s="35">
        <v>6.5720000000000001E-2</v>
      </c>
      <c r="I1684" s="35">
        <v>5.7966999999999998E-2</v>
      </c>
      <c r="J1684" s="33"/>
    </row>
    <row r="1685" spans="1:10">
      <c r="A1685" s="7">
        <v>1869</v>
      </c>
      <c r="B1685" s="8">
        <f t="shared" si="80"/>
        <v>1.869E-6</v>
      </c>
      <c r="C1685" s="9">
        <f t="shared" si="78"/>
        <v>1868.4864239531307</v>
      </c>
      <c r="E1685" s="18">
        <f t="shared" si="79"/>
        <v>0.1269437276381839</v>
      </c>
      <c r="F1685" s="18"/>
      <c r="G1685" s="26">
        <v>2340</v>
      </c>
      <c r="H1685" s="35">
        <v>6.522E-2</v>
      </c>
      <c r="I1685" s="35">
        <v>4.5836000000000002E-2</v>
      </c>
      <c r="J1685" s="33"/>
    </row>
    <row r="1686" spans="1:10">
      <c r="A1686" s="7">
        <v>1870</v>
      </c>
      <c r="B1686" s="8">
        <f t="shared" si="80"/>
        <v>1.8700000000000001E-6</v>
      </c>
      <c r="C1686" s="9">
        <f t="shared" si="78"/>
        <v>1865.3014808160117</v>
      </c>
      <c r="E1686" s="18">
        <f t="shared" si="79"/>
        <v>0.12672734471510858</v>
      </c>
      <c r="F1686" s="18"/>
      <c r="G1686" s="26">
        <v>2345</v>
      </c>
      <c r="H1686" s="35">
        <v>6.5100000000000005E-2</v>
      </c>
      <c r="I1686" s="35">
        <v>5.1400000000000001E-2</v>
      </c>
      <c r="J1686" s="33"/>
    </row>
    <row r="1687" spans="1:10">
      <c r="A1687" s="7">
        <v>1871</v>
      </c>
      <c r="B1687" s="8">
        <f t="shared" si="80"/>
        <v>1.8710000000000002E-6</v>
      </c>
      <c r="C1687" s="9">
        <f t="shared" si="78"/>
        <v>1862.12316127553</v>
      </c>
      <c r="E1687" s="18">
        <f t="shared" si="79"/>
        <v>0.12651141179479311</v>
      </c>
      <c r="F1687" s="18"/>
      <c r="G1687" s="26">
        <v>2350</v>
      </c>
      <c r="H1687" s="35">
        <v>6.4339999999999994E-2</v>
      </c>
      <c r="I1687" s="35">
        <v>4.1535999999999997E-2</v>
      </c>
      <c r="J1687" s="33"/>
    </row>
    <row r="1688" spans="1:10">
      <c r="A1688" s="7">
        <v>1872</v>
      </c>
      <c r="B1688" s="8">
        <f t="shared" si="80"/>
        <v>1.872E-6</v>
      </c>
      <c r="C1688" s="9">
        <f t="shared" si="78"/>
        <v>1858.9514493039549</v>
      </c>
      <c r="E1688" s="18">
        <f t="shared" si="79"/>
        <v>0.12629592778832407</v>
      </c>
      <c r="F1688" s="18"/>
      <c r="G1688" s="26">
        <v>2355</v>
      </c>
      <c r="H1688" s="35">
        <v>6.2600000000000003E-2</v>
      </c>
      <c r="I1688" s="35">
        <v>4.7473000000000001E-2</v>
      </c>
      <c r="J1688" s="33"/>
    </row>
    <row r="1689" spans="1:10">
      <c r="A1689" s="7">
        <v>1873</v>
      </c>
      <c r="B1689" s="8">
        <f t="shared" si="80"/>
        <v>1.8730000000000001E-6</v>
      </c>
      <c r="C1689" s="9">
        <f t="shared" si="78"/>
        <v>1855.786328916967</v>
      </c>
      <c r="E1689" s="18">
        <f t="shared" si="79"/>
        <v>0.12608089160973746</v>
      </c>
      <c r="F1689" s="18"/>
      <c r="G1689" s="26">
        <v>2360</v>
      </c>
      <c r="H1689" s="35">
        <v>6.3070000000000001E-2</v>
      </c>
      <c r="I1689" s="35">
        <v>5.0236999999999997E-2</v>
      </c>
      <c r="J1689" s="33"/>
    </row>
    <row r="1690" spans="1:10">
      <c r="A1690" s="7">
        <v>1874</v>
      </c>
      <c r="B1690" s="8">
        <f t="shared" si="80"/>
        <v>1.8740000000000002E-6</v>
      </c>
      <c r="C1690" s="9">
        <f t="shared" si="78"/>
        <v>1852.6277841735407</v>
      </c>
      <c r="E1690" s="18">
        <f t="shared" si="79"/>
        <v>0.12586630217601055</v>
      </c>
      <c r="F1690" s="18"/>
      <c r="G1690" s="26">
        <v>2365</v>
      </c>
      <c r="H1690" s="35">
        <v>6.3009999999999997E-2</v>
      </c>
      <c r="I1690" s="35">
        <v>4.9409000000000002E-2</v>
      </c>
      <c r="J1690" s="33"/>
    </row>
    <row r="1691" spans="1:10">
      <c r="A1691" s="7">
        <v>1875</v>
      </c>
      <c r="B1691" s="8">
        <f t="shared" si="80"/>
        <v>1.875E-6</v>
      </c>
      <c r="C1691" s="9">
        <f t="shared" si="78"/>
        <v>1849.4757991758088</v>
      </c>
      <c r="E1691" s="18">
        <f t="shared" si="79"/>
        <v>0.12565215840705279</v>
      </c>
      <c r="F1691" s="18"/>
      <c r="G1691" s="26">
        <v>2370</v>
      </c>
      <c r="H1691" s="35">
        <v>6.2390000000000001E-2</v>
      </c>
      <c r="I1691" s="35">
        <v>3.0817000000000001E-2</v>
      </c>
      <c r="J1691" s="33"/>
    </row>
    <row r="1692" spans="1:10">
      <c r="A1692" s="7">
        <v>1876</v>
      </c>
      <c r="B1692" s="8">
        <f t="shared" si="80"/>
        <v>1.8760000000000001E-6</v>
      </c>
      <c r="C1692" s="9">
        <f t="shared" si="78"/>
        <v>1846.3303580689374</v>
      </c>
      <c r="E1692" s="18">
        <f t="shared" si="79"/>
        <v>0.1254384592256973</v>
      </c>
      <c r="F1692" s="18"/>
      <c r="G1692" s="26">
        <v>2375</v>
      </c>
      <c r="H1692" s="35">
        <v>6.1409999999999999E-2</v>
      </c>
      <c r="I1692" s="35">
        <v>4.4146999999999999E-2</v>
      </c>
      <c r="J1692" s="33"/>
    </row>
    <row r="1693" spans="1:10">
      <c r="A1693" s="7">
        <v>1877</v>
      </c>
      <c r="B1693" s="8">
        <f t="shared" si="80"/>
        <v>1.8770000000000002E-6</v>
      </c>
      <c r="C1693" s="9">
        <f t="shared" si="78"/>
        <v>1843.1914450410079</v>
      </c>
      <c r="E1693" s="18">
        <f t="shared" si="79"/>
        <v>0.12522520355769282</v>
      </c>
      <c r="F1693" s="18"/>
      <c r="G1693" s="26">
        <v>2380</v>
      </c>
      <c r="H1693" s="35">
        <v>6.1809999999999997E-2</v>
      </c>
      <c r="I1693" s="35">
        <v>4.2552E-2</v>
      </c>
      <c r="J1693" s="33"/>
    </row>
    <row r="1694" spans="1:10">
      <c r="A1694" s="7">
        <v>1878</v>
      </c>
      <c r="B1694" s="8">
        <f t="shared" si="80"/>
        <v>1.8780000000000001E-6</v>
      </c>
      <c r="C1694" s="9">
        <f t="shared" si="78"/>
        <v>1840.059044322885</v>
      </c>
      <c r="E1694" s="18">
        <f t="shared" si="79"/>
        <v>0.12501239033169476</v>
      </c>
      <c r="F1694" s="18"/>
      <c r="G1694" s="26">
        <v>2385</v>
      </c>
      <c r="H1694" s="35">
        <v>5.9130000000000002E-2</v>
      </c>
      <c r="I1694" s="35">
        <v>3.0825999999999999E-2</v>
      </c>
      <c r="J1694" s="33"/>
    </row>
    <row r="1695" spans="1:10">
      <c r="A1695" s="7">
        <v>1879</v>
      </c>
      <c r="B1695" s="8">
        <f t="shared" si="80"/>
        <v>1.8790000000000001E-6</v>
      </c>
      <c r="C1695" s="9">
        <f t="shared" si="78"/>
        <v>1836.9331401880918</v>
      </c>
      <c r="E1695" s="18">
        <f t="shared" si="79"/>
        <v>0.12480001847925672</v>
      </c>
      <c r="F1695" s="18"/>
      <c r="G1695" s="26">
        <v>2390</v>
      </c>
      <c r="H1695" s="35">
        <v>6.0359999999999997E-2</v>
      </c>
      <c r="I1695" s="35">
        <v>3.7109000000000003E-2</v>
      </c>
      <c r="J1695" s="33"/>
    </row>
    <row r="1696" spans="1:10">
      <c r="A1696" s="7">
        <v>1880</v>
      </c>
      <c r="B1696" s="8">
        <f t="shared" si="80"/>
        <v>1.8800000000000002E-6</v>
      </c>
      <c r="C1696" s="9">
        <f t="shared" si="78"/>
        <v>1833.8137169526908</v>
      </c>
      <c r="E1696" s="18">
        <f t="shared" si="79"/>
        <v>0.12458808693482239</v>
      </c>
      <c r="F1696" s="18"/>
      <c r="G1696" s="26">
        <v>2395</v>
      </c>
      <c r="H1696" s="35">
        <v>6.0069999999999998E-2</v>
      </c>
      <c r="I1696" s="35">
        <v>4.0593999999999998E-2</v>
      </c>
      <c r="J1696" s="33"/>
    </row>
    <row r="1697" spans="1:10">
      <c r="A1697" s="7">
        <v>1881</v>
      </c>
      <c r="B1697" s="8">
        <f t="shared" si="80"/>
        <v>1.8810000000000001E-6</v>
      </c>
      <c r="C1697" s="9">
        <f t="shared" si="78"/>
        <v>1830.7007589751558</v>
      </c>
      <c r="E1697" s="18">
        <f t="shared" si="79"/>
        <v>0.12437659463571686</v>
      </c>
      <c r="F1697" s="18"/>
      <c r="G1697" s="26">
        <v>2400</v>
      </c>
      <c r="H1697" s="35">
        <v>5.9740000000000001E-2</v>
      </c>
      <c r="I1697" s="35">
        <v>4.4150000000000002E-2</v>
      </c>
      <c r="J1697" s="33"/>
    </row>
    <row r="1698" spans="1:10">
      <c r="A1698" s="7">
        <v>1882</v>
      </c>
      <c r="B1698" s="8">
        <f t="shared" si="80"/>
        <v>1.8820000000000001E-6</v>
      </c>
      <c r="C1698" s="9">
        <f t="shared" si="78"/>
        <v>1827.5942506562469</v>
      </c>
      <c r="E1698" s="18">
        <f t="shared" si="79"/>
        <v>0.12416554052213813</v>
      </c>
      <c r="F1698" s="18"/>
      <c r="G1698" s="26">
        <v>2405</v>
      </c>
      <c r="H1698" s="35">
        <v>5.944E-2</v>
      </c>
      <c r="I1698" s="35">
        <v>3.3598999999999997E-2</v>
      </c>
      <c r="J1698" s="33"/>
    </row>
    <row r="1699" spans="1:10">
      <c r="A1699" s="7">
        <v>1883</v>
      </c>
      <c r="B1699" s="8">
        <f t="shared" si="80"/>
        <v>1.883E-6</v>
      </c>
      <c r="C1699" s="9">
        <f t="shared" si="78"/>
        <v>1824.4941764388946</v>
      </c>
      <c r="E1699" s="18">
        <f t="shared" si="79"/>
        <v>0.12395492353714921</v>
      </c>
      <c r="F1699" s="18"/>
      <c r="G1699" s="26">
        <v>2410</v>
      </c>
      <c r="H1699" s="35">
        <v>5.9150000000000001E-2</v>
      </c>
      <c r="I1699" s="35">
        <v>3.3813000000000003E-2</v>
      </c>
      <c r="J1699" s="33"/>
    </row>
    <row r="1700" spans="1:10">
      <c r="A1700" s="7">
        <v>1884</v>
      </c>
      <c r="B1700" s="8">
        <f t="shared" si="80"/>
        <v>1.8840000000000001E-6</v>
      </c>
      <c r="C1700" s="9">
        <f t="shared" si="78"/>
        <v>1821.4005208080659</v>
      </c>
      <c r="E1700" s="18">
        <f t="shared" si="79"/>
        <v>0.12374474262666908</v>
      </c>
      <c r="F1700" s="18"/>
      <c r="G1700" s="26">
        <v>2415</v>
      </c>
      <c r="H1700" s="35">
        <v>5.6980000000000003E-2</v>
      </c>
      <c r="I1700" s="35">
        <v>2.7300000000000001E-2</v>
      </c>
      <c r="J1700" s="33"/>
    </row>
    <row r="1701" spans="1:10">
      <c r="A1701" s="7">
        <v>1885</v>
      </c>
      <c r="B1701" s="8">
        <f t="shared" si="80"/>
        <v>1.8850000000000002E-6</v>
      </c>
      <c r="C1701" s="9">
        <f t="shared" si="78"/>
        <v>1818.3132682906519</v>
      </c>
      <c r="E1701" s="18">
        <f t="shared" si="79"/>
        <v>0.12353499673946496</v>
      </c>
      <c r="F1701" s="18"/>
      <c r="G1701" s="26">
        <v>2420</v>
      </c>
      <c r="H1701" s="35">
        <v>5.7820000000000003E-2</v>
      </c>
      <c r="I1701" s="35">
        <v>2.6589999999999999E-2</v>
      </c>
      <c r="J1701" s="33"/>
    </row>
    <row r="1702" spans="1:10">
      <c r="A1702" s="7">
        <v>1886</v>
      </c>
      <c r="B1702" s="8">
        <f t="shared" si="80"/>
        <v>1.886E-6</v>
      </c>
      <c r="C1702" s="9">
        <f t="shared" si="78"/>
        <v>1815.2324034553421</v>
      </c>
      <c r="E1702" s="18">
        <f t="shared" si="79"/>
        <v>0.12332568482714387</v>
      </c>
      <c r="F1702" s="18"/>
      <c r="G1702" s="26">
        <v>2425</v>
      </c>
      <c r="H1702" s="35">
        <v>5.7329999999999999E-2</v>
      </c>
      <c r="I1702" s="35">
        <v>3.3078000000000003E-2</v>
      </c>
      <c r="J1702" s="33"/>
    </row>
    <row r="1703" spans="1:10">
      <c r="A1703" s="7">
        <v>1887</v>
      </c>
      <c r="B1703" s="8">
        <f t="shared" si="80"/>
        <v>1.8870000000000001E-6</v>
      </c>
      <c r="C1703" s="9">
        <f t="shared" si="78"/>
        <v>1812.1579109124975</v>
      </c>
      <c r="E1703" s="18">
        <f t="shared" si="79"/>
        <v>0.12311680584414395</v>
      </c>
      <c r="F1703" s="18"/>
      <c r="G1703" s="26">
        <v>2430</v>
      </c>
      <c r="H1703" s="35">
        <v>5.7189999999999998E-2</v>
      </c>
      <c r="I1703" s="35">
        <v>4.5099E-2</v>
      </c>
      <c r="J1703" s="33"/>
    </row>
    <row r="1704" spans="1:10">
      <c r="A1704" s="7">
        <v>1888</v>
      </c>
      <c r="B1704" s="8">
        <f t="shared" si="80"/>
        <v>1.8880000000000002E-6</v>
      </c>
      <c r="C1704" s="9">
        <f t="shared" si="78"/>
        <v>1809.0897753140384</v>
      </c>
      <c r="E1704" s="18">
        <f t="shared" si="79"/>
        <v>0.12290835874772683</v>
      </c>
      <c r="F1704" s="18"/>
      <c r="G1704" s="26">
        <v>2435</v>
      </c>
      <c r="H1704" s="35">
        <v>5.6469999999999999E-2</v>
      </c>
      <c r="I1704" s="35">
        <v>1.4878000000000001E-2</v>
      </c>
      <c r="J1704" s="33"/>
    </row>
    <row r="1705" spans="1:10">
      <c r="A1705" s="7">
        <v>1889</v>
      </c>
      <c r="B1705" s="8">
        <f t="shared" si="80"/>
        <v>1.889E-6</v>
      </c>
      <c r="C1705" s="9">
        <f t="shared" si="78"/>
        <v>1806.0279813533177</v>
      </c>
      <c r="E1705" s="18">
        <f t="shared" si="79"/>
        <v>0.12270034249796911</v>
      </c>
      <c r="F1705" s="18"/>
      <c r="G1705" s="26">
        <v>2440</v>
      </c>
      <c r="H1705" s="35">
        <v>5.6270000000000001E-2</v>
      </c>
      <c r="I1705" s="35">
        <v>4.3249000000000003E-2</v>
      </c>
      <c r="J1705" s="33"/>
    </row>
    <row r="1706" spans="1:10">
      <c r="A1706" s="7">
        <v>1890</v>
      </c>
      <c r="B1706" s="8">
        <f t="shared" si="80"/>
        <v>1.8900000000000001E-6</v>
      </c>
      <c r="C1706" s="9">
        <f t="shared" si="78"/>
        <v>1802.9725137649991</v>
      </c>
      <c r="E1706" s="18">
        <f t="shared" si="79"/>
        <v>0.12249275605775393</v>
      </c>
      <c r="F1706" s="18"/>
      <c r="G1706" s="26">
        <v>2445</v>
      </c>
      <c r="H1706" s="35">
        <v>5.5559999999999998E-2</v>
      </c>
      <c r="I1706" s="35">
        <v>2.0798000000000001E-2</v>
      </c>
      <c r="J1706" s="33"/>
    </row>
    <row r="1707" spans="1:10">
      <c r="A1707" s="7">
        <v>1891</v>
      </c>
      <c r="B1707" s="8">
        <f t="shared" si="80"/>
        <v>1.8910000000000002E-6</v>
      </c>
      <c r="C1707" s="9">
        <f t="shared" si="78"/>
        <v>1799.9233573249419</v>
      </c>
      <c r="E1707" s="18">
        <f t="shared" si="79"/>
        <v>0.12228559839276329</v>
      </c>
      <c r="F1707" s="18"/>
      <c r="G1707" s="26">
        <v>2450</v>
      </c>
      <c r="H1707" s="35">
        <v>5.459E-2</v>
      </c>
      <c r="I1707" s="35">
        <v>1.3611E-2</v>
      </c>
      <c r="J1707" s="33"/>
    </row>
    <row r="1708" spans="1:10">
      <c r="A1708" s="7">
        <v>1892</v>
      </c>
      <c r="B1708" s="8">
        <f t="shared" si="80"/>
        <v>1.8920000000000001E-6</v>
      </c>
      <c r="C1708" s="9">
        <f t="shared" si="78"/>
        <v>1796.8804968500765</v>
      </c>
      <c r="E1708" s="18">
        <f t="shared" si="79"/>
        <v>0.12207886847146952</v>
      </c>
      <c r="F1708" s="18"/>
      <c r="G1708" s="26">
        <v>2455</v>
      </c>
      <c r="H1708" s="35">
        <v>5.416E-2</v>
      </c>
      <c r="I1708" s="35">
        <v>2.4853E-2</v>
      </c>
      <c r="J1708" s="33"/>
    </row>
    <row r="1709" spans="1:10">
      <c r="A1709" s="7">
        <v>1893</v>
      </c>
      <c r="B1709" s="8">
        <f t="shared" si="80"/>
        <v>1.8930000000000001E-6</v>
      </c>
      <c r="C1709" s="9">
        <f t="shared" si="78"/>
        <v>1793.8439171982861</v>
      </c>
      <c r="E1709" s="18">
        <f t="shared" si="79"/>
        <v>0.12187256526512726</v>
      </c>
      <c r="F1709" s="18"/>
      <c r="G1709" s="26">
        <v>2460</v>
      </c>
      <c r="H1709" s="35">
        <v>5.4510000000000003E-2</v>
      </c>
      <c r="I1709" s="35">
        <v>3.3362999999999997E-2</v>
      </c>
      <c r="J1709" s="33"/>
    </row>
    <row r="1710" spans="1:10">
      <c r="A1710" s="7">
        <v>1894</v>
      </c>
      <c r="B1710" s="8">
        <f t="shared" si="80"/>
        <v>1.8940000000000002E-6</v>
      </c>
      <c r="C1710" s="9">
        <f t="shared" si="78"/>
        <v>1790.8136032682883</v>
      </c>
      <c r="E1710" s="18">
        <f t="shared" si="79"/>
        <v>0.12166668774776537</v>
      </c>
      <c r="F1710" s="18"/>
      <c r="G1710" s="26">
        <v>2465</v>
      </c>
      <c r="H1710" s="35">
        <v>5.4300000000000001E-2</v>
      </c>
      <c r="I1710" s="35">
        <v>2.4147999999999999E-2</v>
      </c>
      <c r="J1710" s="33"/>
    </row>
    <row r="1711" spans="1:10">
      <c r="A1711" s="7">
        <v>1895</v>
      </c>
      <c r="B1711" s="8">
        <f t="shared" si="80"/>
        <v>1.8950000000000001E-6</v>
      </c>
      <c r="C1711" s="9">
        <f t="shared" si="78"/>
        <v>1787.789539999517</v>
      </c>
      <c r="E1711" s="18">
        <f t="shared" si="79"/>
        <v>0.12146123489617904</v>
      </c>
      <c r="F1711" s="18"/>
      <c r="G1711" s="26">
        <v>2470</v>
      </c>
      <c r="H1711" s="35">
        <v>5.3400000000000003E-2</v>
      </c>
      <c r="I1711" s="35">
        <v>1.6726999999999999E-2</v>
      </c>
      <c r="J1711" s="33"/>
    </row>
    <row r="1712" spans="1:10">
      <c r="A1712" s="7">
        <v>1896</v>
      </c>
      <c r="B1712" s="8">
        <f t="shared" si="80"/>
        <v>1.8960000000000001E-6</v>
      </c>
      <c r="C1712" s="9">
        <f t="shared" si="78"/>
        <v>1784.771712371999</v>
      </c>
      <c r="E1712" s="18">
        <f t="shared" si="79"/>
        <v>0.12125620568992121</v>
      </c>
      <c r="F1712" s="18"/>
      <c r="G1712" s="26">
        <v>2475</v>
      </c>
      <c r="H1712" s="35">
        <v>5.3370000000000001E-2</v>
      </c>
      <c r="I1712" s="35">
        <v>1.6455000000000001E-2</v>
      </c>
      <c r="J1712" s="33"/>
    </row>
    <row r="1713" spans="1:10">
      <c r="A1713" s="7">
        <v>1897</v>
      </c>
      <c r="B1713" s="8">
        <f t="shared" si="80"/>
        <v>1.8970000000000002E-6</v>
      </c>
      <c r="C1713" s="9">
        <f t="shared" si="78"/>
        <v>1781.760105406242</v>
      </c>
      <c r="E1713" s="18">
        <f t="shared" si="79"/>
        <v>0.12105159911129514</v>
      </c>
      <c r="F1713" s="18"/>
      <c r="G1713" s="26">
        <v>2480</v>
      </c>
      <c r="H1713" s="35">
        <v>5.21E-2</v>
      </c>
      <c r="I1713" s="35">
        <v>8.0394999999999998E-3</v>
      </c>
      <c r="J1713" s="33"/>
    </row>
    <row r="1714" spans="1:10">
      <c r="A1714" s="7">
        <v>1898</v>
      </c>
      <c r="B1714" s="8">
        <f t="shared" si="80"/>
        <v>1.8980000000000001E-6</v>
      </c>
      <c r="C1714" s="9">
        <f t="shared" si="78"/>
        <v>1778.7547041631144</v>
      </c>
      <c r="E1714" s="18">
        <f t="shared" si="79"/>
        <v>0.12084741414534614</v>
      </c>
      <c r="F1714" s="18"/>
      <c r="G1714" s="26">
        <v>2485</v>
      </c>
      <c r="H1714" s="35">
        <v>5.1769999999999997E-2</v>
      </c>
      <c r="I1714" s="35">
        <v>5.6102000000000001E-3</v>
      </c>
      <c r="J1714" s="33"/>
    </row>
    <row r="1715" spans="1:10">
      <c r="A1715" s="7">
        <v>1899</v>
      </c>
      <c r="B1715" s="8">
        <f t="shared" si="80"/>
        <v>1.8990000000000002E-6</v>
      </c>
      <c r="C1715" s="9">
        <f t="shared" si="78"/>
        <v>1775.7554937437251</v>
      </c>
      <c r="E1715" s="18">
        <f t="shared" si="79"/>
        <v>0.12064364977985342</v>
      </c>
      <c r="F1715" s="18"/>
      <c r="G1715" s="26">
        <v>2490</v>
      </c>
      <c r="H1715" s="35">
        <v>5.2220000000000003E-2</v>
      </c>
      <c r="I1715" s="35">
        <v>3.5113000000000002E-3</v>
      </c>
      <c r="J1715" s="33"/>
    </row>
    <row r="1716" spans="1:10">
      <c r="A1716" s="7">
        <v>1900</v>
      </c>
      <c r="B1716" s="8">
        <f t="shared" si="80"/>
        <v>1.9E-6</v>
      </c>
      <c r="C1716" s="9">
        <f t="shared" si="78"/>
        <v>1772.7624592893121</v>
      </c>
      <c r="E1716" s="18">
        <f t="shared" si="79"/>
        <v>0.12044030500532257</v>
      </c>
      <c r="F1716" s="18"/>
      <c r="G1716" s="26">
        <v>2495</v>
      </c>
      <c r="H1716" s="35">
        <v>4.8890000000000003E-2</v>
      </c>
      <c r="I1716" s="35">
        <v>2.8771999999999999E-3</v>
      </c>
      <c r="J1716" s="33"/>
    </row>
    <row r="1717" spans="1:10">
      <c r="A1717" s="7">
        <v>1901</v>
      </c>
      <c r="B1717" s="8">
        <f t="shared" si="80"/>
        <v>1.9010000000000001E-6</v>
      </c>
      <c r="C1717" s="9">
        <f t="shared" si="78"/>
        <v>1769.7755859811193</v>
      </c>
      <c r="E1717" s="18">
        <f t="shared" si="79"/>
        <v>0.12023737881497713</v>
      </c>
      <c r="F1717" s="18"/>
      <c r="G1717" s="26">
        <v>2500</v>
      </c>
      <c r="H1717" s="35">
        <v>5.1380000000000002E-2</v>
      </c>
      <c r="I1717" s="35">
        <v>7.0641999999999996E-3</v>
      </c>
      <c r="J1717" s="33"/>
    </row>
    <row r="1718" spans="1:10">
      <c r="A1718" s="7">
        <v>1902</v>
      </c>
      <c r="B1718" s="8">
        <f t="shared" si="80"/>
        <v>1.9020000000000002E-6</v>
      </c>
      <c r="C1718" s="9">
        <f t="shared" si="78"/>
        <v>1766.7948590402841</v>
      </c>
      <c r="E1718" s="18">
        <f t="shared" si="79"/>
        <v>0.12003487020475098</v>
      </c>
      <c r="F1718" s="18"/>
      <c r="G1718" s="26">
        <v>2505</v>
      </c>
      <c r="H1718" s="35">
        <v>5.0819999999999997E-2</v>
      </c>
      <c r="I1718" s="35">
        <v>1.5191E-3</v>
      </c>
      <c r="J1718" s="33"/>
    </row>
    <row r="1719" spans="1:10">
      <c r="A1719" s="7">
        <v>1903</v>
      </c>
      <c r="B1719" s="8">
        <f t="shared" si="80"/>
        <v>1.903E-6</v>
      </c>
      <c r="C1719" s="9">
        <f t="shared" si="78"/>
        <v>1763.8202637277207</v>
      </c>
      <c r="E1719" s="18">
        <f t="shared" si="79"/>
        <v>0.1198327781732804</v>
      </c>
      <c r="F1719" s="18"/>
      <c r="G1719" s="26">
        <v>2510</v>
      </c>
      <c r="H1719" s="35">
        <v>4.9599999999999998E-2</v>
      </c>
      <c r="I1719" s="35">
        <v>2.2163E-3</v>
      </c>
      <c r="J1719" s="33"/>
    </row>
    <row r="1720" spans="1:10">
      <c r="A1720" s="7">
        <v>1904</v>
      </c>
      <c r="B1720" s="8">
        <f t="shared" si="80"/>
        <v>1.9040000000000001E-6</v>
      </c>
      <c r="C1720" s="9">
        <f t="shared" si="78"/>
        <v>1760.8517853440057</v>
      </c>
      <c r="E1720" s="18">
        <f t="shared" si="79"/>
        <v>0.11963110172189635</v>
      </c>
      <c r="F1720" s="18"/>
      <c r="G1720" s="26">
        <v>2515</v>
      </c>
      <c r="H1720" s="35">
        <v>4.8759999999999998E-2</v>
      </c>
      <c r="I1720" s="35">
        <v>5.1880000000000003E-4</v>
      </c>
      <c r="J1720" s="33"/>
    </row>
    <row r="1721" spans="1:10">
      <c r="A1721" s="7">
        <v>1905</v>
      </c>
      <c r="B1721" s="8">
        <f t="shared" si="80"/>
        <v>1.9050000000000002E-6</v>
      </c>
      <c r="C1721" s="9">
        <f t="shared" si="78"/>
        <v>1757.8894092292583</v>
      </c>
      <c r="E1721" s="18">
        <f t="shared" si="79"/>
        <v>0.11942983985461623</v>
      </c>
      <c r="F1721" s="18"/>
      <c r="G1721" s="26">
        <v>2520</v>
      </c>
      <c r="H1721" s="35">
        <v>4.8140000000000002E-2</v>
      </c>
      <c r="I1721" s="35">
        <v>3.7053999999999999E-4</v>
      </c>
      <c r="J1721" s="33"/>
    </row>
    <row r="1722" spans="1:10">
      <c r="A1722" s="7">
        <v>1906</v>
      </c>
      <c r="B1722" s="8">
        <f t="shared" si="80"/>
        <v>1.906E-6</v>
      </c>
      <c r="C1722" s="9">
        <f t="shared" si="78"/>
        <v>1754.9331207630291</v>
      </c>
      <c r="E1722" s="18">
        <f t="shared" si="79"/>
        <v>0.11922899157813643</v>
      </c>
      <c r="F1722" s="18"/>
      <c r="G1722" s="26">
        <v>2525</v>
      </c>
      <c r="H1722" s="35">
        <v>4.7649999999999998E-2</v>
      </c>
      <c r="I1722" s="35">
        <v>4.1393000000000002E-5</v>
      </c>
      <c r="J1722" s="33"/>
    </row>
    <row r="1723" spans="1:10">
      <c r="A1723" s="7">
        <v>1907</v>
      </c>
      <c r="B1723" s="8">
        <f t="shared" si="80"/>
        <v>1.9070000000000001E-6</v>
      </c>
      <c r="C1723" s="9">
        <f t="shared" si="78"/>
        <v>1751.9829053641854</v>
      </c>
      <c r="E1723" s="18">
        <f t="shared" si="79"/>
        <v>0.11902855590182446</v>
      </c>
      <c r="F1723" s="18"/>
      <c r="G1723" s="26">
        <v>2530</v>
      </c>
      <c r="H1723" s="35">
        <v>4.7699999999999999E-2</v>
      </c>
      <c r="I1723" s="35">
        <v>6.3593E-7</v>
      </c>
      <c r="J1723" s="33"/>
    </row>
    <row r="1724" spans="1:10">
      <c r="A1724" s="7">
        <v>1908</v>
      </c>
      <c r="B1724" s="8">
        <f t="shared" si="80"/>
        <v>1.9080000000000002E-6</v>
      </c>
      <c r="C1724" s="9">
        <f t="shared" si="78"/>
        <v>1749.0387484907938</v>
      </c>
      <c r="E1724" s="18">
        <f t="shared" si="79"/>
        <v>0.118828531837711</v>
      </c>
      <c r="F1724" s="18"/>
      <c r="G1724" s="26">
        <v>2535</v>
      </c>
      <c r="H1724" s="35">
        <v>4.7120000000000002E-2</v>
      </c>
      <c r="I1724" s="35">
        <v>1.7501999999999999E-7</v>
      </c>
      <c r="J1724" s="33"/>
    </row>
    <row r="1725" spans="1:10">
      <c r="A1725" s="7">
        <v>1909</v>
      </c>
      <c r="B1725" s="8">
        <f t="shared" si="80"/>
        <v>1.9090000000000003E-6</v>
      </c>
      <c r="C1725" s="9">
        <f t="shared" si="78"/>
        <v>1746.1006356400103</v>
      </c>
      <c r="E1725" s="18">
        <f t="shared" si="79"/>
        <v>0.11862891840048248</v>
      </c>
      <c r="F1725" s="18"/>
      <c r="G1725" s="26">
        <v>2540</v>
      </c>
      <c r="H1725" s="35">
        <v>4.6769999999999999E-2</v>
      </c>
      <c r="I1725" s="35">
        <v>3.7716000000000002E-7</v>
      </c>
      <c r="J1725" s="33"/>
    </row>
    <row r="1726" spans="1:10">
      <c r="A1726" s="7">
        <v>1910</v>
      </c>
      <c r="B1726" s="8">
        <f t="shared" si="80"/>
        <v>1.9099999999999999E-6</v>
      </c>
      <c r="C1726" s="9">
        <f t="shared" si="78"/>
        <v>1743.1685523479648</v>
      </c>
      <c r="E1726" s="18">
        <f t="shared" si="79"/>
        <v>0.11842971460747316</v>
      </c>
      <c r="F1726" s="18"/>
      <c r="G1726" s="26">
        <v>2545</v>
      </c>
      <c r="H1726" s="35">
        <v>4.6609999999999999E-2</v>
      </c>
      <c r="I1726" s="35">
        <v>5.3757999999999999E-11</v>
      </c>
      <c r="J1726" s="33"/>
    </row>
    <row r="1727" spans="1:10">
      <c r="A1727" s="7">
        <v>1911</v>
      </c>
      <c r="B1727" s="8">
        <f t="shared" si="80"/>
        <v>1.911E-6</v>
      </c>
      <c r="C1727" s="9">
        <f t="shared" si="78"/>
        <v>1740.2424841896432</v>
      </c>
      <c r="E1727" s="18">
        <f t="shared" si="79"/>
        <v>0.11823091947865715</v>
      </c>
      <c r="F1727" s="18"/>
      <c r="G1727" s="26">
        <v>2550</v>
      </c>
      <c r="H1727" s="35">
        <v>4.6260000000000003E-2</v>
      </c>
      <c r="I1727" s="35">
        <v>2.8221999999999998E-13</v>
      </c>
      <c r="J1727" s="33"/>
    </row>
    <row r="1728" spans="1:10">
      <c r="A1728" s="7">
        <v>1912</v>
      </c>
      <c r="B1728" s="8">
        <f t="shared" si="80"/>
        <v>1.9120000000000001E-6</v>
      </c>
      <c r="C1728" s="9">
        <f t="shared" si="78"/>
        <v>1737.3224167787835</v>
      </c>
      <c r="E1728" s="18">
        <f t="shared" si="79"/>
        <v>0.11803253203664134</v>
      </c>
      <c r="F1728" s="18"/>
      <c r="G1728" s="26">
        <v>2555</v>
      </c>
      <c r="H1728" s="35">
        <v>4.5929999999999999E-2</v>
      </c>
      <c r="I1728" s="35">
        <v>1.0435E-9</v>
      </c>
      <c r="J1728" s="33"/>
    </row>
    <row r="1729" spans="1:10">
      <c r="A1729" s="7">
        <v>1913</v>
      </c>
      <c r="B1729" s="8">
        <f t="shared" si="80"/>
        <v>1.9130000000000001E-6</v>
      </c>
      <c r="C1729" s="9">
        <f t="shared" si="78"/>
        <v>1734.4083357677571</v>
      </c>
      <c r="E1729" s="18">
        <f t="shared" si="79"/>
        <v>0.11783455130665739</v>
      </c>
      <c r="F1729" s="18"/>
      <c r="G1729" s="26">
        <v>2560</v>
      </c>
      <c r="H1729" s="35">
        <v>4.5400000000000003E-2</v>
      </c>
      <c r="I1729" s="35">
        <v>3.102E-11</v>
      </c>
      <c r="J1729" s="33"/>
    </row>
    <row r="1730" spans="1:10">
      <c r="A1730" s="7">
        <v>1914</v>
      </c>
      <c r="B1730" s="8">
        <f t="shared" si="80"/>
        <v>1.9140000000000002E-6</v>
      </c>
      <c r="C1730" s="9">
        <f t="shared" si="78"/>
        <v>1731.500226847458</v>
      </c>
      <c r="E1730" s="18">
        <f t="shared" si="79"/>
        <v>0.11763697631655412</v>
      </c>
      <c r="F1730" s="18"/>
      <c r="G1730" s="26">
        <v>2565</v>
      </c>
      <c r="H1730" s="35">
        <v>4.5159999999999999E-2</v>
      </c>
      <c r="I1730" s="35">
        <v>1.5955E-14</v>
      </c>
      <c r="J1730" s="33"/>
    </row>
    <row r="1731" spans="1:10">
      <c r="A1731" s="7">
        <v>1915</v>
      </c>
      <c r="B1731" s="8">
        <f t="shared" si="80"/>
        <v>1.9150000000000003E-6</v>
      </c>
      <c r="C1731" s="9">
        <f t="shared" si="78"/>
        <v>1728.5980757471898</v>
      </c>
      <c r="E1731" s="18">
        <f t="shared" si="79"/>
        <v>0.1174398060967899</v>
      </c>
      <c r="F1731" s="18"/>
      <c r="G1731" s="26">
        <v>2570</v>
      </c>
      <c r="H1731" s="35">
        <v>4.4850000000000001E-2</v>
      </c>
      <c r="I1731" s="35">
        <v>1.5258E-18</v>
      </c>
      <c r="J1731" s="33"/>
    </row>
    <row r="1732" spans="1:10">
      <c r="A1732" s="7">
        <v>1916</v>
      </c>
      <c r="B1732" s="8">
        <f t="shared" si="80"/>
        <v>1.916E-6</v>
      </c>
      <c r="C1732" s="9">
        <f t="shared" si="78"/>
        <v>1725.7018682345551</v>
      </c>
      <c r="E1732" s="18">
        <f t="shared" si="79"/>
        <v>0.1172430396804251</v>
      </c>
      <c r="F1732" s="18"/>
      <c r="G1732" s="26">
        <v>2575</v>
      </c>
      <c r="H1732" s="35">
        <v>4.4479999999999999E-2</v>
      </c>
      <c r="I1732" s="35">
        <v>1.0786000000000001E-27</v>
      </c>
      <c r="J1732" s="33"/>
    </row>
    <row r="1733" spans="1:10">
      <c r="A1733" s="7">
        <v>1917</v>
      </c>
      <c r="B1733" s="8">
        <f t="shared" si="80"/>
        <v>1.917E-6</v>
      </c>
      <c r="C1733" s="9">
        <f t="shared" si="78"/>
        <v>1722.8115901153446</v>
      </c>
      <c r="E1733" s="18">
        <f t="shared" si="79"/>
        <v>0.11704667610311453</v>
      </c>
      <c r="F1733" s="18"/>
      <c r="G1733" s="26">
        <v>2580</v>
      </c>
      <c r="H1733" s="35">
        <v>4.41E-2</v>
      </c>
      <c r="I1733" s="35">
        <v>3.8214E-22</v>
      </c>
      <c r="J1733" s="33"/>
    </row>
    <row r="1734" spans="1:10">
      <c r="A1734" s="7">
        <v>1918</v>
      </c>
      <c r="B1734" s="8">
        <f t="shared" si="80"/>
        <v>1.9180000000000001E-6</v>
      </c>
      <c r="C1734" s="9">
        <f t="shared" si="78"/>
        <v>1719.9272272334235</v>
      </c>
      <c r="E1734" s="18">
        <f t="shared" si="79"/>
        <v>0.11685071440309981</v>
      </c>
      <c r="F1734" s="18"/>
      <c r="G1734" s="26">
        <v>2585</v>
      </c>
      <c r="H1734" s="35">
        <v>4.3270000000000003E-2</v>
      </c>
      <c r="I1734" s="35">
        <v>1.7193999999999999E-34</v>
      </c>
      <c r="J1734" s="33"/>
    </row>
    <row r="1735" spans="1:10">
      <c r="A1735" s="7">
        <v>1919</v>
      </c>
      <c r="B1735" s="8">
        <f t="shared" si="80"/>
        <v>1.9190000000000002E-6</v>
      </c>
      <c r="C1735" s="9">
        <f t="shared" si="78"/>
        <v>1717.048765470626</v>
      </c>
      <c r="E1735" s="18">
        <f t="shared" si="79"/>
        <v>0.11665515362120213</v>
      </c>
      <c r="F1735" s="18"/>
      <c r="G1735" s="26">
        <v>2590</v>
      </c>
      <c r="H1735" s="35">
        <v>4.3409999999999997E-2</v>
      </c>
      <c r="I1735" s="35">
        <v>5.4793000000000002E-31</v>
      </c>
      <c r="J1735" s="33"/>
    </row>
    <row r="1736" spans="1:10">
      <c r="A1736" s="7">
        <v>1920</v>
      </c>
      <c r="B1736" s="8">
        <f t="shared" si="80"/>
        <v>1.9200000000000003E-6</v>
      </c>
      <c r="C1736" s="9">
        <f t="shared" si="78"/>
        <v>1714.1761907466398</v>
      </c>
      <c r="E1736" s="18">
        <f t="shared" si="79"/>
        <v>0.11645999280081439</v>
      </c>
      <c r="F1736" s="18"/>
      <c r="G1736" s="26">
        <v>2595</v>
      </c>
      <c r="H1736" s="35">
        <v>4.3040000000000002E-2</v>
      </c>
      <c r="I1736" s="35">
        <v>2.2837999999999999E-33</v>
      </c>
      <c r="J1736" s="33"/>
    </row>
    <row r="1737" spans="1:10">
      <c r="A1737" s="7">
        <v>1921</v>
      </c>
      <c r="B1737" s="8">
        <f t="shared" si="80"/>
        <v>1.9210000000000003E-6</v>
      </c>
      <c r="C1737" s="9">
        <f t="shared" si="78"/>
        <v>1711.3094890188988</v>
      </c>
      <c r="E1737" s="18">
        <f t="shared" si="79"/>
        <v>0.116265230987894</v>
      </c>
      <c r="F1737" s="18"/>
      <c r="G1737" s="26">
        <v>2600</v>
      </c>
      <c r="H1737" s="35">
        <v>4.2909999999999997E-2</v>
      </c>
      <c r="I1737" s="35">
        <v>4.4912000000000002E-28</v>
      </c>
      <c r="J1737" s="33"/>
    </row>
    <row r="1738" spans="1:10">
      <c r="A1738" s="7">
        <v>1922</v>
      </c>
      <c r="B1738" s="8">
        <f t="shared" si="80"/>
        <v>1.922E-6</v>
      </c>
      <c r="C1738" s="9">
        <f t="shared" si="78"/>
        <v>1708.4486462824759</v>
      </c>
      <c r="E1738" s="18">
        <f t="shared" si="79"/>
        <v>0.11607086723095547</v>
      </c>
      <c r="F1738" s="18"/>
      <c r="G1738" s="26">
        <v>2605</v>
      </c>
      <c r="H1738" s="35">
        <v>4.2799999999999998E-2</v>
      </c>
      <c r="I1738" s="35">
        <v>5.8052999999999999E-35</v>
      </c>
      <c r="J1738" s="33"/>
    </row>
    <row r="1739" spans="1:10">
      <c r="A1739" s="7">
        <v>1923</v>
      </c>
      <c r="B1739" s="8">
        <f t="shared" si="80"/>
        <v>1.9230000000000001E-6</v>
      </c>
      <c r="C1739" s="9">
        <f t="shared" si="78"/>
        <v>1705.5936485699638</v>
      </c>
      <c r="E1739" s="18">
        <f t="shared" si="79"/>
        <v>0.11587690058106245</v>
      </c>
      <c r="F1739" s="18"/>
      <c r="G1739" s="26">
        <v>2610</v>
      </c>
      <c r="H1739" s="35">
        <v>4.2500000000000003E-2</v>
      </c>
      <c r="I1739" s="35">
        <v>5.9447000000000001E-34</v>
      </c>
      <c r="J1739" s="33"/>
    </row>
    <row r="1740" spans="1:10">
      <c r="A1740" s="7">
        <v>1924</v>
      </c>
      <c r="B1740" s="8">
        <f t="shared" si="80"/>
        <v>1.9240000000000001E-6</v>
      </c>
      <c r="C1740" s="9">
        <f t="shared" si="78"/>
        <v>1702.7444819513785</v>
      </c>
      <c r="E1740" s="18">
        <f t="shared" si="79"/>
        <v>0.11568333009182107</v>
      </c>
      <c r="F1740" s="18"/>
      <c r="G1740" s="26">
        <v>2615</v>
      </c>
      <c r="H1740" s="35">
        <v>4.2279999999999998E-2</v>
      </c>
      <c r="I1740" s="35">
        <v>1.1196000000000001E-37</v>
      </c>
      <c r="J1740" s="33"/>
    </row>
    <row r="1741" spans="1:10">
      <c r="A1741" s="7">
        <v>1925</v>
      </c>
      <c r="B1741" s="8">
        <f t="shared" si="80"/>
        <v>1.9250000000000002E-6</v>
      </c>
      <c r="C1741" s="9">
        <f t="shared" si="78"/>
        <v>1699.9011325340439</v>
      </c>
      <c r="E1741" s="18">
        <f t="shared" si="79"/>
        <v>0.11549015481937211</v>
      </c>
      <c r="F1741" s="18"/>
      <c r="G1741" s="26">
        <v>2620</v>
      </c>
      <c r="H1741" s="35">
        <v>4.19E-2</v>
      </c>
      <c r="I1741" s="35">
        <v>5.6504999999999995E-29</v>
      </c>
      <c r="J1741" s="33"/>
    </row>
    <row r="1742" spans="1:10">
      <c r="A1742" s="7">
        <v>1926</v>
      </c>
      <c r="B1742" s="8">
        <f t="shared" si="80"/>
        <v>1.9260000000000003E-6</v>
      </c>
      <c r="C1742" s="9">
        <f t="shared" si="78"/>
        <v>1697.063586462483</v>
      </c>
      <c r="E1742" s="18">
        <f t="shared" si="79"/>
        <v>0.1152973738223837</v>
      </c>
      <c r="F1742" s="18"/>
      <c r="G1742" s="26">
        <v>2625</v>
      </c>
      <c r="H1742" s="35">
        <v>4.0579999999999998E-2</v>
      </c>
      <c r="I1742" s="35">
        <v>3.8686999999999999E-28</v>
      </c>
      <c r="J1742" s="33"/>
    </row>
    <row r="1743" spans="1:10">
      <c r="A1743" s="7">
        <v>1927</v>
      </c>
      <c r="B1743" s="8">
        <f t="shared" si="80"/>
        <v>1.9269999999999999E-6</v>
      </c>
      <c r="C1743" s="9">
        <f t="shared" si="78"/>
        <v>1694.2318299183166</v>
      </c>
      <c r="E1743" s="18">
        <f t="shared" si="79"/>
        <v>0.11510498616204427</v>
      </c>
      <c r="F1743" s="18"/>
      <c r="G1743" s="26">
        <v>2630</v>
      </c>
      <c r="H1743" s="35">
        <v>4.1160000000000002E-2</v>
      </c>
      <c r="I1743" s="35">
        <v>2.8025999999999999E-45</v>
      </c>
      <c r="J1743" s="33"/>
    </row>
    <row r="1744" spans="1:10">
      <c r="A1744" s="7">
        <v>1928</v>
      </c>
      <c r="B1744" s="8">
        <f t="shared" si="80"/>
        <v>1.928E-6</v>
      </c>
      <c r="C1744" s="9">
        <f t="shared" ref="C1744:C1807" si="81">2*$C$3*$C$2^2/$B1744^5/(EXP($C$3*$C$2/$B1744/$C$4/C$7)-1)/1000000000</f>
        <v>1691.4058491201422</v>
      </c>
      <c r="E1744" s="18">
        <f t="shared" ref="E1744:E1807" si="82">C1744*$E$2</f>
        <v>0.11491299090205453</v>
      </c>
      <c r="F1744" s="18"/>
      <c r="G1744" s="26">
        <v>2635</v>
      </c>
      <c r="H1744" s="35">
        <v>4.0960000000000003E-2</v>
      </c>
      <c r="I1744" s="35">
        <v>3.9026999999999998E-16</v>
      </c>
      <c r="J1744" s="33"/>
    </row>
    <row r="1745" spans="1:10">
      <c r="A1745" s="7">
        <v>1929</v>
      </c>
      <c r="B1745" s="8">
        <f t="shared" ref="B1745:B1808" si="83">A1745*0.000000001</f>
        <v>1.9290000000000001E-6</v>
      </c>
      <c r="C1745" s="9">
        <f t="shared" si="81"/>
        <v>1688.5856303234423</v>
      </c>
      <c r="E1745" s="18">
        <f t="shared" si="82"/>
        <v>0.11472138710862106</v>
      </c>
      <c r="F1745" s="18"/>
      <c r="G1745" s="26">
        <v>2640</v>
      </c>
      <c r="H1745" s="35">
        <v>4.0219999999999999E-2</v>
      </c>
      <c r="I1745" s="35">
        <v>1.1750000000000001E-16</v>
      </c>
      <c r="J1745" s="33"/>
    </row>
    <row r="1746" spans="1:10">
      <c r="A1746" s="7">
        <v>1930</v>
      </c>
      <c r="B1746" s="8">
        <f t="shared" si="83"/>
        <v>1.9300000000000002E-6</v>
      </c>
      <c r="C1746" s="9">
        <f t="shared" si="81"/>
        <v>1685.7711598204658</v>
      </c>
      <c r="E1746" s="18">
        <f t="shared" si="82"/>
        <v>0.11453017385044835</v>
      </c>
      <c r="F1746" s="18"/>
      <c r="G1746" s="26">
        <v>2645</v>
      </c>
      <c r="H1746" s="35">
        <v>4.018E-2</v>
      </c>
      <c r="I1746" s="35">
        <v>8.9988000000000006E-19</v>
      </c>
      <c r="J1746" s="33"/>
    </row>
    <row r="1747" spans="1:10">
      <c r="A1747" s="7">
        <v>1931</v>
      </c>
      <c r="B1747" s="8">
        <f t="shared" si="83"/>
        <v>1.9310000000000002E-6</v>
      </c>
      <c r="C1747" s="9">
        <f t="shared" si="81"/>
        <v>1682.9624239401292</v>
      </c>
      <c r="E1747" s="18">
        <f t="shared" si="82"/>
        <v>0.11433935019873206</v>
      </c>
      <c r="F1747" s="18"/>
      <c r="G1747" s="26">
        <v>2650</v>
      </c>
      <c r="H1747" s="35">
        <v>3.9960000000000002E-2</v>
      </c>
      <c r="I1747" s="35">
        <v>1.4295E-19</v>
      </c>
      <c r="J1747" s="33"/>
    </row>
    <row r="1748" spans="1:10">
      <c r="A1748" s="7">
        <v>1932</v>
      </c>
      <c r="B1748" s="8">
        <f t="shared" si="83"/>
        <v>1.9320000000000003E-6</v>
      </c>
      <c r="C1748" s="9">
        <f t="shared" si="81"/>
        <v>1680.1594090479032</v>
      </c>
      <c r="E1748" s="18">
        <f t="shared" si="82"/>
        <v>0.11414891522715133</v>
      </c>
      <c r="F1748" s="18"/>
      <c r="G1748" s="26">
        <v>2655</v>
      </c>
      <c r="H1748" s="35">
        <v>3.959E-2</v>
      </c>
      <c r="I1748" s="35">
        <v>1.3133E-27</v>
      </c>
      <c r="J1748" s="33"/>
    </row>
    <row r="1749" spans="1:10">
      <c r="A1749" s="7">
        <v>1933</v>
      </c>
      <c r="B1749" s="8">
        <f t="shared" si="83"/>
        <v>1.933E-6</v>
      </c>
      <c r="C1749" s="9">
        <f t="shared" si="81"/>
        <v>1677.3621015457152</v>
      </c>
      <c r="E1749" s="18">
        <f t="shared" si="82"/>
        <v>0.1139588680118621</v>
      </c>
      <c r="F1749" s="18"/>
      <c r="G1749" s="26">
        <v>2660</v>
      </c>
      <c r="H1749" s="35">
        <v>3.9480000000000001E-2</v>
      </c>
      <c r="I1749" s="35">
        <v>2.6067999999999999E-25</v>
      </c>
      <c r="J1749" s="33"/>
    </row>
    <row r="1750" spans="1:10">
      <c r="A1750" s="7">
        <v>1934</v>
      </c>
      <c r="B1750" s="8">
        <f t="shared" si="83"/>
        <v>1.934E-6</v>
      </c>
      <c r="C1750" s="9">
        <f t="shared" si="81"/>
        <v>1674.5704878718288</v>
      </c>
      <c r="E1750" s="18">
        <f t="shared" si="82"/>
        <v>0.11376920763148904</v>
      </c>
      <c r="F1750" s="18"/>
      <c r="G1750" s="26">
        <v>2665</v>
      </c>
      <c r="H1750" s="35">
        <v>3.8949999999999999E-2</v>
      </c>
      <c r="I1750" s="35">
        <v>1.1123000000000001E-37</v>
      </c>
      <c r="J1750" s="33"/>
    </row>
    <row r="1751" spans="1:10">
      <c r="A1751" s="7">
        <v>1935</v>
      </c>
      <c r="B1751" s="8">
        <f t="shared" si="83"/>
        <v>1.9350000000000001E-6</v>
      </c>
      <c r="C1751" s="9">
        <f t="shared" si="81"/>
        <v>1671.7845545007594</v>
      </c>
      <c r="E1751" s="18">
        <f t="shared" si="82"/>
        <v>0.11357993316711967</v>
      </c>
      <c r="F1751" s="18"/>
      <c r="G1751" s="26">
        <v>2670</v>
      </c>
      <c r="H1751" s="35">
        <v>3.9100000000000003E-2</v>
      </c>
      <c r="I1751" s="35">
        <v>0</v>
      </c>
      <c r="J1751" s="33"/>
    </row>
    <row r="1752" spans="1:10">
      <c r="A1752" s="7">
        <v>1936</v>
      </c>
      <c r="B1752" s="8">
        <f t="shared" si="83"/>
        <v>1.9360000000000002E-6</v>
      </c>
      <c r="C1752" s="9">
        <f t="shared" si="81"/>
        <v>1669.0042879431496</v>
      </c>
      <c r="E1752" s="18">
        <f t="shared" si="82"/>
        <v>0.11339104370229602</v>
      </c>
      <c r="F1752" s="18"/>
      <c r="G1752" s="26">
        <v>2675</v>
      </c>
      <c r="H1752" s="35">
        <v>3.8609999999999998E-2</v>
      </c>
      <c r="I1752" s="35">
        <v>0</v>
      </c>
      <c r="J1752" s="33"/>
    </row>
    <row r="1753" spans="1:10">
      <c r="A1753" s="7">
        <v>1937</v>
      </c>
      <c r="B1753" s="8">
        <f t="shared" si="83"/>
        <v>1.9370000000000003E-6</v>
      </c>
      <c r="C1753" s="9">
        <f t="shared" si="81"/>
        <v>1666.2296747456762</v>
      </c>
      <c r="E1753" s="18">
        <f t="shared" si="82"/>
        <v>0.11320253832300822</v>
      </c>
      <c r="F1753" s="18"/>
      <c r="G1753" s="26">
        <v>2680</v>
      </c>
      <c r="H1753" s="35">
        <v>3.8429999999999999E-2</v>
      </c>
      <c r="I1753" s="35">
        <v>0</v>
      </c>
      <c r="J1753" s="33"/>
    </row>
    <row r="1754" spans="1:10">
      <c r="A1754" s="7">
        <v>1938</v>
      </c>
      <c r="B1754" s="8">
        <f t="shared" si="83"/>
        <v>1.9379999999999999E-6</v>
      </c>
      <c r="C1754" s="9">
        <f t="shared" si="81"/>
        <v>1663.4607014909427</v>
      </c>
      <c r="E1754" s="18">
        <f t="shared" si="82"/>
        <v>0.11301441611768728</v>
      </c>
      <c r="F1754" s="18"/>
      <c r="G1754" s="26">
        <v>2685</v>
      </c>
      <c r="H1754" s="35">
        <v>3.8159999999999999E-2</v>
      </c>
      <c r="I1754" s="35">
        <v>0</v>
      </c>
      <c r="J1754" s="33"/>
    </row>
    <row r="1755" spans="1:10">
      <c r="A1755" s="7">
        <v>1939</v>
      </c>
      <c r="B1755" s="8">
        <f t="shared" si="83"/>
        <v>1.939E-6</v>
      </c>
      <c r="C1755" s="9">
        <f t="shared" si="81"/>
        <v>1660.6973547973698</v>
      </c>
      <c r="E1755" s="18">
        <f t="shared" si="82"/>
        <v>0.11282667617719758</v>
      </c>
      <c r="F1755" s="18"/>
      <c r="G1755" s="26">
        <v>2690</v>
      </c>
      <c r="H1755" s="35">
        <v>3.7789999999999997E-2</v>
      </c>
      <c r="I1755" s="35">
        <v>1.0226E-29</v>
      </c>
      <c r="J1755" s="33"/>
    </row>
    <row r="1756" spans="1:10">
      <c r="A1756" s="7">
        <v>1940</v>
      </c>
      <c r="B1756" s="8">
        <f t="shared" si="83"/>
        <v>1.9400000000000001E-6</v>
      </c>
      <c r="C1756" s="9">
        <f t="shared" si="81"/>
        <v>1657.9396213190996</v>
      </c>
      <c r="E1756" s="18">
        <f t="shared" si="82"/>
        <v>0.11263931759483037</v>
      </c>
      <c r="F1756" s="18"/>
      <c r="G1756" s="26">
        <v>2695</v>
      </c>
      <c r="H1756" s="35">
        <v>3.746E-2</v>
      </c>
      <c r="I1756" s="35">
        <v>7.1283999999999998E-33</v>
      </c>
      <c r="J1756" s="33"/>
    </row>
    <row r="1757" spans="1:10">
      <c r="A1757" s="7">
        <v>1941</v>
      </c>
      <c r="B1757" s="8">
        <f t="shared" si="83"/>
        <v>1.9410000000000001E-6</v>
      </c>
      <c r="C1757" s="9">
        <f t="shared" si="81"/>
        <v>1655.1874877458895</v>
      </c>
      <c r="E1757" s="18">
        <f t="shared" si="82"/>
        <v>0.11245233946629661</v>
      </c>
      <c r="F1757" s="18"/>
      <c r="G1757" s="26">
        <v>2700</v>
      </c>
      <c r="H1757" s="35">
        <v>3.712E-2</v>
      </c>
      <c r="I1757" s="35">
        <v>0</v>
      </c>
      <c r="J1757" s="33"/>
    </row>
    <row r="1758" spans="1:10">
      <c r="A1758" s="7">
        <v>1942</v>
      </c>
      <c r="B1758" s="8">
        <f t="shared" si="83"/>
        <v>1.9420000000000002E-6</v>
      </c>
      <c r="C1758" s="9">
        <f t="shared" si="81"/>
        <v>1652.4409408030072</v>
      </c>
      <c r="E1758" s="18">
        <f t="shared" si="82"/>
        <v>0.1122657408897198</v>
      </c>
      <c r="F1758" s="18"/>
      <c r="G1758" s="26">
        <v>2705</v>
      </c>
      <c r="H1758" s="35">
        <v>3.6929999999999998E-2</v>
      </c>
      <c r="I1758" s="35">
        <v>2.9315000000000002E-42</v>
      </c>
      <c r="J1758" s="33"/>
    </row>
    <row r="1759" spans="1:10">
      <c r="A1759" s="7">
        <v>1943</v>
      </c>
      <c r="B1759" s="8">
        <f t="shared" si="83"/>
        <v>1.9430000000000003E-6</v>
      </c>
      <c r="C1759" s="9">
        <f t="shared" si="81"/>
        <v>1649.6999672511281</v>
      </c>
      <c r="E1759" s="18">
        <f t="shared" si="82"/>
        <v>0.11207952096562902</v>
      </c>
      <c r="F1759" s="18"/>
      <c r="G1759" s="26">
        <v>2710</v>
      </c>
      <c r="H1759" s="35">
        <v>3.6679999999999997E-2</v>
      </c>
      <c r="I1759" s="35">
        <v>1.125E-35</v>
      </c>
      <c r="J1759" s="33"/>
    </row>
    <row r="1760" spans="1:10">
      <c r="A1760" s="7">
        <v>1944</v>
      </c>
      <c r="B1760" s="8">
        <f t="shared" si="83"/>
        <v>1.9439999999999999E-6</v>
      </c>
      <c r="C1760" s="9">
        <f t="shared" si="81"/>
        <v>1646.9645538862353</v>
      </c>
      <c r="E1760" s="18">
        <f t="shared" si="82"/>
        <v>0.11189367879695213</v>
      </c>
      <c r="F1760" s="18"/>
      <c r="G1760" s="26">
        <v>2715</v>
      </c>
      <c r="H1760" s="35">
        <v>3.6560000000000002E-2</v>
      </c>
      <c r="I1760" s="35">
        <v>3.8557000000000002E-26</v>
      </c>
      <c r="J1760" s="33"/>
    </row>
    <row r="1761" spans="1:10">
      <c r="A1761" s="7">
        <v>1945</v>
      </c>
      <c r="B1761" s="8">
        <f t="shared" si="83"/>
        <v>1.945E-6</v>
      </c>
      <c r="C1761" s="9">
        <f t="shared" si="81"/>
        <v>1644.2346875395112</v>
      </c>
      <c r="E1761" s="18">
        <f t="shared" si="82"/>
        <v>0.11170821348900838</v>
      </c>
      <c r="F1761" s="18"/>
      <c r="G1761" s="26">
        <v>2720</v>
      </c>
      <c r="H1761" s="35">
        <v>3.6380000000000003E-2</v>
      </c>
      <c r="I1761" s="35">
        <v>5.6051999999999998E-45</v>
      </c>
      <c r="J1761" s="33"/>
    </row>
    <row r="1762" spans="1:10">
      <c r="A1762" s="7">
        <v>1946</v>
      </c>
      <c r="B1762" s="8">
        <f t="shared" si="83"/>
        <v>1.9460000000000001E-6</v>
      </c>
      <c r="C1762" s="9">
        <f t="shared" si="81"/>
        <v>1641.5103550772428</v>
      </c>
      <c r="E1762" s="18">
        <f t="shared" si="82"/>
        <v>0.11152312414950202</v>
      </c>
      <c r="F1762" s="18"/>
      <c r="G1762" s="26">
        <v>2725</v>
      </c>
      <c r="H1762" s="35">
        <v>3.6130000000000002E-2</v>
      </c>
      <c r="I1762" s="35">
        <v>7.2934999999999999E-22</v>
      </c>
      <c r="J1762" s="33"/>
    </row>
    <row r="1763" spans="1:10">
      <c r="A1763" s="7">
        <v>1947</v>
      </c>
      <c r="B1763" s="8">
        <f t="shared" si="83"/>
        <v>1.9470000000000002E-6</v>
      </c>
      <c r="C1763" s="9">
        <f t="shared" si="81"/>
        <v>1638.7915434007193</v>
      </c>
      <c r="E1763" s="18">
        <f t="shared" si="82"/>
        <v>0.11133840988851536</v>
      </c>
      <c r="F1763" s="18"/>
      <c r="G1763" s="26">
        <v>2730</v>
      </c>
      <c r="H1763" s="35">
        <v>3.601E-2</v>
      </c>
      <c r="I1763" s="35">
        <v>6.0733999999999996E-19</v>
      </c>
      <c r="J1763" s="33"/>
    </row>
    <row r="1764" spans="1:10">
      <c r="A1764" s="7">
        <v>1948</v>
      </c>
      <c r="B1764" s="8">
        <f t="shared" si="83"/>
        <v>1.9480000000000002E-6</v>
      </c>
      <c r="C1764" s="9">
        <f t="shared" si="81"/>
        <v>1636.0782394461226</v>
      </c>
      <c r="E1764" s="18">
        <f t="shared" si="82"/>
        <v>0.11115406981850125</v>
      </c>
      <c r="F1764" s="18"/>
      <c r="G1764" s="26">
        <v>2735</v>
      </c>
      <c r="H1764" s="35">
        <v>3.5740000000000001E-2</v>
      </c>
      <c r="I1764" s="35">
        <v>5.4887999999999998E-21</v>
      </c>
      <c r="J1764" s="33"/>
    </row>
    <row r="1765" spans="1:10">
      <c r="A1765" s="7">
        <v>1949</v>
      </c>
      <c r="B1765" s="8">
        <f t="shared" si="83"/>
        <v>1.9490000000000003E-6</v>
      </c>
      <c r="C1765" s="9">
        <f t="shared" si="81"/>
        <v>1633.3704301844364</v>
      </c>
      <c r="E1765" s="18">
        <f t="shared" si="82"/>
        <v>0.11097010305427697</v>
      </c>
      <c r="F1765" s="18"/>
      <c r="G1765" s="26">
        <v>2740</v>
      </c>
      <c r="H1765" s="35">
        <v>3.5529999999999999E-2</v>
      </c>
      <c r="I1765" s="35">
        <v>2.3314000000000001E-27</v>
      </c>
      <c r="J1765" s="33"/>
    </row>
    <row r="1766" spans="1:10">
      <c r="A1766" s="7">
        <v>1950</v>
      </c>
      <c r="B1766" s="8">
        <f t="shared" si="83"/>
        <v>1.95E-6</v>
      </c>
      <c r="C1766" s="9">
        <f t="shared" si="81"/>
        <v>1630.6681026213396</v>
      </c>
      <c r="E1766" s="18">
        <f t="shared" si="82"/>
        <v>0.11078650871301698</v>
      </c>
      <c r="F1766" s="18"/>
      <c r="G1766" s="26">
        <v>2745</v>
      </c>
      <c r="H1766" s="35">
        <v>3.5380000000000002E-2</v>
      </c>
      <c r="I1766" s="35">
        <v>1.3146E-23</v>
      </c>
      <c r="J1766" s="33"/>
    </row>
    <row r="1767" spans="1:10">
      <c r="A1767" s="7">
        <v>1951</v>
      </c>
      <c r="B1767" s="8">
        <f t="shared" si="83"/>
        <v>1.951E-6</v>
      </c>
      <c r="C1767" s="9">
        <f t="shared" si="81"/>
        <v>1627.9712437971041</v>
      </c>
      <c r="E1767" s="18">
        <f t="shared" si="82"/>
        <v>0.11060328591424594</v>
      </c>
      <c r="F1767" s="18"/>
      <c r="G1767" s="26">
        <v>2750</v>
      </c>
      <c r="H1767" s="35">
        <v>3.5180000000000003E-2</v>
      </c>
      <c r="I1767" s="35">
        <v>1.6647999999999999E-28</v>
      </c>
      <c r="J1767" s="33"/>
    </row>
    <row r="1768" spans="1:10">
      <c r="A1768" s="7">
        <v>1952</v>
      </c>
      <c r="B1768" s="8">
        <f t="shared" si="83"/>
        <v>1.9520000000000001E-6</v>
      </c>
      <c r="C1768" s="9">
        <f t="shared" si="81"/>
        <v>1625.2798407865034</v>
      </c>
      <c r="E1768" s="18">
        <f t="shared" si="82"/>
        <v>0.11042043377983254</v>
      </c>
      <c r="F1768" s="18"/>
      <c r="G1768" s="26">
        <v>2755</v>
      </c>
      <c r="H1768" s="35">
        <v>3.4860000000000002E-2</v>
      </c>
      <c r="I1768" s="35">
        <v>6.7262000000000003E-44</v>
      </c>
      <c r="J1768" s="33"/>
    </row>
    <row r="1769" spans="1:10">
      <c r="A1769" s="7">
        <v>1953</v>
      </c>
      <c r="B1769" s="8">
        <f t="shared" si="83"/>
        <v>1.9530000000000002E-6</v>
      </c>
      <c r="C1769" s="9">
        <f t="shared" si="81"/>
        <v>1622.5938806987053</v>
      </c>
      <c r="E1769" s="18">
        <f t="shared" si="82"/>
        <v>0.11023795143398221</v>
      </c>
      <c r="F1769" s="18"/>
      <c r="G1769" s="26">
        <v>2760</v>
      </c>
      <c r="H1769" s="35">
        <v>3.4549999999999997E-2</v>
      </c>
      <c r="I1769" s="35">
        <v>0</v>
      </c>
      <c r="J1769" s="33"/>
    </row>
    <row r="1770" spans="1:10">
      <c r="A1770" s="7">
        <v>1954</v>
      </c>
      <c r="B1770" s="8">
        <f t="shared" si="83"/>
        <v>1.9540000000000003E-6</v>
      </c>
      <c r="C1770" s="9">
        <f t="shared" si="81"/>
        <v>1619.9133506771711</v>
      </c>
      <c r="E1770" s="18">
        <f t="shared" si="82"/>
        <v>0.11005583800323022</v>
      </c>
      <c r="F1770" s="18"/>
      <c r="G1770" s="26">
        <v>2765</v>
      </c>
      <c r="H1770" s="35">
        <v>3.44E-2</v>
      </c>
      <c r="I1770" s="35">
        <v>2.6776999999999999E-27</v>
      </c>
      <c r="J1770" s="33"/>
    </row>
    <row r="1771" spans="1:10">
      <c r="A1771" s="7">
        <v>1955</v>
      </c>
      <c r="B1771" s="8">
        <f t="shared" si="83"/>
        <v>1.9549999999999999E-6</v>
      </c>
      <c r="C1771" s="9">
        <f t="shared" si="81"/>
        <v>1617.2382378995646</v>
      </c>
      <c r="E1771" s="18">
        <f t="shared" si="82"/>
        <v>0.10987409261643558</v>
      </c>
      <c r="F1771" s="18"/>
      <c r="G1771" s="26">
        <v>2770</v>
      </c>
      <c r="H1771" s="35">
        <v>3.4259999999999999E-2</v>
      </c>
      <c r="I1771" s="35">
        <v>8.3791000000000001E-24</v>
      </c>
      <c r="J1771" s="33"/>
    </row>
    <row r="1772" spans="1:10">
      <c r="A1772" s="7">
        <v>1956</v>
      </c>
      <c r="B1772" s="8">
        <f t="shared" si="83"/>
        <v>1.956E-6</v>
      </c>
      <c r="C1772" s="9">
        <f t="shared" si="81"/>
        <v>1614.568529577642</v>
      </c>
      <c r="E1772" s="18">
        <f t="shared" si="82"/>
        <v>0.10969271440477348</v>
      </c>
      <c r="F1772" s="18"/>
      <c r="G1772" s="26">
        <v>2775</v>
      </c>
      <c r="H1772" s="35">
        <v>3.3930000000000002E-2</v>
      </c>
      <c r="I1772" s="35">
        <v>3.999E-38</v>
      </c>
      <c r="J1772" s="33"/>
    </row>
    <row r="1773" spans="1:10">
      <c r="A1773" s="7">
        <v>1957</v>
      </c>
      <c r="B1773" s="8">
        <f t="shared" si="83"/>
        <v>1.9570000000000001E-6</v>
      </c>
      <c r="C1773" s="9">
        <f t="shared" si="81"/>
        <v>1611.9042129571649</v>
      </c>
      <c r="E1773" s="18">
        <f t="shared" si="82"/>
        <v>0.10951170250172942</v>
      </c>
      <c r="F1773" s="18"/>
      <c r="G1773" s="26">
        <v>2780</v>
      </c>
      <c r="H1773" s="35">
        <v>3.3640000000000003E-2</v>
      </c>
      <c r="I1773" s="35">
        <v>4.8067000000000001E-34</v>
      </c>
      <c r="J1773" s="33"/>
    </row>
    <row r="1774" spans="1:10">
      <c r="A1774" s="7">
        <v>1958</v>
      </c>
      <c r="B1774" s="8">
        <f t="shared" si="83"/>
        <v>1.9580000000000001E-6</v>
      </c>
      <c r="C1774" s="9">
        <f t="shared" si="81"/>
        <v>1609.2452753177931</v>
      </c>
      <c r="E1774" s="18">
        <f t="shared" si="82"/>
        <v>0.10933105604309196</v>
      </c>
      <c r="F1774" s="18"/>
      <c r="G1774" s="26">
        <v>2785</v>
      </c>
      <c r="H1774" s="35">
        <v>3.3419999999999998E-2</v>
      </c>
      <c r="I1774" s="35">
        <v>3.8866E-27</v>
      </c>
      <c r="J1774" s="33"/>
    </row>
    <row r="1775" spans="1:10">
      <c r="A1775" s="7">
        <v>1959</v>
      </c>
      <c r="B1775" s="8">
        <f t="shared" si="83"/>
        <v>1.9590000000000002E-6</v>
      </c>
      <c r="C1775" s="9">
        <f t="shared" si="81"/>
        <v>1606.5917039729893</v>
      </c>
      <c r="E1775" s="18">
        <f t="shared" si="82"/>
        <v>0.10915077416694613</v>
      </c>
      <c r="F1775" s="18"/>
      <c r="G1775" s="26">
        <v>2790</v>
      </c>
      <c r="H1775" s="35">
        <v>3.32E-2</v>
      </c>
      <c r="I1775" s="35">
        <v>1.2170000000000001E-16</v>
      </c>
      <c r="J1775" s="33"/>
    </row>
    <row r="1776" spans="1:10">
      <c r="A1776" s="7">
        <v>1960</v>
      </c>
      <c r="B1776" s="8">
        <f t="shared" si="83"/>
        <v>1.9600000000000003E-6</v>
      </c>
      <c r="C1776" s="9">
        <f t="shared" si="81"/>
        <v>1603.9434862699256</v>
      </c>
      <c r="E1776" s="18">
        <f t="shared" si="82"/>
        <v>0.10897085601366724</v>
      </c>
      <c r="F1776" s="18"/>
      <c r="G1776" s="26">
        <v>2795</v>
      </c>
      <c r="H1776" s="35">
        <v>3.2930000000000001E-2</v>
      </c>
      <c r="I1776" s="35">
        <v>3.6204999999999999E-16</v>
      </c>
      <c r="J1776" s="33"/>
    </row>
    <row r="1777" spans="1:10">
      <c r="A1777" s="7">
        <v>1961</v>
      </c>
      <c r="B1777" s="8">
        <f t="shared" si="83"/>
        <v>1.9609999999999999E-6</v>
      </c>
      <c r="C1777" s="9">
        <f t="shared" si="81"/>
        <v>1601.300609589377</v>
      </c>
      <c r="E1777" s="18">
        <f t="shared" si="82"/>
        <v>0.10879130072591349</v>
      </c>
      <c r="F1777" s="18"/>
      <c r="G1777" s="26">
        <v>2800</v>
      </c>
      <c r="H1777" s="35">
        <v>3.2759999999999997E-2</v>
      </c>
      <c r="I1777" s="35">
        <v>1.6483999999999999E-12</v>
      </c>
      <c r="J1777" s="33"/>
    </row>
    <row r="1778" spans="1:10">
      <c r="A1778" s="7">
        <v>1962</v>
      </c>
      <c r="B1778" s="8">
        <f t="shared" si="83"/>
        <v>1.962E-6</v>
      </c>
      <c r="C1778" s="9">
        <f t="shared" si="81"/>
        <v>1598.6630613456341</v>
      </c>
      <c r="E1778" s="18">
        <f t="shared" si="82"/>
        <v>0.10861210744862015</v>
      </c>
      <c r="F1778" s="18"/>
      <c r="G1778" s="26">
        <v>2805</v>
      </c>
      <c r="H1778" s="35">
        <v>3.2530000000000003E-2</v>
      </c>
      <c r="I1778" s="35">
        <v>6.7478E-14</v>
      </c>
      <c r="J1778" s="33"/>
    </row>
    <row r="1779" spans="1:10">
      <c r="A1779" s="7">
        <v>1963</v>
      </c>
      <c r="B1779" s="8">
        <f t="shared" si="83"/>
        <v>1.9630000000000001E-6</v>
      </c>
      <c r="C1779" s="9">
        <f t="shared" si="81"/>
        <v>1596.0308289863967</v>
      </c>
      <c r="E1779" s="18">
        <f t="shared" si="82"/>
        <v>0.10843327532899229</v>
      </c>
      <c r="F1779" s="18"/>
      <c r="G1779" s="26">
        <v>2810</v>
      </c>
      <c r="H1779" s="35">
        <v>3.2419999999999997E-2</v>
      </c>
      <c r="I1779" s="35">
        <v>4.0233E-10</v>
      </c>
      <c r="J1779" s="33"/>
    </row>
    <row r="1780" spans="1:10">
      <c r="A1780" s="7">
        <v>1964</v>
      </c>
      <c r="B1780" s="8">
        <f t="shared" si="83"/>
        <v>1.9640000000000002E-6</v>
      </c>
      <c r="C1780" s="9">
        <f t="shared" si="81"/>
        <v>1593.4038999926879</v>
      </c>
      <c r="E1780" s="18">
        <f t="shared" si="82"/>
        <v>0.10825480351649888</v>
      </c>
      <c r="F1780" s="18"/>
      <c r="G1780" s="26">
        <v>2815</v>
      </c>
      <c r="H1780" s="35">
        <v>3.2259999999999997E-2</v>
      </c>
      <c r="I1780" s="35">
        <v>2.8685E-10</v>
      </c>
      <c r="J1780" s="33"/>
    </row>
    <row r="1781" spans="1:10">
      <c r="A1781" s="7">
        <v>1965</v>
      </c>
      <c r="B1781" s="8">
        <f t="shared" si="83"/>
        <v>1.9650000000000002E-6</v>
      </c>
      <c r="C1781" s="9">
        <f t="shared" si="81"/>
        <v>1590.7822618787468</v>
      </c>
      <c r="E1781" s="18">
        <f t="shared" si="82"/>
        <v>0.10807669116286565</v>
      </c>
      <c r="F1781" s="18"/>
      <c r="G1781" s="26">
        <v>2820</v>
      </c>
      <c r="H1781" s="35">
        <v>3.2059999999999998E-2</v>
      </c>
      <c r="I1781" s="35">
        <v>2.0547999999999998E-11</v>
      </c>
      <c r="J1781" s="33"/>
    </row>
    <row r="1782" spans="1:10">
      <c r="A1782" s="7">
        <v>1966</v>
      </c>
      <c r="B1782" s="8">
        <f t="shared" si="83"/>
        <v>1.9660000000000003E-6</v>
      </c>
      <c r="C1782" s="9">
        <f t="shared" si="81"/>
        <v>1588.1659021919409</v>
      </c>
      <c r="E1782" s="18">
        <f t="shared" si="82"/>
        <v>0.10789893742206902</v>
      </c>
      <c r="F1782" s="18"/>
      <c r="G1782" s="26">
        <v>2825</v>
      </c>
      <c r="H1782" s="35">
        <v>3.184E-2</v>
      </c>
      <c r="I1782" s="35">
        <v>1.7604999999999999E-7</v>
      </c>
      <c r="J1782" s="33"/>
    </row>
    <row r="1783" spans="1:10">
      <c r="A1783" s="7">
        <v>1967</v>
      </c>
      <c r="B1783" s="8">
        <f t="shared" si="83"/>
        <v>1.967E-6</v>
      </c>
      <c r="C1783" s="9">
        <f t="shared" si="81"/>
        <v>1585.5548085126675</v>
      </c>
      <c r="E1783" s="18">
        <f t="shared" si="82"/>
        <v>0.10772154145032939</v>
      </c>
      <c r="F1783" s="18"/>
      <c r="G1783" s="26">
        <v>2830</v>
      </c>
      <c r="H1783" s="35">
        <v>3.1699999999999999E-2</v>
      </c>
      <c r="I1783" s="35">
        <v>3.9008E-6</v>
      </c>
      <c r="J1783" s="33"/>
    </row>
    <row r="1784" spans="1:10">
      <c r="A1784" s="7">
        <v>1968</v>
      </c>
      <c r="B1784" s="8">
        <f t="shared" si="83"/>
        <v>1.968E-6</v>
      </c>
      <c r="C1784" s="9">
        <f t="shared" si="81"/>
        <v>1582.9489684542541</v>
      </c>
      <c r="E1784" s="18">
        <f t="shared" si="82"/>
        <v>0.10754450240610447</v>
      </c>
      <c r="F1784" s="18"/>
      <c r="G1784" s="26">
        <v>2835</v>
      </c>
      <c r="H1784" s="35">
        <v>3.1449999999999999E-2</v>
      </c>
      <c r="I1784" s="35">
        <v>2.1276E-10</v>
      </c>
      <c r="J1784" s="33"/>
    </row>
    <row r="1785" spans="1:10">
      <c r="A1785" s="7">
        <v>1969</v>
      </c>
      <c r="B1785" s="8">
        <f t="shared" si="83"/>
        <v>1.9690000000000001E-6</v>
      </c>
      <c r="C1785" s="9">
        <f t="shared" si="81"/>
        <v>1580.3483696628698</v>
      </c>
      <c r="E1785" s="18">
        <f t="shared" si="82"/>
        <v>0.10736781945008318</v>
      </c>
      <c r="F1785" s="18"/>
      <c r="G1785" s="26">
        <v>2840</v>
      </c>
      <c r="H1785" s="35">
        <v>3.1179999999999999E-2</v>
      </c>
      <c r="I1785" s="35">
        <v>1.9609E-7</v>
      </c>
      <c r="J1785" s="33"/>
    </row>
    <row r="1786" spans="1:10">
      <c r="A1786" s="7">
        <v>1970</v>
      </c>
      <c r="B1786" s="8">
        <f t="shared" si="83"/>
        <v>1.9700000000000002E-6</v>
      </c>
      <c r="C1786" s="9">
        <f t="shared" si="81"/>
        <v>1577.7529998174296</v>
      </c>
      <c r="E1786" s="18">
        <f t="shared" si="82"/>
        <v>0.1071914917451792</v>
      </c>
      <c r="F1786" s="18"/>
      <c r="G1786" s="26">
        <v>2845</v>
      </c>
      <c r="H1786" s="35">
        <v>3.0949999999999998E-2</v>
      </c>
      <c r="I1786" s="35">
        <v>4.0574999999999997E-5</v>
      </c>
      <c r="J1786" s="33"/>
    </row>
    <row r="1787" spans="1:10">
      <c r="A1787" s="7">
        <v>1971</v>
      </c>
      <c r="B1787" s="8">
        <f t="shared" si="83"/>
        <v>1.9710000000000003E-6</v>
      </c>
      <c r="C1787" s="9">
        <f t="shared" si="81"/>
        <v>1575.1628466294937</v>
      </c>
      <c r="E1787" s="18">
        <f t="shared" si="82"/>
        <v>0.10701551845652406</v>
      </c>
      <c r="F1787" s="18"/>
      <c r="G1787" s="26">
        <v>2850</v>
      </c>
      <c r="H1787" s="35">
        <v>3.0679999999999999E-2</v>
      </c>
      <c r="I1787" s="35">
        <v>1.1566000000000001E-6</v>
      </c>
      <c r="J1787" s="33"/>
    </row>
    <row r="1788" spans="1:10">
      <c r="A1788" s="7">
        <v>1972</v>
      </c>
      <c r="B1788" s="8">
        <f t="shared" si="83"/>
        <v>1.9719999999999999E-6</v>
      </c>
      <c r="C1788" s="9">
        <f t="shared" si="81"/>
        <v>1572.5778978431817</v>
      </c>
      <c r="E1788" s="18">
        <f t="shared" si="82"/>
        <v>0.1068398987514614</v>
      </c>
      <c r="F1788" s="18"/>
      <c r="G1788" s="26">
        <v>2855</v>
      </c>
      <c r="H1788" s="35">
        <v>3.0429999999999999E-2</v>
      </c>
      <c r="I1788" s="35">
        <v>4.4867000000000001E-7</v>
      </c>
      <c r="J1788" s="33"/>
    </row>
    <row r="1789" spans="1:10">
      <c r="A1789" s="7">
        <v>1973</v>
      </c>
      <c r="B1789" s="8">
        <f t="shared" si="83"/>
        <v>1.973E-6</v>
      </c>
      <c r="C1789" s="9">
        <f t="shared" si="81"/>
        <v>1569.9981412350714</v>
      </c>
      <c r="E1789" s="18">
        <f t="shared" si="82"/>
        <v>0.10666463179954001</v>
      </c>
      <c r="F1789" s="18"/>
      <c r="G1789" s="26">
        <v>2860</v>
      </c>
      <c r="H1789" s="35">
        <v>3.0159999999999999E-2</v>
      </c>
      <c r="I1789" s="35">
        <v>2.5355999999999999E-5</v>
      </c>
      <c r="J1789" s="33"/>
    </row>
    <row r="1790" spans="1:10">
      <c r="A1790" s="7">
        <v>1974</v>
      </c>
      <c r="B1790" s="8">
        <f t="shared" si="83"/>
        <v>1.9740000000000001E-6</v>
      </c>
      <c r="C1790" s="9">
        <f t="shared" si="81"/>
        <v>1567.4235646141094</v>
      </c>
      <c r="E1790" s="18">
        <f t="shared" si="82"/>
        <v>0.10648971677250782</v>
      </c>
      <c r="F1790" s="18"/>
      <c r="G1790" s="26">
        <v>2865</v>
      </c>
      <c r="H1790" s="35">
        <v>2.9960000000000001E-2</v>
      </c>
      <c r="I1790" s="35">
        <v>1.6762999999999999E-4</v>
      </c>
      <c r="J1790" s="33"/>
    </row>
    <row r="1791" spans="1:10">
      <c r="A1791" s="7">
        <v>1975</v>
      </c>
      <c r="B1791" s="8">
        <f t="shared" si="83"/>
        <v>1.9750000000000001E-6</v>
      </c>
      <c r="C1791" s="9">
        <f t="shared" si="81"/>
        <v>1564.8541558215168</v>
      </c>
      <c r="E1791" s="18">
        <f t="shared" si="82"/>
        <v>0.10631515284430545</v>
      </c>
      <c r="F1791" s="18"/>
      <c r="G1791" s="26">
        <v>2870</v>
      </c>
      <c r="H1791" s="35">
        <v>2.9600000000000001E-2</v>
      </c>
      <c r="I1791" s="35">
        <v>6.3129000000000002E-6</v>
      </c>
      <c r="J1791" s="33"/>
    </row>
    <row r="1792" spans="1:10">
      <c r="A1792" s="7">
        <v>1976</v>
      </c>
      <c r="B1792" s="8">
        <f t="shared" si="83"/>
        <v>1.9760000000000002E-6</v>
      </c>
      <c r="C1792" s="9">
        <f t="shared" si="81"/>
        <v>1562.2899027306946</v>
      </c>
      <c r="E1792" s="18">
        <f t="shared" si="82"/>
        <v>0.10614093919105985</v>
      </c>
      <c r="F1792" s="18"/>
      <c r="G1792" s="26">
        <v>2875</v>
      </c>
      <c r="H1792" s="35">
        <v>2.9399999999999999E-2</v>
      </c>
      <c r="I1792" s="35">
        <v>3.9169999999999998E-4</v>
      </c>
      <c r="J1792" s="33"/>
    </row>
    <row r="1793" spans="1:10">
      <c r="A1793" s="7">
        <v>1977</v>
      </c>
      <c r="B1793" s="8">
        <f t="shared" si="83"/>
        <v>1.9770000000000003E-6</v>
      </c>
      <c r="C1793" s="9">
        <f t="shared" si="81"/>
        <v>1559.7307932471329</v>
      </c>
      <c r="E1793" s="18">
        <f t="shared" si="82"/>
        <v>0.10596707499107801</v>
      </c>
      <c r="F1793" s="18"/>
      <c r="G1793" s="26">
        <v>2880</v>
      </c>
      <c r="H1793" s="35">
        <v>2.9399999999999999E-2</v>
      </c>
      <c r="I1793" s="35">
        <v>2.4724000000000002E-4</v>
      </c>
      <c r="J1793" s="33"/>
    </row>
    <row r="1794" spans="1:10">
      <c r="A1794" s="7">
        <v>1978</v>
      </c>
      <c r="B1794" s="8">
        <f t="shared" si="83"/>
        <v>1.978E-6</v>
      </c>
      <c r="C1794" s="9">
        <f t="shared" si="81"/>
        <v>1557.1768153083176</v>
      </c>
      <c r="E1794" s="18">
        <f t="shared" si="82"/>
        <v>0.10579355942484073</v>
      </c>
      <c r="F1794" s="18"/>
      <c r="G1794" s="26">
        <v>2885</v>
      </c>
      <c r="H1794" s="35">
        <v>2.9219999999999999E-2</v>
      </c>
      <c r="I1794" s="35">
        <v>4.5332E-4</v>
      </c>
      <c r="J1794" s="33"/>
    </row>
    <row r="1795" spans="1:10">
      <c r="A1795" s="7">
        <v>1979</v>
      </c>
      <c r="B1795" s="8">
        <f t="shared" si="83"/>
        <v>1.979E-6</v>
      </c>
      <c r="C1795" s="9">
        <f t="shared" si="81"/>
        <v>1554.6279568836355</v>
      </c>
      <c r="E1795" s="18">
        <f t="shared" si="82"/>
        <v>0.10562039167499614</v>
      </c>
      <c r="F1795" s="18"/>
      <c r="G1795" s="26">
        <v>2890</v>
      </c>
      <c r="H1795" s="35">
        <v>2.9069999999999999E-2</v>
      </c>
      <c r="I1795" s="35">
        <v>1.8623000000000001E-4</v>
      </c>
      <c r="J1795" s="33"/>
    </row>
    <row r="1796" spans="1:10">
      <c r="A1796" s="7">
        <v>1980</v>
      </c>
      <c r="B1796" s="8">
        <f t="shared" si="83"/>
        <v>1.9800000000000001E-6</v>
      </c>
      <c r="C1796" s="9">
        <f t="shared" si="81"/>
        <v>1552.0842059742877</v>
      </c>
      <c r="E1796" s="18">
        <f t="shared" si="82"/>
        <v>0.10544757092635379</v>
      </c>
      <c r="F1796" s="18"/>
      <c r="G1796" s="26">
        <v>2895</v>
      </c>
      <c r="H1796" s="35">
        <v>2.896E-2</v>
      </c>
      <c r="I1796" s="35">
        <v>2.6643000000000001E-3</v>
      </c>
      <c r="J1796" s="33"/>
    </row>
    <row r="1797" spans="1:10">
      <c r="A1797" s="7">
        <v>1981</v>
      </c>
      <c r="B1797" s="8">
        <f t="shared" si="83"/>
        <v>1.9810000000000002E-6</v>
      </c>
      <c r="C1797" s="9">
        <f t="shared" si="81"/>
        <v>1549.5455506131921</v>
      </c>
      <c r="E1797" s="18">
        <f t="shared" si="82"/>
        <v>0.10527509636587809</v>
      </c>
      <c r="F1797" s="18"/>
      <c r="G1797" s="26">
        <v>2900</v>
      </c>
      <c r="H1797" s="35">
        <v>2.8809999999999999E-2</v>
      </c>
      <c r="I1797" s="35">
        <v>8.1152000000000004E-4</v>
      </c>
      <c r="J1797" s="33"/>
    </row>
    <row r="1798" spans="1:10">
      <c r="A1798" s="7">
        <v>1982</v>
      </c>
      <c r="B1798" s="8">
        <f t="shared" si="83"/>
        <v>1.9820000000000003E-6</v>
      </c>
      <c r="C1798" s="9">
        <f t="shared" si="81"/>
        <v>1547.0119788648969</v>
      </c>
      <c r="E1798" s="18">
        <f t="shared" si="82"/>
        <v>0.10510296718268235</v>
      </c>
      <c r="F1798" s="18"/>
      <c r="G1798" s="26">
        <v>2905</v>
      </c>
      <c r="H1798" s="35">
        <v>2.8670000000000001E-2</v>
      </c>
      <c r="I1798" s="35">
        <v>1.1095999999999999E-4</v>
      </c>
      <c r="J1798" s="33"/>
    </row>
    <row r="1799" spans="1:10">
      <c r="A1799" s="7">
        <v>1983</v>
      </c>
      <c r="B1799" s="8">
        <f t="shared" si="83"/>
        <v>1.9830000000000003E-6</v>
      </c>
      <c r="C1799" s="9">
        <f t="shared" si="81"/>
        <v>1544.4834788254861</v>
      </c>
      <c r="E1799" s="18">
        <f t="shared" si="82"/>
        <v>0.10493118256802242</v>
      </c>
      <c r="F1799" s="18"/>
      <c r="G1799" s="26">
        <v>2910</v>
      </c>
      <c r="H1799" s="35">
        <v>2.8500000000000001E-2</v>
      </c>
      <c r="I1799" s="35">
        <v>2.722E-3</v>
      </c>
      <c r="J1799" s="33"/>
    </row>
    <row r="1800" spans="1:10">
      <c r="A1800" s="7">
        <v>1984</v>
      </c>
      <c r="B1800" s="8">
        <f t="shared" si="83"/>
        <v>1.984E-6</v>
      </c>
      <c r="C1800" s="9">
        <f t="shared" si="81"/>
        <v>1541.9600386224893</v>
      </c>
      <c r="E1800" s="18">
        <f t="shared" si="82"/>
        <v>0.10475974171529052</v>
      </c>
      <c r="F1800" s="18"/>
      <c r="G1800" s="26">
        <v>2915</v>
      </c>
      <c r="H1800" s="35">
        <v>2.8219999999999999E-2</v>
      </c>
      <c r="I1800" s="35">
        <v>1.2581000000000001E-3</v>
      </c>
      <c r="J1800" s="33"/>
    </row>
    <row r="1801" spans="1:10">
      <c r="A1801" s="7">
        <v>1985</v>
      </c>
      <c r="B1801" s="8">
        <f t="shared" si="83"/>
        <v>1.9850000000000001E-6</v>
      </c>
      <c r="C1801" s="9">
        <f t="shared" si="81"/>
        <v>1539.4416464147914</v>
      </c>
      <c r="E1801" s="18">
        <f t="shared" si="82"/>
        <v>0.10458864382000919</v>
      </c>
      <c r="F1801" s="18"/>
      <c r="G1801" s="26">
        <v>2920</v>
      </c>
      <c r="H1801" s="35">
        <v>2.8039999999999999E-2</v>
      </c>
      <c r="I1801" s="35">
        <v>2.8947999999999999E-3</v>
      </c>
      <c r="J1801" s="33"/>
    </row>
    <row r="1802" spans="1:10">
      <c r="A1802" s="7">
        <v>1986</v>
      </c>
      <c r="B1802" s="8">
        <f t="shared" si="83"/>
        <v>1.9860000000000001E-6</v>
      </c>
      <c r="C1802" s="9">
        <f t="shared" si="81"/>
        <v>1536.9282903925427</v>
      </c>
      <c r="E1802" s="18">
        <f t="shared" si="82"/>
        <v>0.10441788807982506</v>
      </c>
      <c r="F1802" s="18"/>
      <c r="G1802" s="26">
        <v>2925</v>
      </c>
      <c r="H1802" s="35">
        <v>2.7779999999999999E-2</v>
      </c>
      <c r="I1802" s="35">
        <v>1.0835E-3</v>
      </c>
      <c r="J1802" s="33"/>
    </row>
    <row r="1803" spans="1:10">
      <c r="A1803" s="7">
        <v>1987</v>
      </c>
      <c r="B1803" s="8">
        <f t="shared" si="83"/>
        <v>1.9870000000000002E-6</v>
      </c>
      <c r="C1803" s="9">
        <f t="shared" si="81"/>
        <v>1534.4199587770679</v>
      </c>
      <c r="E1803" s="18">
        <f t="shared" si="82"/>
        <v>0.10424747369450274</v>
      </c>
      <c r="F1803" s="18"/>
      <c r="G1803" s="26">
        <v>2930</v>
      </c>
      <c r="H1803" s="35">
        <v>2.7570000000000001E-2</v>
      </c>
      <c r="I1803" s="35">
        <v>5.8858000000000001E-3</v>
      </c>
      <c r="J1803" s="33"/>
    </row>
    <row r="1804" spans="1:10">
      <c r="A1804" s="7">
        <v>1988</v>
      </c>
      <c r="B1804" s="8">
        <f t="shared" si="83"/>
        <v>1.9880000000000003E-6</v>
      </c>
      <c r="C1804" s="9">
        <f t="shared" si="81"/>
        <v>1531.9166398207774</v>
      </c>
      <c r="E1804" s="18">
        <f t="shared" si="82"/>
        <v>0.10407739986591878</v>
      </c>
      <c r="F1804" s="18"/>
      <c r="G1804" s="26">
        <v>2935</v>
      </c>
      <c r="H1804" s="35">
        <v>2.733E-2</v>
      </c>
      <c r="I1804" s="35">
        <v>6.4903000000000001E-3</v>
      </c>
      <c r="J1804" s="33"/>
    </row>
    <row r="1805" spans="1:10">
      <c r="A1805" s="7">
        <v>1989</v>
      </c>
      <c r="B1805" s="8">
        <f t="shared" si="83"/>
        <v>1.9889999999999999E-6</v>
      </c>
      <c r="C1805" s="9">
        <f t="shared" si="81"/>
        <v>1529.4183218070766</v>
      </c>
      <c r="E1805" s="18">
        <f t="shared" si="82"/>
        <v>0.10390766579805555</v>
      </c>
      <c r="F1805" s="18"/>
      <c r="G1805" s="26">
        <v>2940</v>
      </c>
      <c r="H1805" s="35">
        <v>2.7140000000000001E-2</v>
      </c>
      <c r="I1805" s="35">
        <v>1.6272999999999999E-3</v>
      </c>
      <c r="J1805" s="33"/>
    </row>
    <row r="1806" spans="1:10">
      <c r="A1806" s="7">
        <v>1990</v>
      </c>
      <c r="B1806" s="8">
        <f t="shared" si="83"/>
        <v>1.99E-6</v>
      </c>
      <c r="C1806" s="9">
        <f t="shared" si="81"/>
        <v>1526.9249930502756</v>
      </c>
      <c r="E1806" s="18">
        <f t="shared" si="82"/>
        <v>0.103738270696995</v>
      </c>
      <c r="F1806" s="18"/>
      <c r="G1806" s="26">
        <v>2945</v>
      </c>
      <c r="H1806" s="35">
        <v>2.6839999999999999E-2</v>
      </c>
      <c r="I1806" s="35">
        <v>1.4488999999999999E-3</v>
      </c>
      <c r="J1806" s="33"/>
    </row>
    <row r="1807" spans="1:10">
      <c r="A1807" s="7">
        <v>1991</v>
      </c>
      <c r="B1807" s="8">
        <f t="shared" si="83"/>
        <v>1.9910000000000001E-6</v>
      </c>
      <c r="C1807" s="9">
        <f t="shared" si="81"/>
        <v>1524.4366418955049</v>
      </c>
      <c r="E1807" s="18">
        <f t="shared" si="82"/>
        <v>0.10356921377091305</v>
      </c>
      <c r="F1807" s="18"/>
      <c r="G1807" s="26">
        <v>2950</v>
      </c>
      <c r="H1807" s="35">
        <v>2.6679999999999999E-2</v>
      </c>
      <c r="I1807" s="35">
        <v>5.2275999999999998E-3</v>
      </c>
      <c r="J1807" s="33"/>
    </row>
    <row r="1808" spans="1:10">
      <c r="A1808" s="7">
        <v>1992</v>
      </c>
      <c r="B1808" s="8">
        <f t="shared" si="83"/>
        <v>1.9920000000000002E-6</v>
      </c>
      <c r="C1808" s="9">
        <f t="shared" ref="C1808:C1871" si="84">2*$C$3*$C$2^2/$B1808^5/(EXP($C$3*$C$2/$B1808/$C$4/C$7)-1)/1000000000</f>
        <v>1521.9532567186209</v>
      </c>
      <c r="E1808" s="18">
        <f t="shared" ref="E1808:E1871" si="85">C1808*$E$2</f>
        <v>0.1034004942300731</v>
      </c>
      <c r="F1808" s="18"/>
      <c r="G1808" s="26">
        <v>2955</v>
      </c>
      <c r="H1808" s="35">
        <v>2.656E-2</v>
      </c>
      <c r="I1808" s="35">
        <v>2.3360999999999998E-3</v>
      </c>
      <c r="J1808" s="33"/>
    </row>
    <row r="1809" spans="1:10">
      <c r="A1809" s="7">
        <v>1993</v>
      </c>
      <c r="B1809" s="8">
        <f t="shared" ref="B1809:B1872" si="86">A1809*0.000000001</f>
        <v>1.9930000000000002E-6</v>
      </c>
      <c r="C1809" s="9">
        <f t="shared" si="84"/>
        <v>1519.4748259261198</v>
      </c>
      <c r="E1809" s="18">
        <f t="shared" si="85"/>
        <v>0.10323211128682018</v>
      </c>
      <c r="F1809" s="18"/>
      <c r="G1809" s="26">
        <v>2960</v>
      </c>
      <c r="H1809" s="35">
        <v>2.6380000000000001E-2</v>
      </c>
      <c r="I1809" s="35">
        <v>4.5970999999999998E-3</v>
      </c>
      <c r="J1809" s="33"/>
    </row>
    <row r="1810" spans="1:10">
      <c r="A1810" s="7">
        <v>1994</v>
      </c>
      <c r="B1810" s="8">
        <f t="shared" si="86"/>
        <v>1.9940000000000003E-6</v>
      </c>
      <c r="C1810" s="9">
        <f t="shared" si="84"/>
        <v>1517.0013379550523</v>
      </c>
      <c r="E1810" s="18">
        <f t="shared" si="85"/>
        <v>0.1030640641555752</v>
      </c>
      <c r="F1810" s="18"/>
      <c r="G1810" s="26">
        <v>2965</v>
      </c>
      <c r="H1810" s="35">
        <v>2.6259999999999999E-2</v>
      </c>
      <c r="I1810" s="35">
        <v>7.4378999999999999E-3</v>
      </c>
      <c r="J1810" s="33"/>
    </row>
    <row r="1811" spans="1:10">
      <c r="A1811" s="7">
        <v>1995</v>
      </c>
      <c r="B1811" s="8">
        <f t="shared" si="86"/>
        <v>1.995E-6</v>
      </c>
      <c r="C1811" s="9">
        <f t="shared" si="84"/>
        <v>1514.5327812729311</v>
      </c>
      <c r="E1811" s="18">
        <f t="shared" si="85"/>
        <v>0.10289635205282861</v>
      </c>
      <c r="F1811" s="18"/>
      <c r="G1811" s="26">
        <v>2970</v>
      </c>
      <c r="H1811" s="35">
        <v>2.6120000000000001E-2</v>
      </c>
      <c r="I1811" s="35">
        <v>3.5232999999999998E-4</v>
      </c>
      <c r="J1811" s="33"/>
    </row>
    <row r="1812" spans="1:10">
      <c r="A1812" s="7">
        <v>1996</v>
      </c>
      <c r="B1812" s="8">
        <f t="shared" si="86"/>
        <v>1.996E-6</v>
      </c>
      <c r="C1812" s="9">
        <f t="shared" si="84"/>
        <v>1512.0691443776432</v>
      </c>
      <c r="E1812" s="18">
        <f t="shared" si="85"/>
        <v>0.10272897419713452</v>
      </c>
      <c r="F1812" s="18"/>
      <c r="G1812" s="26">
        <v>2975</v>
      </c>
      <c r="H1812" s="35">
        <v>2.6009999999999998E-2</v>
      </c>
      <c r="I1812" s="35">
        <v>8.5428999999999995E-4</v>
      </c>
      <c r="J1812" s="33"/>
    </row>
    <row r="1813" spans="1:10">
      <c r="A1813" s="7">
        <v>1997</v>
      </c>
      <c r="B1813" s="8">
        <f t="shared" si="86"/>
        <v>1.9970000000000001E-6</v>
      </c>
      <c r="C1813" s="9">
        <f t="shared" si="84"/>
        <v>1509.6104157973666</v>
      </c>
      <c r="E1813" s="18">
        <f t="shared" si="85"/>
        <v>0.10256192980910493</v>
      </c>
      <c r="F1813" s="18"/>
      <c r="G1813" s="26">
        <v>2980</v>
      </c>
      <c r="H1813" s="35">
        <v>2.58E-2</v>
      </c>
      <c r="I1813" s="35">
        <v>1.3381000000000001E-3</v>
      </c>
      <c r="J1813" s="33"/>
    </row>
    <row r="1814" spans="1:10">
      <c r="A1814" s="7">
        <v>1998</v>
      </c>
      <c r="B1814" s="8">
        <f t="shared" si="86"/>
        <v>1.9980000000000002E-6</v>
      </c>
      <c r="C1814" s="9">
        <f t="shared" si="84"/>
        <v>1507.1565840904816</v>
      </c>
      <c r="E1814" s="18">
        <f t="shared" si="85"/>
        <v>0.1023952181114038</v>
      </c>
      <c r="F1814" s="18"/>
      <c r="G1814" s="26">
        <v>2985</v>
      </c>
      <c r="H1814" s="35">
        <v>2.5690000000000001E-2</v>
      </c>
      <c r="I1814" s="35">
        <v>6.9627999999999999E-3</v>
      </c>
      <c r="J1814" s="33"/>
    </row>
    <row r="1815" spans="1:10">
      <c r="A1815" s="7">
        <v>1999</v>
      </c>
      <c r="B1815" s="8">
        <f t="shared" si="86"/>
        <v>1.9990000000000003E-6</v>
      </c>
      <c r="C1815" s="9">
        <f t="shared" si="84"/>
        <v>1504.7076378454826</v>
      </c>
      <c r="E1815" s="18">
        <f t="shared" si="85"/>
        <v>0.102228838328741</v>
      </c>
      <c r="F1815" s="18"/>
      <c r="G1815" s="26">
        <v>2990</v>
      </c>
      <c r="H1815" s="35">
        <v>2.554E-2</v>
      </c>
      <c r="I1815" s="35">
        <v>1.0279999999999999E-2</v>
      </c>
      <c r="J1815" s="33"/>
    </row>
    <row r="1816" spans="1:10">
      <c r="A1816" s="7">
        <v>2000</v>
      </c>
      <c r="B1816" s="8">
        <f t="shared" si="86"/>
        <v>2.0000000000000003E-6</v>
      </c>
      <c r="C1816" s="9">
        <f t="shared" si="84"/>
        <v>1502.2635656808905</v>
      </c>
      <c r="E1816" s="18">
        <f t="shared" si="85"/>
        <v>0.1020627896878664</v>
      </c>
      <c r="F1816" s="18"/>
      <c r="G1816" s="26">
        <v>2995</v>
      </c>
      <c r="H1816" s="35">
        <v>2.5399999999999999E-2</v>
      </c>
      <c r="I1816" s="35">
        <v>4.2754999999999998E-3</v>
      </c>
      <c r="J1816" s="33"/>
    </row>
    <row r="1817" spans="1:10">
      <c r="A1817" s="7">
        <v>2001</v>
      </c>
      <c r="B1817" s="8">
        <f t="shared" si="86"/>
        <v>2.001E-6</v>
      </c>
      <c r="C1817" s="9">
        <f t="shared" si="84"/>
        <v>1499.8243562451705</v>
      </c>
      <c r="E1817" s="18">
        <f t="shared" si="85"/>
        <v>0.10189707141756428</v>
      </c>
      <c r="F1817" s="18"/>
      <c r="G1817" s="26">
        <v>3000</v>
      </c>
      <c r="H1817" s="35">
        <v>2.5250000000000002E-2</v>
      </c>
      <c r="I1817" s="35">
        <v>7.8472000000000004E-3</v>
      </c>
      <c r="J1817" s="33"/>
    </row>
    <row r="1818" spans="1:10">
      <c r="A1818" s="7">
        <v>2002</v>
      </c>
      <c r="B1818" s="8">
        <f t="shared" si="86"/>
        <v>2.0020000000000001E-6</v>
      </c>
      <c r="C1818" s="9">
        <f t="shared" si="84"/>
        <v>1497.3899982166408</v>
      </c>
      <c r="E1818" s="18">
        <f t="shared" si="85"/>
        <v>0.10173168274864705</v>
      </c>
      <c r="F1818" s="18"/>
      <c r="G1818" s="26">
        <v>3005</v>
      </c>
      <c r="H1818" s="35">
        <v>2.512E-2</v>
      </c>
      <c r="I1818" s="35">
        <v>2.8906000000000001E-3</v>
      </c>
      <c r="J1818" s="33"/>
    </row>
    <row r="1819" spans="1:10">
      <c r="A1819" s="7">
        <v>2003</v>
      </c>
      <c r="B1819" s="8">
        <f t="shared" si="86"/>
        <v>2.0030000000000001E-6</v>
      </c>
      <c r="C1819" s="9">
        <f t="shared" si="84"/>
        <v>1494.9604803033933</v>
      </c>
      <c r="E1819" s="18">
        <f t="shared" si="85"/>
        <v>0.10156662291395001</v>
      </c>
      <c r="F1819" s="18"/>
      <c r="G1819" s="26">
        <v>3010</v>
      </c>
      <c r="H1819" s="35">
        <v>2.4979999999999999E-2</v>
      </c>
      <c r="I1819" s="35">
        <v>6.8478999999999996E-3</v>
      </c>
      <c r="J1819" s="33"/>
    </row>
    <row r="1820" spans="1:10">
      <c r="A1820" s="7">
        <v>2004</v>
      </c>
      <c r="B1820" s="8">
        <f t="shared" si="86"/>
        <v>2.0040000000000002E-6</v>
      </c>
      <c r="C1820" s="9">
        <f t="shared" si="84"/>
        <v>1492.5357912431989</v>
      </c>
      <c r="E1820" s="18">
        <f t="shared" si="85"/>
        <v>0.10140189114832476</v>
      </c>
      <c r="F1820" s="18"/>
      <c r="G1820" s="26">
        <v>3015</v>
      </c>
      <c r="H1820" s="35">
        <v>2.486E-2</v>
      </c>
      <c r="I1820" s="35">
        <v>5.5551000000000003E-3</v>
      </c>
      <c r="J1820" s="33"/>
    </row>
    <row r="1821" spans="1:10">
      <c r="A1821" s="7">
        <v>2005</v>
      </c>
      <c r="B1821" s="8">
        <f t="shared" si="86"/>
        <v>2.0050000000000003E-6</v>
      </c>
      <c r="C1821" s="9">
        <f t="shared" si="84"/>
        <v>1490.1159198034331</v>
      </c>
      <c r="E1821" s="18">
        <f t="shared" si="85"/>
        <v>0.10123748668863426</v>
      </c>
      <c r="F1821" s="18"/>
      <c r="G1821" s="26">
        <v>3020</v>
      </c>
      <c r="H1821" s="35">
        <v>2.4660000000000001E-2</v>
      </c>
      <c r="I1821" s="35">
        <v>6.3369000000000001E-4</v>
      </c>
      <c r="J1821" s="33"/>
    </row>
    <row r="1822" spans="1:10">
      <c r="A1822" s="7">
        <v>2006</v>
      </c>
      <c r="B1822" s="8">
        <f t="shared" si="86"/>
        <v>2.0059999999999999E-6</v>
      </c>
      <c r="C1822" s="9">
        <f t="shared" si="84"/>
        <v>1487.7008547809833</v>
      </c>
      <c r="E1822" s="18">
        <f t="shared" si="85"/>
        <v>0.10107340877374647</v>
      </c>
      <c r="F1822" s="18"/>
      <c r="G1822" s="26">
        <v>3025</v>
      </c>
      <c r="H1822" s="35">
        <v>2.4539999999999999E-2</v>
      </c>
      <c r="I1822" s="35">
        <v>7.5031000000000004E-3</v>
      </c>
      <c r="J1822" s="33"/>
    </row>
    <row r="1823" spans="1:10">
      <c r="A1823" s="7">
        <v>2007</v>
      </c>
      <c r="B1823" s="8">
        <f t="shared" si="86"/>
        <v>2.007E-6</v>
      </c>
      <c r="C1823" s="9">
        <f t="shared" si="84"/>
        <v>1485.2905850021621</v>
      </c>
      <c r="E1823" s="18">
        <f t="shared" si="85"/>
        <v>0.10090965664452849</v>
      </c>
      <c r="F1823" s="18"/>
      <c r="G1823" s="26">
        <v>3030</v>
      </c>
      <c r="H1823" s="35">
        <v>2.4420000000000001E-2</v>
      </c>
      <c r="I1823" s="35">
        <v>6.0752999999999996E-3</v>
      </c>
      <c r="J1823" s="33"/>
    </row>
    <row r="1824" spans="1:10">
      <c r="A1824" s="7">
        <v>2008</v>
      </c>
      <c r="B1824" s="8">
        <f t="shared" si="86"/>
        <v>2.0080000000000001E-6</v>
      </c>
      <c r="C1824" s="9">
        <f t="shared" si="84"/>
        <v>1482.8850993226329</v>
      </c>
      <c r="E1824" s="18">
        <f t="shared" si="85"/>
        <v>0.10074622954384146</v>
      </c>
      <c r="F1824" s="18"/>
      <c r="G1824" s="26">
        <v>3035</v>
      </c>
      <c r="H1824" s="35">
        <v>2.4209999999999999E-2</v>
      </c>
      <c r="I1824" s="35">
        <v>2.4986000000000001E-3</v>
      </c>
      <c r="J1824" s="33"/>
    </row>
    <row r="1825" spans="1:10">
      <c r="A1825" s="7">
        <v>2009</v>
      </c>
      <c r="B1825" s="8">
        <f t="shared" si="86"/>
        <v>2.0090000000000002E-6</v>
      </c>
      <c r="C1825" s="9">
        <f t="shared" si="84"/>
        <v>1480.4843866273152</v>
      </c>
      <c r="E1825" s="18">
        <f t="shared" si="85"/>
        <v>0.10058312671653424</v>
      </c>
      <c r="F1825" s="18"/>
      <c r="G1825" s="26">
        <v>3040</v>
      </c>
      <c r="H1825" s="35">
        <v>2.393E-2</v>
      </c>
      <c r="I1825" s="35">
        <v>2.0241999999999999E-3</v>
      </c>
      <c r="J1825" s="33"/>
    </row>
    <row r="1826" spans="1:10">
      <c r="A1826" s="7">
        <v>2010</v>
      </c>
      <c r="B1826" s="8">
        <f t="shared" si="86"/>
        <v>2.0100000000000002E-6</v>
      </c>
      <c r="C1826" s="9">
        <f t="shared" si="84"/>
        <v>1478.0884358303078</v>
      </c>
      <c r="E1826" s="18">
        <f t="shared" si="85"/>
        <v>0.10042034740943802</v>
      </c>
      <c r="F1826" s="18"/>
      <c r="G1826" s="26">
        <v>3045</v>
      </c>
      <c r="H1826" s="35">
        <v>2.402E-2</v>
      </c>
      <c r="I1826" s="35">
        <v>4.2090000000000001E-3</v>
      </c>
      <c r="J1826" s="33"/>
    </row>
    <row r="1827" spans="1:10">
      <c r="A1827" s="7">
        <v>2011</v>
      </c>
      <c r="B1827" s="8">
        <f t="shared" si="86"/>
        <v>2.0110000000000003E-6</v>
      </c>
      <c r="C1827" s="9">
        <f t="shared" si="84"/>
        <v>1475.6972358748003</v>
      </c>
      <c r="E1827" s="18">
        <f t="shared" si="85"/>
        <v>0.10025789087136043</v>
      </c>
      <c r="F1827" s="18"/>
      <c r="G1827" s="26">
        <v>3050</v>
      </c>
      <c r="H1827" s="35">
        <v>2.3949999999999999E-2</v>
      </c>
      <c r="I1827" s="35">
        <v>1.0321E-3</v>
      </c>
      <c r="J1827" s="33"/>
    </row>
    <row r="1828" spans="1:10">
      <c r="A1828" s="7">
        <v>2012</v>
      </c>
      <c r="B1828" s="8">
        <f t="shared" si="86"/>
        <v>2.012E-6</v>
      </c>
      <c r="C1828" s="9">
        <f t="shared" si="84"/>
        <v>1473.3107757329924</v>
      </c>
      <c r="E1828" s="18">
        <f t="shared" si="85"/>
        <v>0.10009575635308007</v>
      </c>
      <c r="F1828" s="18"/>
      <c r="G1828" s="26">
        <v>3055</v>
      </c>
      <c r="H1828" s="35">
        <v>2.3859999999999999E-2</v>
      </c>
      <c r="I1828" s="35">
        <v>2.8947000000000001E-4</v>
      </c>
      <c r="J1828" s="33"/>
    </row>
    <row r="1829" spans="1:10">
      <c r="A1829" s="7">
        <v>2013</v>
      </c>
      <c r="B1829" s="8">
        <f t="shared" si="86"/>
        <v>2.013E-6</v>
      </c>
      <c r="C1829" s="9">
        <f t="shared" si="84"/>
        <v>1470.9290444060059</v>
      </c>
      <c r="E1829" s="18">
        <f t="shared" si="85"/>
        <v>9.9933943107340426E-2</v>
      </c>
      <c r="F1829" s="18"/>
      <c r="G1829" s="26">
        <v>3060</v>
      </c>
      <c r="H1829" s="35">
        <v>2.376E-2</v>
      </c>
      <c r="I1829" s="35">
        <v>6.3011999999999999E-3</v>
      </c>
      <c r="J1829" s="33"/>
    </row>
    <row r="1830" spans="1:10">
      <c r="A1830" s="7">
        <v>2014</v>
      </c>
      <c r="B1830" s="8">
        <f t="shared" si="86"/>
        <v>2.0140000000000001E-6</v>
      </c>
      <c r="C1830" s="9">
        <f t="shared" si="84"/>
        <v>1468.5520309238109</v>
      </c>
      <c r="E1830" s="18">
        <f t="shared" si="85"/>
        <v>9.9772450388844969E-2</v>
      </c>
      <c r="F1830" s="18"/>
      <c r="G1830" s="26">
        <v>3065</v>
      </c>
      <c r="H1830" s="35">
        <v>2.3539999999999998E-2</v>
      </c>
      <c r="I1830" s="35">
        <v>2.9112999999999999E-3</v>
      </c>
      <c r="J1830" s="33"/>
    </row>
    <row r="1831" spans="1:10">
      <c r="A1831" s="7">
        <v>2015</v>
      </c>
      <c r="B1831" s="8">
        <f t="shared" si="86"/>
        <v>2.0150000000000002E-6</v>
      </c>
      <c r="C1831" s="9">
        <f t="shared" si="84"/>
        <v>1466.179724345134</v>
      </c>
      <c r="E1831" s="18">
        <f t="shared" si="85"/>
        <v>9.9611277454250829E-2</v>
      </c>
      <c r="F1831" s="18"/>
      <c r="G1831" s="26">
        <v>3070</v>
      </c>
      <c r="H1831" s="35">
        <v>2.3439999999999999E-2</v>
      </c>
      <c r="I1831" s="35">
        <v>1.7492E-3</v>
      </c>
      <c r="J1831" s="33"/>
    </row>
    <row r="1832" spans="1:10">
      <c r="A1832" s="7">
        <v>2016</v>
      </c>
      <c r="B1832" s="8">
        <f t="shared" si="86"/>
        <v>2.0160000000000003E-6</v>
      </c>
      <c r="C1832" s="9">
        <f t="shared" si="84"/>
        <v>1463.8121137573794</v>
      </c>
      <c r="E1832" s="18">
        <f t="shared" si="85"/>
        <v>9.9450423562163492E-2</v>
      </c>
      <c r="F1832" s="18"/>
      <c r="G1832" s="26">
        <v>3075</v>
      </c>
      <c r="H1832" s="35">
        <v>2.3349999999999999E-2</v>
      </c>
      <c r="I1832" s="35">
        <v>6.0220999999999998E-3</v>
      </c>
      <c r="J1832" s="33"/>
    </row>
    <row r="1833" spans="1:10">
      <c r="A1833" s="7">
        <v>2017</v>
      </c>
      <c r="B1833" s="8">
        <f t="shared" si="86"/>
        <v>2.0169999999999999E-6</v>
      </c>
      <c r="C1833" s="9">
        <f t="shared" si="84"/>
        <v>1461.4491882765499</v>
      </c>
      <c r="E1833" s="18">
        <f t="shared" si="85"/>
        <v>9.928988797313143E-2</v>
      </c>
      <c r="F1833" s="18"/>
      <c r="G1833" s="26">
        <v>3080</v>
      </c>
      <c r="H1833" s="35">
        <v>2.315E-2</v>
      </c>
      <c r="I1833" s="35">
        <v>3.6224E-3</v>
      </c>
      <c r="J1833" s="33"/>
    </row>
    <row r="1834" spans="1:10">
      <c r="A1834" s="7">
        <v>2018</v>
      </c>
      <c r="B1834" s="8">
        <f t="shared" si="86"/>
        <v>2.018E-6</v>
      </c>
      <c r="C1834" s="9">
        <f t="shared" si="84"/>
        <v>1459.0909370471563</v>
      </c>
      <c r="E1834" s="18">
        <f t="shared" si="85"/>
        <v>9.9129669949639884E-2</v>
      </c>
      <c r="F1834" s="18"/>
      <c r="G1834" s="26">
        <v>3085</v>
      </c>
      <c r="H1834" s="35">
        <v>2.2950000000000002E-2</v>
      </c>
      <c r="I1834" s="35">
        <v>1.7671E-3</v>
      </c>
      <c r="J1834" s="33"/>
    </row>
    <row r="1835" spans="1:10">
      <c r="A1835" s="7">
        <v>2019</v>
      </c>
      <c r="B1835" s="8">
        <f t="shared" si="86"/>
        <v>2.0190000000000001E-6</v>
      </c>
      <c r="C1835" s="9">
        <f t="shared" si="84"/>
        <v>1456.7373492421441</v>
      </c>
      <c r="E1835" s="18">
        <f t="shared" si="85"/>
        <v>9.8969768756105969E-2</v>
      </c>
      <c r="F1835" s="18"/>
      <c r="G1835" s="26">
        <v>3090</v>
      </c>
      <c r="H1835" s="35">
        <v>2.2800000000000001E-2</v>
      </c>
      <c r="I1835" s="35">
        <v>2.3804999999999998E-3</v>
      </c>
      <c r="J1835" s="33"/>
    </row>
    <row r="1836" spans="1:10">
      <c r="A1836" s="7">
        <v>2020</v>
      </c>
      <c r="B1836" s="8">
        <f t="shared" si="86"/>
        <v>2.0200000000000001E-6</v>
      </c>
      <c r="C1836" s="9">
        <f t="shared" si="84"/>
        <v>1454.3884140628084</v>
      </c>
      <c r="E1836" s="18">
        <f t="shared" si="85"/>
        <v>9.8810183658872841E-2</v>
      </c>
      <c r="F1836" s="18"/>
      <c r="G1836" s="26">
        <v>3095</v>
      </c>
      <c r="H1836" s="35">
        <v>2.2630000000000001E-2</v>
      </c>
      <c r="I1836" s="35">
        <v>6.5510000000000004E-4</v>
      </c>
      <c r="J1836" s="33"/>
    </row>
    <row r="1837" spans="1:10">
      <c r="A1837" s="7">
        <v>2021</v>
      </c>
      <c r="B1837" s="8">
        <f t="shared" si="86"/>
        <v>2.0210000000000002E-6</v>
      </c>
      <c r="C1837" s="9">
        <f t="shared" si="84"/>
        <v>1452.0441207387119</v>
      </c>
      <c r="E1837" s="18">
        <f t="shared" si="85"/>
        <v>9.8650913926204134E-2</v>
      </c>
      <c r="F1837" s="18"/>
      <c r="G1837" s="26">
        <v>3100</v>
      </c>
      <c r="H1837" s="35">
        <v>2.2429999999999999E-2</v>
      </c>
      <c r="I1837" s="35">
        <v>4.4010000000000004E-3</v>
      </c>
      <c r="J1837" s="33"/>
    </row>
    <row r="1838" spans="1:10">
      <c r="A1838" s="7">
        <v>2022</v>
      </c>
      <c r="B1838" s="8">
        <f t="shared" si="86"/>
        <v>2.0220000000000003E-6</v>
      </c>
      <c r="C1838" s="9">
        <f t="shared" si="84"/>
        <v>1449.7044585276062</v>
      </c>
      <c r="E1838" s="18">
        <f t="shared" si="85"/>
        <v>9.8491958828278631E-2</v>
      </c>
      <c r="F1838" s="18"/>
      <c r="G1838" s="26">
        <v>3105</v>
      </c>
      <c r="H1838" s="35">
        <v>2.2280000000000001E-2</v>
      </c>
      <c r="I1838" s="35">
        <v>9.2155000000000004E-4</v>
      </c>
      <c r="J1838" s="33"/>
    </row>
    <row r="1839" spans="1:10">
      <c r="A1839" s="7">
        <v>2023</v>
      </c>
      <c r="B1839" s="8">
        <f t="shared" si="86"/>
        <v>2.0229999999999999E-6</v>
      </c>
      <c r="C1839" s="9">
        <f t="shared" si="84"/>
        <v>1447.3694167153503</v>
      </c>
      <c r="E1839" s="18">
        <f t="shared" si="85"/>
        <v>9.8333317637184683E-2</v>
      </c>
      <c r="F1839" s="18"/>
      <c r="G1839" s="26">
        <v>3110</v>
      </c>
      <c r="H1839" s="35">
        <v>2.2110000000000001E-2</v>
      </c>
      <c r="I1839" s="35">
        <v>8.4568999999999996E-4</v>
      </c>
      <c r="J1839" s="33"/>
    </row>
    <row r="1840" spans="1:10">
      <c r="A1840" s="7">
        <v>2024</v>
      </c>
      <c r="B1840" s="8">
        <f t="shared" si="86"/>
        <v>2.024E-6</v>
      </c>
      <c r="C1840" s="9">
        <f t="shared" si="84"/>
        <v>1445.0389846158268</v>
      </c>
      <c r="E1840" s="18">
        <f t="shared" si="85"/>
        <v>9.8174989626914594E-2</v>
      </c>
      <c r="F1840" s="18"/>
      <c r="G1840" s="26">
        <v>3115</v>
      </c>
      <c r="H1840" s="35">
        <v>2.1770000000000001E-2</v>
      </c>
      <c r="I1840" s="35">
        <v>2.2677000000000001E-3</v>
      </c>
      <c r="J1840" s="33"/>
    </row>
    <row r="1841" spans="1:10">
      <c r="A1841" s="7">
        <v>2025</v>
      </c>
      <c r="B1841" s="8">
        <f t="shared" si="86"/>
        <v>2.0250000000000001E-6</v>
      </c>
      <c r="C1841" s="9">
        <f t="shared" si="84"/>
        <v>1442.7131515708661</v>
      </c>
      <c r="E1841" s="18">
        <f t="shared" si="85"/>
        <v>9.8016974073359367E-2</v>
      </c>
      <c r="F1841" s="18"/>
      <c r="G1841" s="26">
        <v>3120</v>
      </c>
      <c r="H1841" s="35">
        <v>2.1739999999999999E-2</v>
      </c>
      <c r="I1841" s="35">
        <v>9.8197000000000007E-3</v>
      </c>
      <c r="J1841" s="33"/>
    </row>
    <row r="1842" spans="1:10">
      <c r="A1842" s="7">
        <v>2026</v>
      </c>
      <c r="B1842" s="8">
        <f t="shared" si="86"/>
        <v>2.0260000000000002E-6</v>
      </c>
      <c r="C1842" s="9">
        <f t="shared" si="84"/>
        <v>1440.3919069501653</v>
      </c>
      <c r="E1842" s="18">
        <f t="shared" si="85"/>
        <v>9.7859270254303285E-2</v>
      </c>
      <c r="F1842" s="18"/>
      <c r="G1842" s="26">
        <v>3125</v>
      </c>
      <c r="H1842" s="35">
        <v>2.1579999999999998E-2</v>
      </c>
      <c r="I1842" s="35">
        <v>3.0289000000000002E-3</v>
      </c>
      <c r="J1842" s="33"/>
    </row>
    <row r="1843" spans="1:10">
      <c r="A1843" s="7">
        <v>2027</v>
      </c>
      <c r="B1843" s="8">
        <f t="shared" si="86"/>
        <v>2.0270000000000002E-6</v>
      </c>
      <c r="C1843" s="9">
        <f t="shared" si="84"/>
        <v>1438.0752401512066</v>
      </c>
      <c r="E1843" s="18">
        <f t="shared" si="85"/>
        <v>9.7701877449418328E-2</v>
      </c>
      <c r="F1843" s="18"/>
      <c r="G1843" s="26">
        <v>3130</v>
      </c>
      <c r="H1843" s="35">
        <v>2.145E-2</v>
      </c>
      <c r="I1843" s="35">
        <v>5.7613999999999999E-3</v>
      </c>
      <c r="J1843" s="33"/>
    </row>
    <row r="1844" spans="1:10">
      <c r="A1844" s="7">
        <v>2028</v>
      </c>
      <c r="B1844" s="8">
        <f t="shared" si="86"/>
        <v>2.0280000000000003E-6</v>
      </c>
      <c r="C1844" s="9">
        <f t="shared" si="84"/>
        <v>1435.7631405991783</v>
      </c>
      <c r="E1844" s="18">
        <f t="shared" si="85"/>
        <v>9.7544794940258819E-2</v>
      </c>
      <c r="F1844" s="18"/>
      <c r="G1844" s="26">
        <v>3135</v>
      </c>
      <c r="H1844" s="35">
        <v>2.1360000000000001E-2</v>
      </c>
      <c r="I1844" s="35">
        <v>1.1446E-2</v>
      </c>
      <c r="J1844" s="33"/>
    </row>
    <row r="1845" spans="1:10">
      <c r="A1845" s="7">
        <v>2029</v>
      </c>
      <c r="B1845" s="8">
        <f t="shared" si="86"/>
        <v>2.029E-6</v>
      </c>
      <c r="C1845" s="9">
        <f t="shared" si="84"/>
        <v>1433.4555977468985</v>
      </c>
      <c r="E1845" s="18">
        <f t="shared" si="85"/>
        <v>9.7388022010256203E-2</v>
      </c>
      <c r="F1845" s="18"/>
      <c r="G1845" s="26">
        <v>3140</v>
      </c>
      <c r="H1845" s="35">
        <v>2.1180000000000001E-2</v>
      </c>
      <c r="I1845" s="35">
        <v>3.3241E-3</v>
      </c>
      <c r="J1845" s="33"/>
    </row>
    <row r="1846" spans="1:10">
      <c r="A1846" s="7">
        <v>2030</v>
      </c>
      <c r="B1846" s="8">
        <f t="shared" si="86"/>
        <v>2.03E-6</v>
      </c>
      <c r="C1846" s="9">
        <f t="shared" si="84"/>
        <v>1431.1526010747295</v>
      </c>
      <c r="E1846" s="18">
        <f t="shared" si="85"/>
        <v>9.7231557944713276E-2</v>
      </c>
      <c r="F1846" s="18"/>
      <c r="G1846" s="26">
        <v>3145</v>
      </c>
      <c r="H1846" s="35">
        <v>2.1069999999999998E-2</v>
      </c>
      <c r="I1846" s="35">
        <v>3.2517000000000002E-3</v>
      </c>
      <c r="J1846" s="33"/>
    </row>
    <row r="1847" spans="1:10">
      <c r="A1847" s="7">
        <v>2031</v>
      </c>
      <c r="B1847" s="8">
        <f t="shared" si="86"/>
        <v>2.0310000000000001E-6</v>
      </c>
      <c r="C1847" s="9">
        <f t="shared" si="84"/>
        <v>1428.8541400905074</v>
      </c>
      <c r="E1847" s="18">
        <f t="shared" si="85"/>
        <v>9.7075402030799396E-2</v>
      </c>
      <c r="F1847" s="18"/>
      <c r="G1847" s="26">
        <v>3150</v>
      </c>
      <c r="H1847" s="35">
        <v>2.0879999999999999E-2</v>
      </c>
      <c r="I1847" s="35">
        <v>6.6743999999999996E-3</v>
      </c>
      <c r="J1847" s="33"/>
    </row>
    <row r="1848" spans="1:10">
      <c r="A1848" s="7">
        <v>2032</v>
      </c>
      <c r="B1848" s="8">
        <f t="shared" si="86"/>
        <v>2.0320000000000002E-6</v>
      </c>
      <c r="C1848" s="9">
        <f t="shared" si="84"/>
        <v>1426.5602043294546</v>
      </c>
      <c r="E1848" s="18">
        <f t="shared" si="85"/>
        <v>9.6919553557544502E-2</v>
      </c>
      <c r="F1848" s="18"/>
      <c r="G1848" s="26">
        <v>3155</v>
      </c>
      <c r="H1848" s="35">
        <v>2.0830000000000001E-2</v>
      </c>
      <c r="I1848" s="35">
        <v>5.6366000000000003E-3</v>
      </c>
      <c r="J1848" s="33"/>
    </row>
    <row r="1849" spans="1:10">
      <c r="A1849" s="7">
        <v>2033</v>
      </c>
      <c r="B1849" s="8">
        <f t="shared" si="86"/>
        <v>2.0330000000000003E-6</v>
      </c>
      <c r="C1849" s="9">
        <f t="shared" si="84"/>
        <v>1424.2707833541101</v>
      </c>
      <c r="E1849" s="18">
        <f t="shared" si="85"/>
        <v>9.6764011815834453E-2</v>
      </c>
      <c r="F1849" s="18"/>
      <c r="G1849" s="26">
        <v>3160</v>
      </c>
      <c r="H1849" s="35">
        <v>2.0729999999999998E-2</v>
      </c>
      <c r="I1849" s="35">
        <v>9.2320000000000006E-3</v>
      </c>
      <c r="J1849" s="33"/>
    </row>
    <row r="1850" spans="1:10">
      <c r="A1850" s="7">
        <v>2034</v>
      </c>
      <c r="B1850" s="8">
        <f t="shared" si="86"/>
        <v>2.0339999999999999E-6</v>
      </c>
      <c r="C1850" s="9">
        <f t="shared" si="84"/>
        <v>1421.9858667542455</v>
      </c>
      <c r="E1850" s="18">
        <f t="shared" si="85"/>
        <v>9.6608776098405194E-2</v>
      </c>
      <c r="F1850" s="18"/>
      <c r="G1850" s="26">
        <v>3165</v>
      </c>
      <c r="H1850" s="35">
        <v>2.0660000000000001E-2</v>
      </c>
      <c r="I1850" s="35">
        <v>1.4017E-2</v>
      </c>
      <c r="J1850" s="33"/>
    </row>
    <row r="1851" spans="1:10">
      <c r="A1851" s="7">
        <v>2035</v>
      </c>
      <c r="B1851" s="8">
        <f t="shared" si="86"/>
        <v>2.035E-6</v>
      </c>
      <c r="C1851" s="9">
        <f t="shared" si="84"/>
        <v>1419.7054441467858</v>
      </c>
      <c r="E1851" s="18">
        <f t="shared" si="85"/>
        <v>9.6453845699837532E-2</v>
      </c>
      <c r="F1851" s="18"/>
      <c r="G1851" s="26">
        <v>3170</v>
      </c>
      <c r="H1851" s="35">
        <v>2.052E-2</v>
      </c>
      <c r="I1851" s="35">
        <v>1.2515999999999999E-2</v>
      </c>
      <c r="J1851" s="33"/>
    </row>
    <row r="1852" spans="1:10">
      <c r="A1852" s="7">
        <v>2036</v>
      </c>
      <c r="B1852" s="8">
        <f t="shared" si="86"/>
        <v>2.0360000000000001E-6</v>
      </c>
      <c r="C1852" s="9">
        <f t="shared" si="84"/>
        <v>1417.429505175741</v>
      </c>
      <c r="E1852" s="18">
        <f t="shared" si="85"/>
        <v>9.6299219916552381E-2</v>
      </c>
      <c r="F1852" s="18"/>
      <c r="G1852" s="26">
        <v>3175</v>
      </c>
      <c r="H1852" s="35">
        <v>2.0469999999999999E-2</v>
      </c>
      <c r="I1852" s="35">
        <v>9.2301999999999992E-3</v>
      </c>
      <c r="J1852" s="33"/>
    </row>
    <row r="1853" spans="1:10">
      <c r="A1853" s="7">
        <v>2037</v>
      </c>
      <c r="B1853" s="8">
        <f t="shared" si="86"/>
        <v>2.0370000000000001E-6</v>
      </c>
      <c r="C1853" s="9">
        <f t="shared" si="84"/>
        <v>1415.1580395121161</v>
      </c>
      <c r="E1853" s="18">
        <f t="shared" si="85"/>
        <v>9.614489804680465E-2</v>
      </c>
      <c r="F1853" s="18"/>
      <c r="G1853" s="26">
        <v>3180</v>
      </c>
      <c r="H1853" s="35">
        <v>2.0320000000000001E-2</v>
      </c>
      <c r="I1853" s="35">
        <v>1.0621E-2</v>
      </c>
      <c r="J1853" s="33"/>
    </row>
    <row r="1854" spans="1:10">
      <c r="A1854" s="7">
        <v>2038</v>
      </c>
      <c r="B1854" s="8">
        <f t="shared" si="86"/>
        <v>2.0380000000000002E-6</v>
      </c>
      <c r="C1854" s="9">
        <f t="shared" si="84"/>
        <v>1412.8910368538445</v>
      </c>
      <c r="E1854" s="18">
        <f t="shared" si="85"/>
        <v>9.5990879390678796E-2</v>
      </c>
      <c r="F1854" s="18"/>
      <c r="G1854" s="26">
        <v>3185</v>
      </c>
      <c r="H1854" s="35">
        <v>2.0240000000000001E-2</v>
      </c>
      <c r="I1854" s="35">
        <v>8.0823000000000006E-3</v>
      </c>
      <c r="J1854" s="33"/>
    </row>
    <row r="1855" spans="1:10">
      <c r="A1855" s="7">
        <v>2039</v>
      </c>
      <c r="B1855" s="8">
        <f t="shared" si="86"/>
        <v>2.0390000000000003E-6</v>
      </c>
      <c r="C1855" s="9">
        <f t="shared" si="84"/>
        <v>1410.6284869257047</v>
      </c>
      <c r="E1855" s="18">
        <f t="shared" si="85"/>
        <v>9.5837163250083082E-2</v>
      </c>
      <c r="F1855" s="18"/>
      <c r="G1855" s="26">
        <v>3190</v>
      </c>
      <c r="H1855" s="35">
        <v>2.019E-2</v>
      </c>
      <c r="I1855" s="35">
        <v>4.2388E-3</v>
      </c>
      <c r="J1855" s="33"/>
    </row>
    <row r="1856" spans="1:10">
      <c r="A1856" s="7">
        <v>2040</v>
      </c>
      <c r="B1856" s="8">
        <f t="shared" si="86"/>
        <v>2.04E-6</v>
      </c>
      <c r="C1856" s="9">
        <f t="shared" si="84"/>
        <v>1408.3703794792473</v>
      </c>
      <c r="E1856" s="18">
        <f t="shared" si="85"/>
        <v>9.5683748928744636E-2</v>
      </c>
      <c r="F1856" s="18"/>
      <c r="G1856" s="26">
        <v>3195</v>
      </c>
      <c r="H1856" s="35">
        <v>2.0080000000000001E-2</v>
      </c>
      <c r="I1856" s="35">
        <v>2.6927000000000001E-3</v>
      </c>
      <c r="J1856" s="33"/>
    </row>
    <row r="1857" spans="1:10">
      <c r="A1857" s="7">
        <v>2041</v>
      </c>
      <c r="B1857" s="8">
        <f t="shared" si="86"/>
        <v>2.041E-6</v>
      </c>
      <c r="C1857" s="9">
        <f t="shared" si="84"/>
        <v>1406.1167042927134</v>
      </c>
      <c r="E1857" s="18">
        <f t="shared" si="85"/>
        <v>9.5530635732203981E-2</v>
      </c>
      <c r="F1857" s="18"/>
      <c r="G1857" s="26">
        <v>3200</v>
      </c>
      <c r="H1857" s="35">
        <v>1.9939999999999999E-2</v>
      </c>
      <c r="I1857" s="35">
        <v>4.3843000000000002E-4</v>
      </c>
      <c r="J1857" s="33"/>
    </row>
    <row r="1858" spans="1:10">
      <c r="A1858" s="7">
        <v>2042</v>
      </c>
      <c r="B1858" s="8">
        <f t="shared" si="86"/>
        <v>2.0420000000000001E-6</v>
      </c>
      <c r="C1858" s="9">
        <f t="shared" si="84"/>
        <v>1403.8674511709646</v>
      </c>
      <c r="E1858" s="18">
        <f t="shared" si="85"/>
        <v>9.5377822967810152E-2</v>
      </c>
      <c r="F1858" s="18"/>
      <c r="G1858" s="26">
        <v>3205</v>
      </c>
      <c r="H1858" s="35">
        <v>1.9859999999999999E-2</v>
      </c>
      <c r="I1858" s="35">
        <v>3.0972999999999998E-4</v>
      </c>
      <c r="J1858" s="33"/>
    </row>
    <row r="1859" spans="1:10">
      <c r="A1859" s="7">
        <v>2043</v>
      </c>
      <c r="B1859" s="8">
        <f t="shared" si="86"/>
        <v>2.0430000000000002E-6</v>
      </c>
      <c r="C1859" s="9">
        <f t="shared" si="84"/>
        <v>1401.6226099454047</v>
      </c>
      <c r="E1859" s="18">
        <f t="shared" si="85"/>
        <v>9.5225309944715494E-2</v>
      </c>
      <c r="F1859" s="18"/>
      <c r="G1859" s="26">
        <v>3210</v>
      </c>
      <c r="H1859" s="35">
        <v>1.976E-2</v>
      </c>
      <c r="I1859" s="35">
        <v>1.3634000000000001E-4</v>
      </c>
      <c r="J1859" s="33"/>
    </row>
    <row r="1860" spans="1:10">
      <c r="A1860" s="7">
        <v>2044</v>
      </c>
      <c r="B1860" s="8">
        <f t="shared" si="86"/>
        <v>2.0440000000000003E-6</v>
      </c>
      <c r="C1860" s="9">
        <f t="shared" si="84"/>
        <v>1399.3821704739021</v>
      </c>
      <c r="E1860" s="18">
        <f t="shared" si="85"/>
        <v>9.5073095973870272E-2</v>
      </c>
      <c r="F1860" s="18"/>
      <c r="G1860" s="26">
        <v>3215</v>
      </c>
      <c r="H1860" s="35">
        <v>1.9619999999999999E-2</v>
      </c>
      <c r="I1860" s="35">
        <v>4.9751999999999999E-4</v>
      </c>
      <c r="J1860" s="33"/>
    </row>
    <row r="1861" spans="1:10">
      <c r="A1861" s="7">
        <v>2045</v>
      </c>
      <c r="B1861" s="8">
        <f t="shared" si="86"/>
        <v>2.0450000000000003E-6</v>
      </c>
      <c r="C1861" s="9">
        <f t="shared" si="84"/>
        <v>1397.1461226407148</v>
      </c>
      <c r="E1861" s="18">
        <f t="shared" si="85"/>
        <v>9.4921180368017749E-2</v>
      </c>
      <c r="F1861" s="18"/>
      <c r="G1861" s="26">
        <v>3220</v>
      </c>
      <c r="H1861" s="35">
        <v>1.9539999999999998E-2</v>
      </c>
      <c r="I1861" s="35">
        <v>1.6088999999999999E-3</v>
      </c>
      <c r="J1861" s="33"/>
    </row>
    <row r="1862" spans="1:10">
      <c r="A1862" s="7">
        <v>2046</v>
      </c>
      <c r="B1862" s="8">
        <f t="shared" si="86"/>
        <v>2.046E-6</v>
      </c>
      <c r="C1862" s="9">
        <f t="shared" si="84"/>
        <v>1394.9144563564184</v>
      </c>
      <c r="E1862" s="18">
        <f t="shared" si="85"/>
        <v>9.4769562441689076E-2</v>
      </c>
      <c r="F1862" s="18"/>
      <c r="G1862" s="26">
        <v>3225</v>
      </c>
      <c r="H1862" s="35">
        <v>1.942E-2</v>
      </c>
      <c r="I1862" s="35">
        <v>1.9875000000000001E-4</v>
      </c>
      <c r="J1862" s="33"/>
    </row>
    <row r="1863" spans="1:10">
      <c r="A1863" s="7">
        <v>2047</v>
      </c>
      <c r="B1863" s="8">
        <f t="shared" si="86"/>
        <v>2.0470000000000001E-6</v>
      </c>
      <c r="C1863" s="9">
        <f t="shared" si="84"/>
        <v>1392.6871615578248</v>
      </c>
      <c r="E1863" s="18">
        <f t="shared" si="85"/>
        <v>9.4618241511197951E-2</v>
      </c>
      <c r="F1863" s="18"/>
      <c r="G1863" s="26">
        <v>3230</v>
      </c>
      <c r="H1863" s="35">
        <v>1.9380000000000001E-2</v>
      </c>
      <c r="I1863" s="35">
        <v>3.4079999999999999E-4</v>
      </c>
      <c r="J1863" s="33"/>
    </row>
    <row r="1864" spans="1:10">
      <c r="A1864" s="7">
        <v>2048</v>
      </c>
      <c r="B1864" s="8">
        <f t="shared" si="86"/>
        <v>2.0480000000000001E-6</v>
      </c>
      <c r="C1864" s="9">
        <f t="shared" si="84"/>
        <v>1390.464228207913</v>
      </c>
      <c r="E1864" s="18">
        <f t="shared" si="85"/>
        <v>9.4467216894635844E-2</v>
      </c>
      <c r="F1864" s="18"/>
      <c r="G1864" s="26">
        <v>3235</v>
      </c>
      <c r="H1864" s="35">
        <v>1.9259999999999999E-2</v>
      </c>
      <c r="I1864" s="35">
        <v>7.2940000000000001E-3</v>
      </c>
      <c r="J1864" s="33"/>
    </row>
    <row r="1865" spans="1:10">
      <c r="A1865" s="7">
        <v>2049</v>
      </c>
      <c r="B1865" s="8">
        <f t="shared" si="86"/>
        <v>2.0490000000000002E-6</v>
      </c>
      <c r="C1865" s="9">
        <f t="shared" si="84"/>
        <v>1388.2456462957523</v>
      </c>
      <c r="E1865" s="18">
        <f t="shared" si="85"/>
        <v>9.4316487911866739E-2</v>
      </c>
      <c r="F1865" s="18"/>
      <c r="G1865" s="26">
        <v>3240</v>
      </c>
      <c r="H1865" s="35">
        <v>1.9210000000000001E-2</v>
      </c>
      <c r="I1865" s="35">
        <v>3.7464E-3</v>
      </c>
      <c r="J1865" s="33"/>
    </row>
    <row r="1866" spans="1:10">
      <c r="A1866" s="7">
        <v>2050</v>
      </c>
      <c r="B1866" s="8">
        <f t="shared" si="86"/>
        <v>2.0500000000000003E-6</v>
      </c>
      <c r="C1866" s="9">
        <f t="shared" si="84"/>
        <v>1386.031405836427</v>
      </c>
      <c r="E1866" s="18">
        <f t="shared" si="85"/>
        <v>9.4166053884522108E-2</v>
      </c>
      <c r="F1866" s="18"/>
      <c r="G1866" s="26">
        <v>3245</v>
      </c>
      <c r="H1866" s="35">
        <v>1.9099999999999999E-2</v>
      </c>
      <c r="I1866" s="35">
        <v>7.3408999999999996E-4</v>
      </c>
      <c r="J1866" s="33"/>
    </row>
    <row r="1867" spans="1:10">
      <c r="A1867" s="7">
        <v>2051</v>
      </c>
      <c r="B1867" s="8">
        <f t="shared" si="86"/>
        <v>2.0509999999999999E-6</v>
      </c>
      <c r="C1867" s="9">
        <f t="shared" si="84"/>
        <v>1383.8214968709653</v>
      </c>
      <c r="E1867" s="18">
        <f t="shared" si="85"/>
        <v>9.4015914135996012E-2</v>
      </c>
      <c r="F1867" s="18"/>
      <c r="G1867" s="26">
        <v>3250</v>
      </c>
      <c r="H1867" s="35">
        <v>1.9089999999999999E-2</v>
      </c>
      <c r="I1867" s="35">
        <v>2.6067E-3</v>
      </c>
      <c r="J1867" s="33"/>
    </row>
    <row r="1868" spans="1:10">
      <c r="A1868" s="7">
        <v>2052</v>
      </c>
      <c r="B1868" s="8">
        <f t="shared" si="86"/>
        <v>2.052E-6</v>
      </c>
      <c r="C1868" s="9">
        <f t="shared" si="84"/>
        <v>1381.6159094662589</v>
      </c>
      <c r="E1868" s="18">
        <f t="shared" si="85"/>
        <v>9.3866067991439664E-2</v>
      </c>
      <c r="F1868" s="18"/>
      <c r="G1868" s="26">
        <v>3255</v>
      </c>
      <c r="H1868" s="35">
        <v>1.89E-2</v>
      </c>
      <c r="I1868" s="35">
        <v>9.9378000000000001E-3</v>
      </c>
      <c r="J1868" s="33"/>
    </row>
    <row r="1869" spans="1:10">
      <c r="A1869" s="7">
        <v>2053</v>
      </c>
      <c r="B1869" s="8">
        <f t="shared" si="86"/>
        <v>2.0530000000000001E-6</v>
      </c>
      <c r="C1869" s="9">
        <f t="shared" si="84"/>
        <v>1379.4146337149969</v>
      </c>
      <c r="E1869" s="18">
        <f t="shared" si="85"/>
        <v>9.3716514777756929E-2</v>
      </c>
      <c r="F1869" s="18"/>
      <c r="G1869" s="26">
        <v>3260</v>
      </c>
      <c r="H1869" s="35">
        <v>1.8800000000000001E-2</v>
      </c>
      <c r="I1869" s="35">
        <v>1.2248000000000001E-3</v>
      </c>
      <c r="J1869" s="33"/>
    </row>
    <row r="1870" spans="1:10">
      <c r="A1870" s="7">
        <v>2054</v>
      </c>
      <c r="B1870" s="8">
        <f t="shared" si="86"/>
        <v>2.0540000000000002E-6</v>
      </c>
      <c r="C1870" s="9">
        <f t="shared" si="84"/>
        <v>1377.2176597355879</v>
      </c>
      <c r="E1870" s="18">
        <f t="shared" si="85"/>
        <v>9.3567253823599053E-2</v>
      </c>
      <c r="F1870" s="18"/>
      <c r="G1870" s="26">
        <v>3265</v>
      </c>
      <c r="H1870" s="35">
        <v>1.8700000000000001E-2</v>
      </c>
      <c r="I1870" s="35">
        <v>2.4464999999999999E-3</v>
      </c>
      <c r="J1870" s="33"/>
    </row>
    <row r="1871" spans="1:10">
      <c r="A1871" s="7">
        <v>2055</v>
      </c>
      <c r="B1871" s="8">
        <f t="shared" si="86"/>
        <v>2.0550000000000002E-6</v>
      </c>
      <c r="C1871" s="9">
        <f t="shared" si="84"/>
        <v>1375.0249776720868</v>
      </c>
      <c r="E1871" s="18">
        <f t="shared" si="85"/>
        <v>9.341828445935968E-2</v>
      </c>
      <c r="F1871" s="18"/>
      <c r="G1871" s="26">
        <v>3270</v>
      </c>
      <c r="H1871" s="35">
        <v>1.8599999999999998E-2</v>
      </c>
      <c r="I1871" s="35">
        <v>1.2186E-3</v>
      </c>
      <c r="J1871" s="33"/>
    </row>
    <row r="1872" spans="1:10">
      <c r="A1872" s="7">
        <v>2056</v>
      </c>
      <c r="B1872" s="8">
        <f t="shared" si="86"/>
        <v>2.0560000000000003E-6</v>
      </c>
      <c r="C1872" s="9">
        <f t="shared" ref="C1872:C1935" si="87">2*$C$3*$C$2^2/$B1872^5/(EXP($C$3*$C$2/$B1872/$C$4/C$7)-1)/1000000000</f>
        <v>1372.8365776941241</v>
      </c>
      <c r="E1872" s="18">
        <f t="shared" ref="E1872:E1935" si="88">C1872*$E$2</f>
        <v>9.3269606017170006E-2</v>
      </c>
      <c r="F1872" s="18"/>
      <c r="G1872" s="26">
        <v>3275</v>
      </c>
      <c r="H1872" s="35">
        <v>1.848E-2</v>
      </c>
      <c r="I1872" s="35">
        <v>5.9265000000000003E-3</v>
      </c>
      <c r="J1872" s="33"/>
    </row>
    <row r="1873" spans="1:10">
      <c r="A1873" s="7">
        <v>2057</v>
      </c>
      <c r="B1873" s="8">
        <f t="shared" ref="B1873:B1936" si="89">A1873*0.000000001</f>
        <v>2.057E-6</v>
      </c>
      <c r="C1873" s="9">
        <f t="shared" si="87"/>
        <v>1370.6524499968311</v>
      </c>
      <c r="E1873" s="18">
        <f t="shared" si="88"/>
        <v>9.3121217830893777E-2</v>
      </c>
      <c r="F1873" s="18"/>
      <c r="G1873" s="26">
        <v>3280</v>
      </c>
      <c r="H1873" s="35">
        <v>1.8370000000000001E-2</v>
      </c>
      <c r="I1873" s="35">
        <v>2.8644E-3</v>
      </c>
      <c r="J1873" s="33"/>
    </row>
    <row r="1874" spans="1:10">
      <c r="A1874" s="7">
        <v>2058</v>
      </c>
      <c r="B1874" s="8">
        <f t="shared" si="89"/>
        <v>2.058E-6</v>
      </c>
      <c r="C1874" s="9">
        <f t="shared" si="87"/>
        <v>1368.4725848007645</v>
      </c>
      <c r="E1874" s="18">
        <f t="shared" si="88"/>
        <v>9.2973119236122087E-2</v>
      </c>
      <c r="F1874" s="18"/>
      <c r="G1874" s="26">
        <v>3285</v>
      </c>
      <c r="H1874" s="35">
        <v>1.8319999999999999E-2</v>
      </c>
      <c r="I1874" s="35">
        <v>1.1128000000000001E-2</v>
      </c>
      <c r="J1874" s="33"/>
    </row>
    <row r="1875" spans="1:10">
      <c r="A1875" s="7">
        <v>2059</v>
      </c>
      <c r="B1875" s="8">
        <f t="shared" si="89"/>
        <v>2.0590000000000001E-6</v>
      </c>
      <c r="C1875" s="9">
        <f t="shared" si="87"/>
        <v>1366.2969723518413</v>
      </c>
      <c r="E1875" s="18">
        <f t="shared" si="88"/>
        <v>9.2825309570169018E-2</v>
      </c>
      <c r="F1875" s="18"/>
      <c r="G1875" s="26">
        <v>3290</v>
      </c>
      <c r="H1875" s="35">
        <v>1.8259999999999998E-2</v>
      </c>
      <c r="I1875" s="35">
        <v>8.7571000000000003E-3</v>
      </c>
      <c r="J1875" s="33"/>
    </row>
    <row r="1876" spans="1:10">
      <c r="A1876" s="7">
        <v>2060</v>
      </c>
      <c r="B1876" s="8">
        <f t="shared" si="89"/>
        <v>2.0600000000000002E-6</v>
      </c>
      <c r="C1876" s="9">
        <f t="shared" si="87"/>
        <v>1364.1256029212598</v>
      </c>
      <c r="E1876" s="18">
        <f t="shared" si="88"/>
        <v>9.2677788172066247E-2</v>
      </c>
      <c r="F1876" s="18"/>
      <c r="G1876" s="26">
        <v>3295</v>
      </c>
      <c r="H1876" s="35">
        <v>1.8030000000000001E-2</v>
      </c>
      <c r="I1876" s="35">
        <v>1.2233999999999999E-3</v>
      </c>
      <c r="J1876" s="33"/>
    </row>
    <row r="1877" spans="1:10">
      <c r="A1877" s="7">
        <v>2061</v>
      </c>
      <c r="B1877" s="8">
        <f t="shared" si="89"/>
        <v>2.0610000000000003E-6</v>
      </c>
      <c r="C1877" s="9">
        <f t="shared" si="87"/>
        <v>1361.9584668054308</v>
      </c>
      <c r="E1877" s="18">
        <f t="shared" si="88"/>
        <v>9.2530554382558361E-2</v>
      </c>
      <c r="F1877" s="18"/>
      <c r="G1877" s="26">
        <v>3300</v>
      </c>
      <c r="H1877" s="35">
        <v>1.7919999999999998E-2</v>
      </c>
      <c r="I1877" s="35">
        <v>1.7794E-3</v>
      </c>
      <c r="J1877" s="33"/>
    </row>
    <row r="1878" spans="1:10">
      <c r="A1878" s="7">
        <v>2062</v>
      </c>
      <c r="B1878" s="8">
        <f t="shared" si="89"/>
        <v>2.0620000000000003E-6</v>
      </c>
      <c r="C1878" s="9">
        <f t="shared" si="87"/>
        <v>1359.7955543259054</v>
      </c>
      <c r="E1878" s="18">
        <f t="shared" si="88"/>
        <v>9.2383607544097954E-2</v>
      </c>
      <c r="F1878" s="18"/>
      <c r="G1878" s="26">
        <v>3305</v>
      </c>
      <c r="H1878" s="35">
        <v>1.7860000000000001E-2</v>
      </c>
      <c r="I1878" s="35">
        <v>3.9416E-3</v>
      </c>
      <c r="J1878" s="33"/>
    </row>
    <row r="1879" spans="1:10">
      <c r="A1879" s="7">
        <v>2063</v>
      </c>
      <c r="B1879" s="8">
        <f t="shared" si="89"/>
        <v>2.063E-6</v>
      </c>
      <c r="C1879" s="9">
        <f t="shared" si="87"/>
        <v>1357.636855829305</v>
      </c>
      <c r="E1879" s="18">
        <f t="shared" si="88"/>
        <v>9.2236947000840896E-2</v>
      </c>
      <c r="F1879" s="18"/>
      <c r="G1879" s="26">
        <v>3310</v>
      </c>
      <c r="H1879" s="35">
        <v>1.77E-2</v>
      </c>
      <c r="I1879" s="35">
        <v>3.9234999999999999E-3</v>
      </c>
      <c r="J1879" s="33"/>
    </row>
    <row r="1880" spans="1:10">
      <c r="A1880" s="7">
        <v>2064</v>
      </c>
      <c r="B1880" s="8">
        <f t="shared" si="89"/>
        <v>2.0640000000000001E-6</v>
      </c>
      <c r="C1880" s="9">
        <f t="shared" si="87"/>
        <v>1355.4823616872425</v>
      </c>
      <c r="E1880" s="18">
        <f t="shared" si="88"/>
        <v>9.2090572098640952E-2</v>
      </c>
      <c r="F1880" s="18"/>
      <c r="G1880" s="26">
        <v>3315</v>
      </c>
      <c r="H1880" s="35">
        <v>1.7600000000000001E-2</v>
      </c>
      <c r="I1880" s="35">
        <v>1.6133E-5</v>
      </c>
      <c r="J1880" s="33"/>
    </row>
    <row r="1881" spans="1:10">
      <c r="A1881" s="7">
        <v>2065</v>
      </c>
      <c r="B1881" s="8">
        <f t="shared" si="89"/>
        <v>2.0650000000000001E-6</v>
      </c>
      <c r="C1881" s="9">
        <f t="shared" si="87"/>
        <v>1353.3320622962631</v>
      </c>
      <c r="E1881" s="18">
        <f t="shared" si="88"/>
        <v>9.1944482185045792E-2</v>
      </c>
      <c r="F1881" s="18"/>
      <c r="G1881" s="26">
        <v>3320</v>
      </c>
      <c r="H1881" s="35">
        <v>1.7299999999999999E-2</v>
      </c>
      <c r="I1881" s="35">
        <v>5.9987E-5</v>
      </c>
      <c r="J1881" s="33"/>
    </row>
    <row r="1882" spans="1:10">
      <c r="A1882" s="7">
        <v>2066</v>
      </c>
      <c r="B1882" s="8">
        <f t="shared" si="89"/>
        <v>2.0660000000000002E-6</v>
      </c>
      <c r="C1882" s="9">
        <f t="shared" si="87"/>
        <v>1351.185948077763</v>
      </c>
      <c r="E1882" s="18">
        <f t="shared" si="88"/>
        <v>9.1798676609291432E-2</v>
      </c>
      <c r="F1882" s="18"/>
      <c r="G1882" s="26">
        <v>3325</v>
      </c>
      <c r="H1882" s="35">
        <v>1.728E-2</v>
      </c>
      <c r="I1882" s="35">
        <v>3.5187E-3</v>
      </c>
      <c r="J1882" s="33"/>
    </row>
    <row r="1883" spans="1:10">
      <c r="A1883" s="7">
        <v>2067</v>
      </c>
      <c r="B1883" s="8">
        <f t="shared" si="89"/>
        <v>2.0670000000000003E-6</v>
      </c>
      <c r="C1883" s="9">
        <f t="shared" si="87"/>
        <v>1349.0440094779256</v>
      </c>
      <c r="E1883" s="18">
        <f t="shared" si="88"/>
        <v>9.1653154722297889E-2</v>
      </c>
      <c r="F1883" s="18"/>
      <c r="G1883" s="26">
        <v>3330</v>
      </c>
      <c r="H1883" s="35">
        <v>1.7129999999999999E-2</v>
      </c>
      <c r="I1883" s="35">
        <v>4.6616000000000001E-3</v>
      </c>
      <c r="J1883" s="33"/>
    </row>
    <row r="1884" spans="1:10">
      <c r="A1884" s="7">
        <v>2068</v>
      </c>
      <c r="B1884" s="8">
        <f t="shared" si="89"/>
        <v>2.0679999999999999E-6</v>
      </c>
      <c r="C1884" s="9">
        <f t="shared" si="87"/>
        <v>1346.9062369676476</v>
      </c>
      <c r="E1884" s="18">
        <f t="shared" si="88"/>
        <v>9.1507915876664223E-2</v>
      </c>
      <c r="F1884" s="18"/>
      <c r="G1884" s="26">
        <v>3335</v>
      </c>
      <c r="H1884" s="35">
        <v>1.703E-2</v>
      </c>
      <c r="I1884" s="35">
        <v>9.0694E-3</v>
      </c>
      <c r="J1884" s="33"/>
    </row>
    <row r="1885" spans="1:10">
      <c r="A1885" s="7">
        <v>2069</v>
      </c>
      <c r="B1885" s="8">
        <f t="shared" si="89"/>
        <v>2.069E-6</v>
      </c>
      <c r="C1885" s="9">
        <f t="shared" si="87"/>
        <v>1344.7726210424673</v>
      </c>
      <c r="E1885" s="18">
        <f t="shared" si="88"/>
        <v>9.1362959426663615E-2</v>
      </c>
      <c r="F1885" s="18"/>
      <c r="G1885" s="26">
        <v>3340</v>
      </c>
      <c r="H1885" s="35">
        <v>1.685E-2</v>
      </c>
      <c r="I1885" s="35">
        <v>3.4602000000000001E-3</v>
      </c>
      <c r="J1885" s="33"/>
    </row>
    <row r="1886" spans="1:10">
      <c r="A1886" s="7">
        <v>2070</v>
      </c>
      <c r="B1886" s="8">
        <f t="shared" si="89"/>
        <v>2.0700000000000001E-6</v>
      </c>
      <c r="C1886" s="9">
        <f t="shared" si="87"/>
        <v>1342.6431522224989</v>
      </c>
      <c r="E1886" s="18">
        <f t="shared" si="88"/>
        <v>9.121828472823891E-2</v>
      </c>
      <c r="F1886" s="18"/>
      <c r="G1886" s="26">
        <v>3345</v>
      </c>
      <c r="H1886" s="35">
        <v>1.678E-2</v>
      </c>
      <c r="I1886" s="35">
        <v>3.5408000000000002E-3</v>
      </c>
      <c r="J1886" s="33"/>
    </row>
    <row r="1887" spans="1:10">
      <c r="A1887" s="7">
        <v>2071</v>
      </c>
      <c r="B1887" s="8">
        <f t="shared" si="89"/>
        <v>2.0710000000000002E-6</v>
      </c>
      <c r="C1887" s="9">
        <f t="shared" si="87"/>
        <v>1340.5178210523591</v>
      </c>
      <c r="E1887" s="18">
        <f t="shared" si="88"/>
        <v>9.1073891138997637E-2</v>
      </c>
      <c r="F1887" s="18"/>
      <c r="G1887" s="26">
        <v>3350</v>
      </c>
      <c r="H1887" s="35">
        <v>1.66E-2</v>
      </c>
      <c r="I1887" s="35">
        <v>8.0277000000000005E-3</v>
      </c>
      <c r="J1887" s="33"/>
    </row>
    <row r="1888" spans="1:10">
      <c r="A1888" s="7">
        <v>2072</v>
      </c>
      <c r="B1888" s="8">
        <f t="shared" si="89"/>
        <v>2.0720000000000002E-6</v>
      </c>
      <c r="C1888" s="9">
        <f t="shared" si="87"/>
        <v>1338.396618101101</v>
      </c>
      <c r="E1888" s="18">
        <f t="shared" si="88"/>
        <v>9.0929778018207549E-2</v>
      </c>
      <c r="F1888" s="18"/>
      <c r="G1888" s="26">
        <v>3355</v>
      </c>
      <c r="H1888" s="35">
        <v>1.6500000000000001E-2</v>
      </c>
      <c r="I1888" s="35">
        <v>3.6308E-3</v>
      </c>
      <c r="J1888" s="33"/>
    </row>
    <row r="1889" spans="1:10">
      <c r="A1889" s="7">
        <v>2073</v>
      </c>
      <c r="B1889" s="8">
        <f t="shared" si="89"/>
        <v>2.0730000000000003E-6</v>
      </c>
      <c r="C1889" s="9">
        <f t="shared" si="87"/>
        <v>1336.2795339621384</v>
      </c>
      <c r="E1889" s="18">
        <f t="shared" si="88"/>
        <v>9.0785944726791384E-2</v>
      </c>
      <c r="F1889" s="18"/>
      <c r="G1889" s="26">
        <v>3360</v>
      </c>
      <c r="H1889" s="35">
        <v>1.636E-2</v>
      </c>
      <c r="I1889" s="35">
        <v>5.2402000000000004E-3</v>
      </c>
      <c r="J1889" s="33"/>
    </row>
    <row r="1890" spans="1:10">
      <c r="A1890" s="7">
        <v>2074</v>
      </c>
      <c r="B1890" s="8">
        <f t="shared" si="89"/>
        <v>2.074E-6</v>
      </c>
      <c r="C1890" s="9">
        <f t="shared" si="87"/>
        <v>1334.1665592531865</v>
      </c>
      <c r="E1890" s="18">
        <f t="shared" si="88"/>
        <v>9.0642390627322961E-2</v>
      </c>
      <c r="F1890" s="18"/>
      <c r="G1890" s="26">
        <v>3365</v>
      </c>
      <c r="H1890" s="35">
        <v>1.6289999999999999E-2</v>
      </c>
      <c r="I1890" s="35">
        <v>7.1907000000000004E-3</v>
      </c>
      <c r="J1890" s="33"/>
    </row>
    <row r="1891" spans="1:10">
      <c r="A1891" s="7">
        <v>2075</v>
      </c>
      <c r="B1891" s="8">
        <f t="shared" si="89"/>
        <v>2.075E-6</v>
      </c>
      <c r="C1891" s="9">
        <f t="shared" si="87"/>
        <v>1332.05768461618</v>
      </c>
      <c r="E1891" s="18">
        <f t="shared" si="88"/>
        <v>9.0499115084021545E-2</v>
      </c>
      <c r="F1891" s="18"/>
      <c r="G1891" s="26">
        <v>3370</v>
      </c>
      <c r="H1891" s="35">
        <v>1.618E-2</v>
      </c>
      <c r="I1891" s="35">
        <v>3.9389000000000004E-3</v>
      </c>
      <c r="J1891" s="33"/>
    </row>
    <row r="1892" spans="1:10">
      <c r="A1892" s="7">
        <v>2076</v>
      </c>
      <c r="B1892" s="8">
        <f t="shared" si="89"/>
        <v>2.0760000000000001E-6</v>
      </c>
      <c r="C1892" s="9">
        <f t="shared" si="87"/>
        <v>1329.9529007172168</v>
      </c>
      <c r="E1892" s="18">
        <f t="shared" si="88"/>
        <v>9.0356117462747992E-2</v>
      </c>
      <c r="F1892" s="18"/>
      <c r="G1892" s="26">
        <v>3375</v>
      </c>
      <c r="H1892" s="35">
        <v>1.6109999999999999E-2</v>
      </c>
      <c r="I1892" s="35">
        <v>8.456E-3</v>
      </c>
      <c r="J1892" s="33"/>
    </row>
    <row r="1893" spans="1:10">
      <c r="A1893" s="7">
        <v>2077</v>
      </c>
      <c r="B1893" s="8">
        <f t="shared" si="89"/>
        <v>2.0770000000000002E-6</v>
      </c>
      <c r="C1893" s="9">
        <f t="shared" si="87"/>
        <v>1327.8521982464822</v>
      </c>
      <c r="E1893" s="18">
        <f t="shared" si="88"/>
        <v>9.0213397130999684E-2</v>
      </c>
      <c r="F1893" s="18"/>
      <c r="G1893" s="26">
        <v>3380</v>
      </c>
      <c r="H1893" s="35">
        <v>1.601E-2</v>
      </c>
      <c r="I1893" s="35">
        <v>5.1114999999999997E-3</v>
      </c>
      <c r="J1893" s="33"/>
    </row>
    <row r="1894" spans="1:10">
      <c r="A1894" s="7">
        <v>2078</v>
      </c>
      <c r="B1894" s="8">
        <f t="shared" si="89"/>
        <v>2.0780000000000003E-6</v>
      </c>
      <c r="C1894" s="9">
        <f t="shared" si="87"/>
        <v>1325.7555679181812</v>
      </c>
      <c r="E1894" s="18">
        <f t="shared" si="88"/>
        <v>9.0070953457905875E-2</v>
      </c>
      <c r="F1894" s="18"/>
      <c r="G1894" s="26">
        <v>3385</v>
      </c>
      <c r="H1894" s="35">
        <v>1.5980000000000001E-2</v>
      </c>
      <c r="I1894" s="35">
        <v>7.4895999999999999E-3</v>
      </c>
      <c r="J1894" s="33"/>
    </row>
    <row r="1895" spans="1:10">
      <c r="A1895" s="7">
        <v>2079</v>
      </c>
      <c r="B1895" s="8">
        <f t="shared" si="89"/>
        <v>2.0790000000000003E-6</v>
      </c>
      <c r="C1895" s="9">
        <f t="shared" si="87"/>
        <v>1323.663000470473</v>
      </c>
      <c r="E1895" s="18">
        <f t="shared" si="88"/>
        <v>8.9928785814223242E-2</v>
      </c>
      <c r="F1895" s="18"/>
      <c r="G1895" s="26">
        <v>3390</v>
      </c>
      <c r="H1895" s="35">
        <v>1.5900000000000001E-2</v>
      </c>
      <c r="I1895" s="35">
        <v>9.8551999999999997E-3</v>
      </c>
      <c r="J1895" s="33"/>
    </row>
    <row r="1896" spans="1:10">
      <c r="A1896" s="7">
        <v>2080</v>
      </c>
      <c r="B1896" s="8">
        <f t="shared" si="89"/>
        <v>2.08E-6</v>
      </c>
      <c r="C1896" s="9">
        <f t="shared" si="87"/>
        <v>1321.5744866654011</v>
      </c>
      <c r="E1896" s="18">
        <f t="shared" si="88"/>
        <v>8.9786893572331161E-2</v>
      </c>
      <c r="F1896" s="18"/>
      <c r="G1896" s="26">
        <v>3395</v>
      </c>
      <c r="H1896" s="35">
        <v>1.5800000000000002E-2</v>
      </c>
      <c r="I1896" s="35">
        <v>9.5464999999999994E-3</v>
      </c>
      <c r="J1896" s="33"/>
    </row>
    <row r="1897" spans="1:10">
      <c r="A1897" s="7">
        <v>2081</v>
      </c>
      <c r="B1897" s="8">
        <f t="shared" si="89"/>
        <v>2.0810000000000001E-6</v>
      </c>
      <c r="C1897" s="9">
        <f t="shared" si="87"/>
        <v>1319.4900172888242</v>
      </c>
      <c r="E1897" s="18">
        <f t="shared" si="88"/>
        <v>8.9645276106226982E-2</v>
      </c>
      <c r="F1897" s="18"/>
      <c r="G1897" s="26">
        <v>3400</v>
      </c>
      <c r="H1897" s="35">
        <v>1.5640000000000001E-2</v>
      </c>
      <c r="I1897" s="35">
        <v>1.2508999999999999E-2</v>
      </c>
      <c r="J1897" s="33"/>
    </row>
    <row r="1898" spans="1:10">
      <c r="A1898" s="7">
        <v>2082</v>
      </c>
      <c r="B1898" s="8">
        <f t="shared" si="89"/>
        <v>2.0820000000000001E-6</v>
      </c>
      <c r="C1898" s="9">
        <f t="shared" si="87"/>
        <v>1317.4095831503525</v>
      </c>
      <c r="E1898" s="18">
        <f t="shared" si="88"/>
        <v>8.9503932791521704E-2</v>
      </c>
      <c r="F1898" s="18"/>
      <c r="G1898" s="26">
        <v>3405</v>
      </c>
      <c r="H1898" s="35">
        <v>1.5650000000000001E-2</v>
      </c>
      <c r="I1898" s="35">
        <v>4.4593999999999996E-3</v>
      </c>
      <c r="J1898" s="33"/>
    </row>
    <row r="1899" spans="1:10">
      <c r="A1899" s="7">
        <v>2083</v>
      </c>
      <c r="B1899" s="8">
        <f t="shared" si="89"/>
        <v>2.0830000000000002E-6</v>
      </c>
      <c r="C1899" s="9">
        <f t="shared" si="87"/>
        <v>1315.333175083277</v>
      </c>
      <c r="E1899" s="18">
        <f t="shared" si="88"/>
        <v>8.9362863005435222E-2</v>
      </c>
      <c r="F1899" s="18"/>
      <c r="G1899" s="26">
        <v>3410</v>
      </c>
      <c r="H1899" s="35">
        <v>1.554E-2</v>
      </c>
      <c r="I1899" s="35">
        <v>7.0802E-3</v>
      </c>
      <c r="J1899" s="33"/>
    </row>
    <row r="1900" spans="1:10">
      <c r="A1900" s="7">
        <v>2084</v>
      </c>
      <c r="B1900" s="8">
        <f t="shared" si="89"/>
        <v>2.0840000000000003E-6</v>
      </c>
      <c r="C1900" s="9">
        <f t="shared" si="87"/>
        <v>1313.2607839445036</v>
      </c>
      <c r="E1900" s="18">
        <f t="shared" si="88"/>
        <v>8.9222066126791788E-2</v>
      </c>
      <c r="F1900" s="18"/>
      <c r="G1900" s="26">
        <v>3415</v>
      </c>
      <c r="H1900" s="35">
        <v>1.5469999999999999E-2</v>
      </c>
      <c r="I1900" s="35">
        <v>7.2773999999999998E-3</v>
      </c>
      <c r="J1900" s="33"/>
    </row>
    <row r="1901" spans="1:10">
      <c r="A1901" s="7">
        <v>2085</v>
      </c>
      <c r="B1901" s="8">
        <f t="shared" si="89"/>
        <v>2.0849999999999999E-6</v>
      </c>
      <c r="C1901" s="9">
        <f t="shared" si="87"/>
        <v>1311.1924006144875</v>
      </c>
      <c r="E1901" s="18">
        <f t="shared" si="88"/>
        <v>8.9081541536015579E-2</v>
      </c>
      <c r="F1901" s="18"/>
      <c r="G1901" s="26">
        <v>3420</v>
      </c>
      <c r="H1901" s="35">
        <v>1.5429999999999999E-2</v>
      </c>
      <c r="I1901" s="35">
        <v>1.3165E-2</v>
      </c>
      <c r="J1901" s="33"/>
    </row>
    <row r="1902" spans="1:10">
      <c r="A1902" s="7">
        <v>2086</v>
      </c>
      <c r="B1902" s="8">
        <f t="shared" si="89"/>
        <v>2.086E-6</v>
      </c>
      <c r="C1902" s="9">
        <f t="shared" si="87"/>
        <v>1309.1280159971623</v>
      </c>
      <c r="E1902" s="18">
        <f t="shared" si="88"/>
        <v>8.8941288615125874E-2</v>
      </c>
      <c r="F1902" s="18"/>
      <c r="G1902" s="26">
        <v>3425</v>
      </c>
      <c r="H1902" s="35">
        <v>1.532E-2</v>
      </c>
      <c r="I1902" s="35">
        <v>1.0005999999999999E-2</v>
      </c>
      <c r="J1902" s="33"/>
    </row>
    <row r="1903" spans="1:10">
      <c r="A1903" s="7">
        <v>2087</v>
      </c>
      <c r="B1903" s="8">
        <f t="shared" si="89"/>
        <v>2.0870000000000001E-6</v>
      </c>
      <c r="C1903" s="9">
        <f t="shared" si="87"/>
        <v>1307.0676210198785</v>
      </c>
      <c r="E1903" s="18">
        <f t="shared" si="88"/>
        <v>8.8801306747732886E-2</v>
      </c>
      <c r="F1903" s="18"/>
      <c r="G1903" s="26">
        <v>3430</v>
      </c>
      <c r="H1903" s="35">
        <v>1.5219999999999999E-2</v>
      </c>
      <c r="I1903" s="35">
        <v>8.6891999999999994E-3</v>
      </c>
      <c r="J1903" s="33"/>
    </row>
    <row r="1904" spans="1:10">
      <c r="A1904" s="7">
        <v>2088</v>
      </c>
      <c r="B1904" s="8">
        <f t="shared" si="89"/>
        <v>2.0880000000000002E-6</v>
      </c>
      <c r="C1904" s="9">
        <f t="shared" si="87"/>
        <v>1305.0112066333327</v>
      </c>
      <c r="E1904" s="18">
        <f t="shared" si="88"/>
        <v>8.8661595319032963E-2</v>
      </c>
      <c r="F1904" s="18"/>
      <c r="G1904" s="26">
        <v>3435</v>
      </c>
      <c r="H1904" s="35">
        <v>1.515E-2</v>
      </c>
      <c r="I1904" s="35">
        <v>1.1553000000000001E-2</v>
      </c>
      <c r="J1904" s="33"/>
    </row>
    <row r="1905" spans="1:10">
      <c r="A1905" s="7">
        <v>2089</v>
      </c>
      <c r="B1905" s="8">
        <f t="shared" si="89"/>
        <v>2.0890000000000002E-6</v>
      </c>
      <c r="C1905" s="9">
        <f t="shared" si="87"/>
        <v>1302.9587638115077</v>
      </c>
      <c r="E1905" s="18">
        <f t="shared" si="88"/>
        <v>8.8522153715804464E-2</v>
      </c>
      <c r="F1905" s="18"/>
      <c r="G1905" s="26">
        <v>3440</v>
      </c>
      <c r="H1905" s="35">
        <v>1.5049999999999999E-2</v>
      </c>
      <c r="I1905" s="35">
        <v>8.0347999999999999E-3</v>
      </c>
      <c r="J1905" s="33"/>
    </row>
    <row r="1906" spans="1:10">
      <c r="A1906" s="7">
        <v>2090</v>
      </c>
      <c r="B1906" s="8">
        <f t="shared" si="89"/>
        <v>2.0900000000000003E-6</v>
      </c>
      <c r="C1906" s="9">
        <f t="shared" si="87"/>
        <v>1300.9102835515966</v>
      </c>
      <c r="E1906" s="18">
        <f t="shared" si="88"/>
        <v>8.8382981326402682E-2</v>
      </c>
      <c r="F1906" s="18"/>
      <c r="G1906" s="26">
        <v>3445</v>
      </c>
      <c r="H1906" s="35">
        <v>1.502E-2</v>
      </c>
      <c r="I1906" s="35">
        <v>1.1318E-2</v>
      </c>
      <c r="J1906" s="33"/>
    </row>
    <row r="1907" spans="1:10">
      <c r="A1907" s="7">
        <v>2091</v>
      </c>
      <c r="B1907" s="8">
        <f t="shared" si="89"/>
        <v>2.091E-6</v>
      </c>
      <c r="C1907" s="9">
        <f t="shared" si="87"/>
        <v>1298.8657568739479</v>
      </c>
      <c r="E1907" s="18">
        <f t="shared" si="88"/>
        <v>8.8244077540756041E-2</v>
      </c>
      <c r="F1907" s="18"/>
      <c r="G1907" s="26">
        <v>3450</v>
      </c>
      <c r="H1907" s="35">
        <v>1.4919999999999999E-2</v>
      </c>
      <c r="I1907" s="35">
        <v>1.1153E-2</v>
      </c>
      <c r="J1907" s="33"/>
    </row>
    <row r="1908" spans="1:10">
      <c r="A1908" s="7">
        <v>2092</v>
      </c>
      <c r="B1908" s="8">
        <f t="shared" si="89"/>
        <v>2.092E-6</v>
      </c>
      <c r="C1908" s="9">
        <f t="shared" si="87"/>
        <v>1296.8251748219927</v>
      </c>
      <c r="E1908" s="18">
        <f t="shared" si="88"/>
        <v>8.810544175036121E-2</v>
      </c>
      <c r="F1908" s="18"/>
      <c r="G1908" s="26">
        <v>3455</v>
      </c>
      <c r="H1908" s="35">
        <v>1.4880000000000001E-2</v>
      </c>
      <c r="I1908" s="35">
        <v>8.3088999999999993E-3</v>
      </c>
      <c r="J1908" s="33"/>
    </row>
    <row r="1909" spans="1:10">
      <c r="A1909" s="7">
        <v>2093</v>
      </c>
      <c r="B1909" s="8">
        <f t="shared" si="89"/>
        <v>2.0930000000000001E-6</v>
      </c>
      <c r="C1909" s="9">
        <f t="shared" si="87"/>
        <v>1294.7885284621818</v>
      </c>
      <c r="E1909" s="18">
        <f t="shared" si="88"/>
        <v>8.796707334827876E-2</v>
      </c>
      <c r="F1909" s="18"/>
      <c r="G1909" s="26">
        <v>3460</v>
      </c>
      <c r="H1909" s="35">
        <v>1.4800000000000001E-2</v>
      </c>
      <c r="I1909" s="35">
        <v>1.2529999999999999E-2</v>
      </c>
      <c r="J1909" s="33"/>
    </row>
    <row r="1910" spans="1:10">
      <c r="A1910" s="7">
        <v>2094</v>
      </c>
      <c r="B1910" s="8">
        <f t="shared" si="89"/>
        <v>2.0940000000000002E-6</v>
      </c>
      <c r="C1910" s="9">
        <f t="shared" si="87"/>
        <v>1292.7558088839198</v>
      </c>
      <c r="E1910" s="18">
        <f t="shared" si="88"/>
        <v>8.7828971729128777E-2</v>
      </c>
      <c r="F1910" s="18"/>
      <c r="G1910" s="26">
        <v>3465</v>
      </c>
      <c r="H1910" s="35">
        <v>1.4760000000000001E-2</v>
      </c>
      <c r="I1910" s="35">
        <v>9.8178999999999992E-3</v>
      </c>
      <c r="J1910" s="33"/>
    </row>
    <row r="1911" spans="1:10">
      <c r="A1911" s="7">
        <v>2095</v>
      </c>
      <c r="B1911" s="8">
        <f t="shared" si="89"/>
        <v>2.0950000000000003E-6</v>
      </c>
      <c r="C1911" s="9">
        <f t="shared" si="87"/>
        <v>1290.7270071995026</v>
      </c>
      <c r="E1911" s="18">
        <f t="shared" si="88"/>
        <v>8.7691136289086535E-2</v>
      </c>
      <c r="F1911" s="18"/>
      <c r="G1911" s="26">
        <v>3470</v>
      </c>
      <c r="H1911" s="35">
        <v>1.4659999999999999E-2</v>
      </c>
      <c r="I1911" s="35">
        <v>1.2264000000000001E-2</v>
      </c>
      <c r="J1911" s="33"/>
    </row>
    <row r="1912" spans="1:10">
      <c r="A1912" s="7">
        <v>2096</v>
      </c>
      <c r="B1912" s="8">
        <f t="shared" si="89"/>
        <v>2.0959999999999999E-6</v>
      </c>
      <c r="C1912" s="9">
        <f t="shared" si="87"/>
        <v>1288.7021145440506</v>
      </c>
      <c r="E1912" s="18">
        <f t="shared" si="88"/>
        <v>8.7553566425877985E-2</v>
      </c>
      <c r="F1912" s="18"/>
      <c r="G1912" s="26">
        <v>3475</v>
      </c>
      <c r="H1912" s="35">
        <v>1.456E-2</v>
      </c>
      <c r="I1912" s="35">
        <v>1.0943E-2</v>
      </c>
      <c r="J1912" s="33"/>
    </row>
    <row r="1913" spans="1:10">
      <c r="A1913" s="7">
        <v>2097</v>
      </c>
      <c r="B1913" s="8">
        <f t="shared" si="89"/>
        <v>2.097E-6</v>
      </c>
      <c r="C1913" s="9">
        <f t="shared" si="87"/>
        <v>1286.6811220754412</v>
      </c>
      <c r="E1913" s="18">
        <f t="shared" si="88"/>
        <v>8.74162615387752E-2</v>
      </c>
      <c r="F1913" s="18"/>
      <c r="G1913" s="26">
        <v>3480</v>
      </c>
      <c r="H1913" s="35">
        <v>1.448E-2</v>
      </c>
      <c r="I1913" s="35">
        <v>1.1224E-2</v>
      </c>
      <c r="J1913" s="33"/>
    </row>
    <row r="1914" spans="1:10">
      <c r="A1914" s="7">
        <v>2098</v>
      </c>
      <c r="B1914" s="8">
        <f t="shared" si="89"/>
        <v>2.0980000000000001E-6</v>
      </c>
      <c r="C1914" s="9">
        <f t="shared" si="87"/>
        <v>1284.6640209742509</v>
      </c>
      <c r="E1914" s="18">
        <f t="shared" si="88"/>
        <v>8.7279221028592396E-2</v>
      </c>
      <c r="F1914" s="18"/>
      <c r="G1914" s="26">
        <v>3485</v>
      </c>
      <c r="H1914" s="35">
        <v>1.4449999999999999E-2</v>
      </c>
      <c r="I1914" s="35">
        <v>1.2094000000000001E-2</v>
      </c>
      <c r="J1914" s="33"/>
    </row>
    <row r="1915" spans="1:10">
      <c r="A1915" s="7">
        <v>2099</v>
      </c>
      <c r="B1915" s="8">
        <f t="shared" si="89"/>
        <v>2.0990000000000001E-6</v>
      </c>
      <c r="C1915" s="9">
        <f t="shared" si="87"/>
        <v>1282.6508024436864</v>
      </c>
      <c r="E1915" s="18">
        <f t="shared" si="88"/>
        <v>8.7142444297681268E-2</v>
      </c>
      <c r="F1915" s="18"/>
      <c r="G1915" s="26">
        <v>3490</v>
      </c>
      <c r="H1915" s="35">
        <v>1.436E-2</v>
      </c>
      <c r="I1915" s="35">
        <v>1.0418999999999999E-2</v>
      </c>
      <c r="J1915" s="33"/>
    </row>
    <row r="1916" spans="1:10">
      <c r="A1916" s="7">
        <v>2100</v>
      </c>
      <c r="B1916" s="8">
        <f t="shared" si="89"/>
        <v>2.1000000000000002E-6</v>
      </c>
      <c r="C1916" s="9">
        <f t="shared" si="87"/>
        <v>1280.6414577095225</v>
      </c>
      <c r="E1916" s="18">
        <f t="shared" si="88"/>
        <v>8.7005930749926783E-2</v>
      </c>
      <c r="F1916" s="18"/>
      <c r="G1916" s="26">
        <v>3495</v>
      </c>
      <c r="H1916" s="35">
        <v>1.4319999999999999E-2</v>
      </c>
      <c r="I1916" s="35">
        <v>1.2265E-2</v>
      </c>
      <c r="J1916" s="33"/>
    </row>
    <row r="1917" spans="1:10">
      <c r="A1917" s="7">
        <v>2101</v>
      </c>
      <c r="B1917" s="8">
        <f t="shared" si="89"/>
        <v>2.1010000000000003E-6</v>
      </c>
      <c r="C1917" s="9">
        <f t="shared" si="87"/>
        <v>1278.6359780200378</v>
      </c>
      <c r="E1917" s="18">
        <f t="shared" si="88"/>
        <v>8.686967979074281E-2</v>
      </c>
      <c r="F1917" s="18"/>
      <c r="G1917" s="26">
        <v>3500</v>
      </c>
      <c r="H1917" s="35">
        <v>1.423E-2</v>
      </c>
      <c r="I1917" s="35">
        <v>1.1917000000000001E-2</v>
      </c>
      <c r="J1917" s="33"/>
    </row>
    <row r="1918" spans="1:10">
      <c r="A1918" s="7">
        <v>2102</v>
      </c>
      <c r="B1918" s="8">
        <f t="shared" si="89"/>
        <v>2.1019999999999999E-6</v>
      </c>
      <c r="C1918" s="9">
        <f t="shared" si="87"/>
        <v>1276.6343546459507</v>
      </c>
      <c r="E1918" s="18">
        <f t="shared" si="88"/>
        <v>8.6733690827067736E-2</v>
      </c>
      <c r="F1918" s="18"/>
      <c r="G1918" s="26">
        <v>3505</v>
      </c>
      <c r="H1918" s="35">
        <v>1.4149999999999999E-2</v>
      </c>
      <c r="I1918" s="35">
        <v>1.1809E-2</v>
      </c>
      <c r="J1918" s="33"/>
    </row>
    <row r="1919" spans="1:10">
      <c r="A1919" s="7">
        <v>2103</v>
      </c>
      <c r="B1919" s="8">
        <f t="shared" si="89"/>
        <v>2.103E-6</v>
      </c>
      <c r="C1919" s="9">
        <f t="shared" si="87"/>
        <v>1274.6365788803564</v>
      </c>
      <c r="E1919" s="18">
        <f t="shared" si="88"/>
        <v>8.6597963267360231E-2</v>
      </c>
      <c r="F1919" s="18"/>
      <c r="G1919" s="26">
        <v>3510</v>
      </c>
      <c r="H1919" s="35">
        <v>1.405E-2</v>
      </c>
      <c r="I1919" s="35">
        <v>1.1963E-2</v>
      </c>
      <c r="J1919" s="33"/>
    </row>
    <row r="1920" spans="1:10">
      <c r="A1920" s="7">
        <v>2104</v>
      </c>
      <c r="B1920" s="8">
        <f t="shared" si="89"/>
        <v>2.1040000000000001E-6</v>
      </c>
      <c r="C1920" s="9">
        <f t="shared" si="87"/>
        <v>1272.6426420386633</v>
      </c>
      <c r="E1920" s="18">
        <f t="shared" si="88"/>
        <v>8.6462496521594892E-2</v>
      </c>
      <c r="F1920" s="18"/>
      <c r="G1920" s="26">
        <v>3515</v>
      </c>
      <c r="H1920" s="35">
        <v>1.4019999999999999E-2</v>
      </c>
      <c r="I1920" s="35">
        <v>1.1494000000000001E-2</v>
      </c>
      <c r="J1920" s="33"/>
    </row>
    <row r="1921" spans="1:10">
      <c r="A1921" s="7">
        <v>2105</v>
      </c>
      <c r="B1921" s="8">
        <f t="shared" si="89"/>
        <v>2.1050000000000002E-6</v>
      </c>
      <c r="C1921" s="9">
        <f t="shared" si="87"/>
        <v>1270.6525354585326</v>
      </c>
      <c r="E1921" s="18">
        <f t="shared" si="88"/>
        <v>8.6327290001258189E-2</v>
      </c>
      <c r="F1921" s="18"/>
      <c r="G1921" s="26">
        <v>3520</v>
      </c>
      <c r="H1921" s="35">
        <v>1.393E-2</v>
      </c>
      <c r="I1921" s="35">
        <v>1.2122000000000001E-2</v>
      </c>
      <c r="J1921" s="33"/>
    </row>
    <row r="1922" spans="1:10">
      <c r="A1922" s="7">
        <v>2106</v>
      </c>
      <c r="B1922" s="8">
        <f t="shared" si="89"/>
        <v>2.1060000000000002E-6</v>
      </c>
      <c r="C1922" s="9">
        <f t="shared" si="87"/>
        <v>1268.6662504998112</v>
      </c>
      <c r="E1922" s="18">
        <f t="shared" si="88"/>
        <v>8.6192343119343859E-2</v>
      </c>
      <c r="F1922" s="18"/>
      <c r="G1922" s="26">
        <v>3525</v>
      </c>
      <c r="H1922" s="35">
        <v>1.389E-2</v>
      </c>
      <c r="I1922" s="35">
        <v>1.1428000000000001E-2</v>
      </c>
      <c r="J1922" s="33"/>
    </row>
    <row r="1923" spans="1:10">
      <c r="A1923" s="7">
        <v>2107</v>
      </c>
      <c r="B1923" s="8">
        <f t="shared" si="89"/>
        <v>2.1070000000000003E-6</v>
      </c>
      <c r="C1923" s="9">
        <f t="shared" si="87"/>
        <v>1266.6837785444714</v>
      </c>
      <c r="E1923" s="18">
        <f t="shared" si="88"/>
        <v>8.6057655290348783E-2</v>
      </c>
      <c r="F1923" s="18"/>
      <c r="G1923" s="26">
        <v>3530</v>
      </c>
      <c r="H1923" s="35">
        <v>1.38E-2</v>
      </c>
      <c r="I1923" s="35">
        <v>1.1127E-2</v>
      </c>
      <c r="J1923" s="33"/>
    </row>
    <row r="1924" spans="1:10">
      <c r="A1924" s="7">
        <v>2108</v>
      </c>
      <c r="B1924" s="8">
        <f t="shared" si="89"/>
        <v>2.108E-6</v>
      </c>
      <c r="C1924" s="9">
        <f t="shared" si="87"/>
        <v>1264.7051109965503</v>
      </c>
      <c r="E1924" s="18">
        <f t="shared" si="88"/>
        <v>8.5923225930268993E-2</v>
      </c>
      <c r="F1924" s="18"/>
      <c r="G1924" s="26">
        <v>3535</v>
      </c>
      <c r="H1924" s="35">
        <v>1.376E-2</v>
      </c>
      <c r="I1924" s="35">
        <v>9.4555999999999998E-3</v>
      </c>
      <c r="J1924" s="33"/>
    </row>
    <row r="1925" spans="1:10">
      <c r="A1925" s="7">
        <v>2109</v>
      </c>
      <c r="B1925" s="8">
        <f t="shared" si="89"/>
        <v>2.1090000000000001E-6</v>
      </c>
      <c r="C1925" s="9">
        <f t="shared" si="87"/>
        <v>1262.7302392820809</v>
      </c>
      <c r="E1925" s="18">
        <f t="shared" si="88"/>
        <v>8.5789054456594835E-2</v>
      </c>
      <c r="F1925" s="18"/>
      <c r="G1925" s="26">
        <v>3540</v>
      </c>
      <c r="H1925" s="35">
        <v>1.367E-2</v>
      </c>
      <c r="I1925" s="35">
        <v>9.0310000000000008E-3</v>
      </c>
      <c r="J1925" s="33"/>
    </row>
    <row r="1926" spans="1:10">
      <c r="A1926" s="7">
        <v>2110</v>
      </c>
      <c r="B1926" s="8">
        <f t="shared" si="89"/>
        <v>2.1100000000000001E-6</v>
      </c>
      <c r="C1926" s="9">
        <f t="shared" si="87"/>
        <v>1260.7591548490386</v>
      </c>
      <c r="E1926" s="18">
        <f t="shared" si="88"/>
        <v>8.5655140288307438E-2</v>
      </c>
      <c r="F1926" s="18"/>
      <c r="G1926" s="26">
        <v>3545</v>
      </c>
      <c r="H1926" s="35">
        <v>1.366E-2</v>
      </c>
      <c r="I1926" s="35">
        <v>9.5431999999999999E-3</v>
      </c>
      <c r="J1926" s="33"/>
    </row>
    <row r="1927" spans="1:10">
      <c r="A1927" s="7">
        <v>2111</v>
      </c>
      <c r="B1927" s="8">
        <f t="shared" si="89"/>
        <v>2.1110000000000002E-6</v>
      </c>
      <c r="C1927" s="9">
        <f t="shared" si="87"/>
        <v>1258.7918491672747</v>
      </c>
      <c r="E1927" s="18">
        <f t="shared" si="88"/>
        <v>8.5521482845874144E-2</v>
      </c>
      <c r="F1927" s="18"/>
      <c r="G1927" s="26">
        <v>3550</v>
      </c>
      <c r="H1927" s="35">
        <v>1.357E-2</v>
      </c>
      <c r="I1927" s="35">
        <v>1.0538E-2</v>
      </c>
      <c r="J1927" s="33"/>
    </row>
    <row r="1928" spans="1:10">
      <c r="A1928" s="7">
        <v>2112</v>
      </c>
      <c r="B1928" s="8">
        <f t="shared" si="89"/>
        <v>2.1120000000000003E-6</v>
      </c>
      <c r="C1928" s="9">
        <f t="shared" si="87"/>
        <v>1256.8283137284532</v>
      </c>
      <c r="E1928" s="18">
        <f t="shared" si="88"/>
        <v>8.5388081551244277E-2</v>
      </c>
      <c r="F1928" s="18"/>
      <c r="G1928" s="26">
        <v>3555</v>
      </c>
      <c r="H1928" s="35">
        <v>1.345E-2</v>
      </c>
      <c r="I1928" s="35">
        <v>9.0580999999999995E-3</v>
      </c>
      <c r="J1928" s="33"/>
    </row>
    <row r="1929" spans="1:10">
      <c r="A1929" s="7">
        <v>2113</v>
      </c>
      <c r="B1929" s="8">
        <f t="shared" si="89"/>
        <v>2.1129999999999999E-6</v>
      </c>
      <c r="C1929" s="9">
        <f t="shared" si="87"/>
        <v>1254.8685400459951</v>
      </c>
      <c r="E1929" s="18">
        <f t="shared" si="88"/>
        <v>8.5254935827845282E-2</v>
      </c>
      <c r="F1929" s="18"/>
      <c r="G1929" s="26">
        <v>3560</v>
      </c>
      <c r="H1929" s="35">
        <v>1.336E-2</v>
      </c>
      <c r="I1929" s="35">
        <v>1.0795000000000001E-2</v>
      </c>
      <c r="J1929" s="33"/>
    </row>
    <row r="1930" spans="1:10">
      <c r="A1930" s="7">
        <v>2114</v>
      </c>
      <c r="B1930" s="8">
        <f t="shared" si="89"/>
        <v>2.114E-6</v>
      </c>
      <c r="C1930" s="9">
        <f t="shared" si="87"/>
        <v>1252.9125196550092</v>
      </c>
      <c r="E1930" s="18">
        <f t="shared" si="88"/>
        <v>8.5122045100578067E-2</v>
      </c>
      <c r="F1930" s="18"/>
      <c r="G1930" s="26">
        <v>3565</v>
      </c>
      <c r="H1930" s="35">
        <v>1.336E-2</v>
      </c>
      <c r="I1930" s="35">
        <v>1.0851E-2</v>
      </c>
      <c r="J1930" s="33"/>
    </row>
    <row r="1931" spans="1:10">
      <c r="A1931" s="7">
        <v>2115</v>
      </c>
      <c r="B1931" s="8">
        <f t="shared" si="89"/>
        <v>2.1150000000000001E-6</v>
      </c>
      <c r="C1931" s="9">
        <f t="shared" si="87"/>
        <v>1250.9602441122365</v>
      </c>
      <c r="E1931" s="18">
        <f t="shared" si="88"/>
        <v>8.4989408795813223E-2</v>
      </c>
      <c r="F1931" s="18"/>
      <c r="G1931" s="26">
        <v>3570</v>
      </c>
      <c r="H1931" s="35">
        <v>1.325E-2</v>
      </c>
      <c r="I1931" s="35">
        <v>8.3376000000000006E-3</v>
      </c>
      <c r="J1931" s="33"/>
    </row>
    <row r="1932" spans="1:10">
      <c r="A1932" s="7">
        <v>2116</v>
      </c>
      <c r="B1932" s="8">
        <f t="shared" si="89"/>
        <v>2.1160000000000002E-6</v>
      </c>
      <c r="C1932" s="9">
        <f t="shared" si="87"/>
        <v>1249.0117049959902</v>
      </c>
      <c r="E1932" s="18">
        <f t="shared" si="88"/>
        <v>8.4857026341386935E-2</v>
      </c>
      <c r="F1932" s="18"/>
      <c r="G1932" s="26">
        <v>3575</v>
      </c>
      <c r="H1932" s="35">
        <v>1.3180000000000001E-2</v>
      </c>
      <c r="I1932" s="35">
        <v>8.6444E-3</v>
      </c>
      <c r="J1932" s="33"/>
    </row>
    <row r="1933" spans="1:10">
      <c r="A1933" s="7">
        <v>2117</v>
      </c>
      <c r="B1933" s="8">
        <f t="shared" si="89"/>
        <v>2.1170000000000002E-6</v>
      </c>
      <c r="C1933" s="9">
        <f t="shared" si="87"/>
        <v>1247.0668939060886</v>
      </c>
      <c r="E1933" s="18">
        <f t="shared" si="88"/>
        <v>8.4724897166596425E-2</v>
      </c>
      <c r="F1933" s="18"/>
      <c r="G1933" s="26">
        <v>3580</v>
      </c>
      <c r="H1933" s="35">
        <v>1.308E-2</v>
      </c>
      <c r="I1933" s="35">
        <v>1.0187E-2</v>
      </c>
      <c r="J1933" s="33"/>
    </row>
    <row r="1934" spans="1:10">
      <c r="A1934" s="7">
        <v>2118</v>
      </c>
      <c r="B1934" s="8">
        <f t="shared" si="89"/>
        <v>2.1180000000000003E-6</v>
      </c>
      <c r="C1934" s="9">
        <f t="shared" si="87"/>
        <v>1245.1258024638028</v>
      </c>
      <c r="E1934" s="18">
        <f t="shared" si="88"/>
        <v>8.4593020702196431E-2</v>
      </c>
      <c r="F1934" s="18"/>
      <c r="G1934" s="26">
        <v>3585</v>
      </c>
      <c r="H1934" s="35">
        <v>1.3050000000000001E-2</v>
      </c>
      <c r="I1934" s="35">
        <v>9.1670999999999992E-3</v>
      </c>
      <c r="J1934" s="33"/>
    </row>
    <row r="1935" spans="1:10">
      <c r="A1935" s="7">
        <v>2119</v>
      </c>
      <c r="B1935" s="8">
        <f t="shared" si="89"/>
        <v>2.119E-6</v>
      </c>
      <c r="C1935" s="9">
        <f t="shared" si="87"/>
        <v>1243.1884223117886</v>
      </c>
      <c r="E1935" s="18">
        <f t="shared" si="88"/>
        <v>8.4461396380394516E-2</v>
      </c>
      <c r="F1935" s="18"/>
      <c r="G1935" s="26">
        <v>3590</v>
      </c>
      <c r="H1935" s="35">
        <v>1.298E-2</v>
      </c>
      <c r="I1935" s="35">
        <v>9.4523000000000003E-3</v>
      </c>
      <c r="J1935" s="33"/>
    </row>
    <row r="1936" spans="1:10">
      <c r="A1936" s="7">
        <v>2120</v>
      </c>
      <c r="B1936" s="8">
        <f t="shared" si="89"/>
        <v>2.12E-6</v>
      </c>
      <c r="C1936" s="9">
        <f t="shared" ref="C1936:C1999" si="90">2*$C$3*$C$2^2/$B1936^5/(EXP($C$3*$C$2/$B1936/$C$4/C$7)-1)/1000000000</f>
        <v>1241.2547451140304</v>
      </c>
      <c r="E1936" s="18">
        <f t="shared" ref="E1936:E1999" si="91">C1936*$E$2</f>
        <v>8.4330023634847318E-2</v>
      </c>
      <c r="F1936" s="18"/>
      <c r="G1936" s="26">
        <v>3595</v>
      </c>
      <c r="H1936" s="35">
        <v>1.294E-2</v>
      </c>
      <c r="I1936" s="35">
        <v>9.6699999999999998E-3</v>
      </c>
      <c r="J1936" s="33"/>
    </row>
    <row r="1937" spans="1:10">
      <c r="A1937" s="7">
        <v>2121</v>
      </c>
      <c r="B1937" s="8">
        <f t="shared" ref="B1937:B2000" si="92">A1937*0.000000001</f>
        <v>2.1210000000000001E-6</v>
      </c>
      <c r="C1937" s="9">
        <f t="shared" si="90"/>
        <v>1239.324762555781</v>
      </c>
      <c r="E1937" s="18">
        <f t="shared" si="91"/>
        <v>8.4198901900656445E-2</v>
      </c>
      <c r="F1937" s="18"/>
      <c r="G1937" s="26">
        <v>3600</v>
      </c>
      <c r="H1937" s="35">
        <v>1.285E-2</v>
      </c>
      <c r="I1937" s="35">
        <v>1.0262E-2</v>
      </c>
      <c r="J1937" s="33"/>
    </row>
    <row r="1938" spans="1:10">
      <c r="A1938" s="7">
        <v>2122</v>
      </c>
      <c r="B1938" s="8">
        <f t="shared" si="92"/>
        <v>2.1220000000000002E-6</v>
      </c>
      <c r="C1938" s="9">
        <f t="shared" si="90"/>
        <v>1237.3984663435015</v>
      </c>
      <c r="E1938" s="18">
        <f t="shared" si="91"/>
        <v>8.4068030614364339E-2</v>
      </c>
      <c r="F1938" s="18"/>
      <c r="G1938" s="26">
        <v>3605</v>
      </c>
      <c r="H1938" s="35">
        <v>1.2829999999999999E-2</v>
      </c>
      <c r="I1938" s="35">
        <v>1.0359E-2</v>
      </c>
      <c r="J1938" s="33"/>
    </row>
    <row r="1939" spans="1:10">
      <c r="A1939" s="7">
        <v>2123</v>
      </c>
      <c r="B1939" s="8">
        <f t="shared" si="92"/>
        <v>2.1230000000000003E-6</v>
      </c>
      <c r="C1939" s="9">
        <f t="shared" si="90"/>
        <v>1235.4758482048005</v>
      </c>
      <c r="E1939" s="18">
        <f t="shared" si="91"/>
        <v>8.3937409213950237E-2</v>
      </c>
      <c r="F1939" s="18"/>
      <c r="G1939" s="26">
        <v>3610</v>
      </c>
      <c r="H1939" s="35">
        <v>1.274E-2</v>
      </c>
      <c r="I1939" s="35">
        <v>9.4786999999999996E-3</v>
      </c>
      <c r="J1939" s="33"/>
    </row>
    <row r="1940" spans="1:10">
      <c r="A1940" s="7">
        <v>2124</v>
      </c>
      <c r="B1940" s="8">
        <f t="shared" si="92"/>
        <v>2.1240000000000003E-6</v>
      </c>
      <c r="C1940" s="9">
        <f t="shared" si="90"/>
        <v>1233.5568998883753</v>
      </c>
      <c r="E1940" s="18">
        <f t="shared" si="91"/>
        <v>8.3807037138826104E-2</v>
      </c>
      <c r="F1940" s="18"/>
      <c r="G1940" s="26">
        <v>3615</v>
      </c>
      <c r="H1940" s="35">
        <v>1.272E-2</v>
      </c>
      <c r="I1940" s="35">
        <v>9.4725999999999994E-3</v>
      </c>
      <c r="J1940" s="33"/>
    </row>
    <row r="1941" spans="1:10">
      <c r="A1941" s="7">
        <v>2125</v>
      </c>
      <c r="B1941" s="8">
        <f t="shared" si="92"/>
        <v>2.125E-6</v>
      </c>
      <c r="C1941" s="9">
        <f t="shared" si="90"/>
        <v>1231.6416131639544</v>
      </c>
      <c r="E1941" s="18">
        <f t="shared" si="91"/>
        <v>8.3676913829832764E-2</v>
      </c>
      <c r="F1941" s="18"/>
      <c r="G1941" s="26">
        <v>3620</v>
      </c>
      <c r="H1941" s="35">
        <v>1.264E-2</v>
      </c>
      <c r="I1941" s="35">
        <v>1.1613999999999999E-2</v>
      </c>
      <c r="J1941" s="33"/>
    </row>
    <row r="1942" spans="1:10">
      <c r="A1942" s="7">
        <v>2126</v>
      </c>
      <c r="B1942" s="8">
        <f t="shared" si="92"/>
        <v>2.1260000000000001E-6</v>
      </c>
      <c r="C1942" s="9">
        <f t="shared" si="90"/>
        <v>1229.7299798222323</v>
      </c>
      <c r="E1942" s="18">
        <f t="shared" si="91"/>
        <v>8.354703872923544E-2</v>
      </c>
      <c r="F1942" s="18"/>
      <c r="G1942" s="26">
        <v>3625</v>
      </c>
      <c r="H1942" s="35">
        <v>1.261E-2</v>
      </c>
      <c r="I1942" s="35">
        <v>1.0239E-2</v>
      </c>
      <c r="J1942" s="33"/>
    </row>
    <row r="1943" spans="1:10">
      <c r="A1943" s="7">
        <v>2127</v>
      </c>
      <c r="B1943" s="8">
        <f t="shared" si="92"/>
        <v>2.1270000000000001E-6</v>
      </c>
      <c r="C1943" s="9">
        <f t="shared" si="90"/>
        <v>1227.8219916748201</v>
      </c>
      <c r="E1943" s="18">
        <f t="shared" si="91"/>
        <v>8.341741128072043E-2</v>
      </c>
      <c r="F1943" s="18"/>
      <c r="G1943" s="26">
        <v>3630</v>
      </c>
      <c r="H1943" s="35">
        <v>1.251E-2</v>
      </c>
      <c r="I1943" s="35">
        <v>9.9550000000000003E-3</v>
      </c>
      <c r="J1943" s="33"/>
    </row>
    <row r="1944" spans="1:10">
      <c r="A1944" s="7">
        <v>2128</v>
      </c>
      <c r="B1944" s="8">
        <f t="shared" si="92"/>
        <v>2.1280000000000002E-6</v>
      </c>
      <c r="C1944" s="9">
        <f t="shared" si="90"/>
        <v>1225.9176405541778</v>
      </c>
      <c r="E1944" s="18">
        <f t="shared" si="91"/>
        <v>8.3288030929390494E-2</v>
      </c>
      <c r="F1944" s="18"/>
      <c r="G1944" s="26">
        <v>3635</v>
      </c>
      <c r="H1944" s="35">
        <v>1.2489999999999999E-2</v>
      </c>
      <c r="I1944" s="35">
        <v>1.0299000000000001E-2</v>
      </c>
      <c r="J1944" s="33"/>
    </row>
    <row r="1945" spans="1:10">
      <c r="A1945" s="7">
        <v>2129</v>
      </c>
      <c r="B1945" s="8">
        <f t="shared" si="92"/>
        <v>2.1290000000000003E-6</v>
      </c>
      <c r="C1945" s="9">
        <f t="shared" si="90"/>
        <v>1224.0169183135611</v>
      </c>
      <c r="E1945" s="18">
        <f t="shared" si="91"/>
        <v>8.3158897121761208E-2</v>
      </c>
      <c r="F1945" s="18"/>
      <c r="G1945" s="26">
        <v>3640</v>
      </c>
      <c r="H1945" s="35">
        <v>1.24E-2</v>
      </c>
      <c r="I1945" s="35">
        <v>1.1480000000000001E-2</v>
      </c>
      <c r="J1945" s="33"/>
    </row>
    <row r="1946" spans="1:10">
      <c r="A1946" s="7">
        <v>2130</v>
      </c>
      <c r="B1946" s="8">
        <f t="shared" si="92"/>
        <v>2.1299999999999999E-6</v>
      </c>
      <c r="C1946" s="9">
        <f t="shared" si="90"/>
        <v>1222.1198168269609</v>
      </c>
      <c r="E1946" s="18">
        <f t="shared" si="91"/>
        <v>8.3030009305756936E-2</v>
      </c>
      <c r="F1946" s="18"/>
      <c r="G1946" s="26">
        <v>3645</v>
      </c>
      <c r="H1946" s="35">
        <v>1.2359999999999999E-2</v>
      </c>
      <c r="I1946" s="35">
        <v>1.0599000000000001E-2</v>
      </c>
      <c r="J1946" s="33"/>
    </row>
    <row r="1947" spans="1:10">
      <c r="A1947" s="7">
        <v>2131</v>
      </c>
      <c r="B1947" s="8">
        <f t="shared" si="92"/>
        <v>2.131E-6</v>
      </c>
      <c r="C1947" s="9">
        <f t="shared" si="90"/>
        <v>1220.226327989044</v>
      </c>
      <c r="E1947" s="18">
        <f t="shared" si="91"/>
        <v>8.2901366930706683E-2</v>
      </c>
      <c r="F1947" s="18"/>
      <c r="G1947" s="26">
        <v>3650</v>
      </c>
      <c r="H1947" s="35">
        <v>1.2279999999999999E-2</v>
      </c>
      <c r="I1947" s="35">
        <v>1.0123E-2</v>
      </c>
      <c r="J1947" s="33"/>
    </row>
    <row r="1948" spans="1:10">
      <c r="A1948" s="7">
        <v>2132</v>
      </c>
      <c r="B1948" s="8">
        <f t="shared" si="92"/>
        <v>2.1320000000000001E-6</v>
      </c>
      <c r="C1948" s="9">
        <f t="shared" si="90"/>
        <v>1218.3364437150974</v>
      </c>
      <c r="E1948" s="18">
        <f t="shared" si="91"/>
        <v>8.2772969447340444E-2</v>
      </c>
      <c r="F1948" s="18"/>
      <c r="G1948" s="26">
        <v>3655</v>
      </c>
      <c r="H1948" s="35">
        <v>1.222E-2</v>
      </c>
      <c r="I1948" s="35">
        <v>1.0978E-2</v>
      </c>
      <c r="J1948" s="33"/>
    </row>
    <row r="1949" spans="1:10">
      <c r="A1949" s="7">
        <v>2133</v>
      </c>
      <c r="B1949" s="8">
        <f t="shared" si="92"/>
        <v>2.1330000000000002E-6</v>
      </c>
      <c r="C1949" s="9">
        <f t="shared" si="90"/>
        <v>1216.4501559409705</v>
      </c>
      <c r="E1949" s="18">
        <f t="shared" si="91"/>
        <v>8.2644816307785168E-2</v>
      </c>
      <c r="F1949" s="18"/>
      <c r="G1949" s="26">
        <v>3660</v>
      </c>
      <c r="H1949" s="35">
        <v>1.2149999999999999E-2</v>
      </c>
      <c r="I1949" s="35">
        <v>1.0914E-2</v>
      </c>
      <c r="J1949" s="33"/>
    </row>
    <row r="1950" spans="1:10">
      <c r="A1950" s="7">
        <v>2134</v>
      </c>
      <c r="B1950" s="8">
        <f t="shared" si="92"/>
        <v>2.1340000000000002E-6</v>
      </c>
      <c r="C1950" s="9">
        <f t="shared" si="90"/>
        <v>1214.5674566230139</v>
      </c>
      <c r="E1950" s="18">
        <f t="shared" si="91"/>
        <v>8.251690696556066E-2</v>
      </c>
      <c r="F1950" s="18"/>
      <c r="G1950" s="26">
        <v>3665</v>
      </c>
      <c r="H1950" s="35">
        <v>1.2149999999999999E-2</v>
      </c>
      <c r="I1950" s="35">
        <v>1.0253E-2</v>
      </c>
      <c r="J1950" s="33"/>
    </row>
    <row r="1951" spans="1:10">
      <c r="A1951" s="7">
        <v>2135</v>
      </c>
      <c r="B1951" s="8">
        <f t="shared" si="92"/>
        <v>2.1350000000000003E-6</v>
      </c>
      <c r="C1951" s="9">
        <f t="shared" si="90"/>
        <v>1212.6883377380257</v>
      </c>
      <c r="E1951" s="18">
        <f t="shared" si="91"/>
        <v>8.2389240875575892E-2</v>
      </c>
      <c r="F1951" s="18"/>
      <c r="G1951" s="26">
        <v>3670</v>
      </c>
      <c r="H1951" s="35">
        <v>1.204E-2</v>
      </c>
      <c r="I1951" s="35">
        <v>7.9003000000000007E-3</v>
      </c>
      <c r="J1951" s="33"/>
    </row>
    <row r="1952" spans="1:10">
      <c r="A1952" s="7">
        <v>2136</v>
      </c>
      <c r="B1952" s="8">
        <f t="shared" si="92"/>
        <v>2.136E-6</v>
      </c>
      <c r="C1952" s="9">
        <f t="shared" si="90"/>
        <v>1210.8127912831926</v>
      </c>
      <c r="E1952" s="18">
        <f t="shared" si="91"/>
        <v>8.2261817494125061E-2</v>
      </c>
      <c r="F1952" s="18"/>
      <c r="G1952" s="26">
        <v>3675</v>
      </c>
      <c r="H1952" s="35">
        <v>1.2030000000000001E-2</v>
      </c>
      <c r="I1952" s="35">
        <v>4.8285999999999997E-3</v>
      </c>
      <c r="J1952" s="33"/>
    </row>
    <row r="1953" spans="1:10">
      <c r="A1953" s="7">
        <v>2137</v>
      </c>
      <c r="B1953" s="8">
        <f t="shared" si="92"/>
        <v>2.137E-6</v>
      </c>
      <c r="C1953" s="9">
        <f t="shared" si="90"/>
        <v>1208.9408092760309</v>
      </c>
      <c r="E1953" s="18">
        <f t="shared" si="91"/>
        <v>8.2134636278883497E-2</v>
      </c>
      <c r="F1953" s="18"/>
      <c r="G1953" s="26">
        <v>3680</v>
      </c>
      <c r="H1953" s="35">
        <v>1.189E-2</v>
      </c>
      <c r="I1953" s="35">
        <v>8.3312000000000004E-3</v>
      </c>
      <c r="J1953" s="33"/>
    </row>
    <row r="1954" spans="1:10">
      <c r="A1954" s="7">
        <v>2138</v>
      </c>
      <c r="B1954" s="8">
        <f t="shared" si="92"/>
        <v>2.1380000000000001E-6</v>
      </c>
      <c r="C1954" s="9">
        <f t="shared" si="90"/>
        <v>1207.0723837543337</v>
      </c>
      <c r="E1954" s="18">
        <f t="shared" si="91"/>
        <v>8.2007696688904161E-2</v>
      </c>
      <c r="F1954" s="18"/>
      <c r="G1954" s="26">
        <v>3685</v>
      </c>
      <c r="H1954" s="35">
        <v>1.183E-2</v>
      </c>
      <c r="I1954" s="35">
        <v>9.4380000000000002E-3</v>
      </c>
      <c r="J1954" s="33"/>
    </row>
    <row r="1955" spans="1:10">
      <c r="A1955" s="7">
        <v>2139</v>
      </c>
      <c r="B1955" s="8">
        <f t="shared" si="92"/>
        <v>2.1390000000000002E-6</v>
      </c>
      <c r="C1955" s="9">
        <f t="shared" si="90"/>
        <v>1205.2075067761093</v>
      </c>
      <c r="E1955" s="18">
        <f t="shared" si="91"/>
        <v>8.1880998184613418E-2</v>
      </c>
      <c r="F1955" s="18"/>
      <c r="G1955" s="26">
        <v>3690</v>
      </c>
      <c r="H1955" s="35">
        <v>1.1769999999999999E-2</v>
      </c>
      <c r="I1955" s="35">
        <v>9.6921999999999998E-3</v>
      </c>
      <c r="J1955" s="33"/>
    </row>
    <row r="1956" spans="1:10">
      <c r="A1956" s="7">
        <v>2140</v>
      </c>
      <c r="B1956" s="8">
        <f t="shared" si="92"/>
        <v>2.1400000000000003E-6</v>
      </c>
      <c r="C1956" s="9">
        <f t="shared" si="90"/>
        <v>1203.3461704195277</v>
      </c>
      <c r="E1956" s="18">
        <f t="shared" si="91"/>
        <v>8.1754540227807371E-2</v>
      </c>
      <c r="F1956" s="18"/>
      <c r="G1956" s="26">
        <v>3695</v>
      </c>
      <c r="H1956" s="35">
        <v>1.172E-2</v>
      </c>
      <c r="I1956" s="35">
        <v>1.0132E-2</v>
      </c>
      <c r="J1956" s="33"/>
    </row>
    <row r="1957" spans="1:10">
      <c r="A1957" s="7">
        <v>2141</v>
      </c>
      <c r="B1957" s="8">
        <f t="shared" si="92"/>
        <v>2.1410000000000003E-6</v>
      </c>
      <c r="C1957" s="9">
        <f t="shared" si="90"/>
        <v>1201.488366782864</v>
      </c>
      <c r="E1957" s="18">
        <f t="shared" si="91"/>
        <v>8.1628322281648083E-2</v>
      </c>
      <c r="F1957" s="18"/>
      <c r="G1957" s="26">
        <v>3700</v>
      </c>
      <c r="H1957" s="35">
        <v>1.155E-2</v>
      </c>
      <c r="I1957" s="35">
        <v>1.0878000000000001E-2</v>
      </c>
      <c r="J1957" s="33"/>
    </row>
    <row r="1958" spans="1:10">
      <c r="A1958" s="7">
        <v>2142</v>
      </c>
      <c r="B1958" s="8">
        <f t="shared" si="92"/>
        <v>2.142E-6</v>
      </c>
      <c r="C1958" s="9">
        <f t="shared" si="90"/>
        <v>1199.6340879844404</v>
      </c>
      <c r="E1958" s="18">
        <f t="shared" si="91"/>
        <v>8.1502343810659614E-2</v>
      </c>
      <c r="F1958" s="18"/>
      <c r="G1958" s="26">
        <v>3705</v>
      </c>
      <c r="H1958" s="35">
        <v>1.1599999999999999E-2</v>
      </c>
      <c r="I1958" s="35">
        <v>1.077E-2</v>
      </c>
      <c r="J1958" s="33"/>
    </row>
    <row r="1959" spans="1:10">
      <c r="A1959" s="7">
        <v>2143</v>
      </c>
      <c r="B1959" s="8">
        <f t="shared" si="92"/>
        <v>2.1430000000000001E-6</v>
      </c>
      <c r="C1959" s="9">
        <f t="shared" si="90"/>
        <v>1197.7833261625685</v>
      </c>
      <c r="E1959" s="18">
        <f t="shared" si="91"/>
        <v>8.1376604280724046E-2</v>
      </c>
      <c r="F1959" s="18"/>
      <c r="G1959" s="26">
        <v>3710</v>
      </c>
      <c r="H1959" s="35">
        <v>1.1509999999999999E-2</v>
      </c>
      <c r="I1959" s="35">
        <v>9.3640000000000008E-3</v>
      </c>
      <c r="J1959" s="33"/>
    </row>
    <row r="1960" spans="1:10">
      <c r="A1960" s="7">
        <v>2144</v>
      </c>
      <c r="B1960" s="8">
        <f t="shared" si="92"/>
        <v>2.1440000000000001E-6</v>
      </c>
      <c r="C1960" s="9">
        <f t="shared" si="90"/>
        <v>1195.9360734754994</v>
      </c>
      <c r="E1960" s="18">
        <f t="shared" si="91"/>
        <v>8.1251103159078172E-2</v>
      </c>
      <c r="F1960" s="18"/>
      <c r="G1960" s="26">
        <v>3715</v>
      </c>
      <c r="H1960" s="35">
        <v>1.15E-2</v>
      </c>
      <c r="I1960" s="35">
        <v>9.2253999999999999E-3</v>
      </c>
      <c r="J1960" s="33"/>
    </row>
    <row r="1961" spans="1:10">
      <c r="A1961" s="7">
        <v>2145</v>
      </c>
      <c r="B1961" s="8">
        <f t="shared" si="92"/>
        <v>2.1450000000000002E-6</v>
      </c>
      <c r="C1961" s="9">
        <f t="shared" si="90"/>
        <v>1194.0923221013613</v>
      </c>
      <c r="E1961" s="18">
        <f t="shared" si="91"/>
        <v>8.1125839914309217E-2</v>
      </c>
      <c r="F1961" s="18"/>
      <c r="G1961" s="26">
        <v>3720</v>
      </c>
      <c r="H1961" s="35">
        <v>1.1440000000000001E-2</v>
      </c>
      <c r="I1961" s="35">
        <v>1.0376E-2</v>
      </c>
      <c r="J1961" s="33"/>
    </row>
    <row r="1962" spans="1:10">
      <c r="A1962" s="7">
        <v>2146</v>
      </c>
      <c r="B1962" s="8">
        <f t="shared" si="92"/>
        <v>2.1460000000000003E-6</v>
      </c>
      <c r="C1962" s="9">
        <f t="shared" si="90"/>
        <v>1192.252064238108</v>
      </c>
      <c r="E1962" s="18">
        <f t="shared" si="91"/>
        <v>8.1000814016351327E-2</v>
      </c>
      <c r="F1962" s="18"/>
      <c r="G1962" s="26">
        <v>3725</v>
      </c>
      <c r="H1962" s="35">
        <v>1.1429999999999999E-2</v>
      </c>
      <c r="I1962" s="35">
        <v>1.0697999999999999E-2</v>
      </c>
      <c r="J1962" s="33"/>
    </row>
    <row r="1963" spans="1:10">
      <c r="A1963" s="7">
        <v>2147</v>
      </c>
      <c r="B1963" s="8">
        <f t="shared" si="92"/>
        <v>2.1469999999999999E-6</v>
      </c>
      <c r="C1963" s="9">
        <f t="shared" si="90"/>
        <v>1190.4152921034608</v>
      </c>
      <c r="E1963" s="18">
        <f t="shared" si="91"/>
        <v>8.0876024936481675E-2</v>
      </c>
      <c r="F1963" s="18"/>
      <c r="G1963" s="26">
        <v>3730</v>
      </c>
      <c r="H1963" s="35">
        <v>1.1339999999999999E-2</v>
      </c>
      <c r="I1963" s="35">
        <v>9.2706999999999998E-3</v>
      </c>
      <c r="J1963" s="33"/>
    </row>
    <row r="1964" spans="1:10">
      <c r="A1964" s="7">
        <v>2148</v>
      </c>
      <c r="B1964" s="8">
        <f t="shared" si="92"/>
        <v>2.148E-6</v>
      </c>
      <c r="C1964" s="9">
        <f t="shared" si="90"/>
        <v>1188.5819979348541</v>
      </c>
      <c r="E1964" s="18">
        <f t="shared" si="91"/>
        <v>8.0751472147316691E-2</v>
      </c>
      <c r="F1964" s="18"/>
      <c r="G1964" s="26">
        <v>3735</v>
      </c>
      <c r="H1964" s="35">
        <v>1.128E-2</v>
      </c>
      <c r="I1964" s="35">
        <v>8.5836999999999997E-3</v>
      </c>
      <c r="J1964" s="33"/>
    </row>
    <row r="1965" spans="1:10">
      <c r="A1965" s="7">
        <v>2149</v>
      </c>
      <c r="B1965" s="8">
        <f t="shared" si="92"/>
        <v>2.1490000000000001E-6</v>
      </c>
      <c r="C1965" s="9">
        <f t="shared" si="90"/>
        <v>1186.7521739893816</v>
      </c>
      <c r="E1965" s="18">
        <f t="shared" si="91"/>
        <v>8.062715512280845E-2</v>
      </c>
      <c r="F1965" s="18"/>
      <c r="G1965" s="26">
        <v>3740</v>
      </c>
      <c r="H1965" s="35">
        <v>1.108E-2</v>
      </c>
      <c r="I1965" s="35">
        <v>8.8494000000000003E-3</v>
      </c>
      <c r="J1965" s="33"/>
    </row>
    <row r="1966" spans="1:10">
      <c r="A1966" s="7">
        <v>2150</v>
      </c>
      <c r="B1966" s="8">
        <f t="shared" si="92"/>
        <v>2.1500000000000002E-6</v>
      </c>
      <c r="C1966" s="9">
        <f t="shared" si="90"/>
        <v>1184.9258125437389</v>
      </c>
      <c r="E1966" s="18">
        <f t="shared" si="91"/>
        <v>8.0503073338240791E-2</v>
      </c>
      <c r="F1966" s="18"/>
      <c r="G1966" s="26">
        <v>3745</v>
      </c>
      <c r="H1966" s="35">
        <v>1.108E-2</v>
      </c>
      <c r="I1966" s="35">
        <v>1.0331E-2</v>
      </c>
      <c r="J1966" s="33"/>
    </row>
    <row r="1967" spans="1:10">
      <c r="A1967" s="7">
        <v>2151</v>
      </c>
      <c r="B1967" s="8">
        <f t="shared" si="92"/>
        <v>2.1510000000000002E-6</v>
      </c>
      <c r="C1967" s="9">
        <f t="shared" si="90"/>
        <v>1183.1029058941699</v>
      </c>
      <c r="E1967" s="18">
        <f t="shared" si="91"/>
        <v>8.0379226270225632E-2</v>
      </c>
      <c r="F1967" s="18"/>
      <c r="G1967" s="26">
        <v>3750</v>
      </c>
      <c r="H1967" s="35">
        <v>1.1039999999999999E-2</v>
      </c>
      <c r="I1967" s="35">
        <v>9.2902999999999996E-3</v>
      </c>
      <c r="J1967" s="33"/>
    </row>
    <row r="1968" spans="1:10">
      <c r="A1968" s="7">
        <v>2152</v>
      </c>
      <c r="B1968" s="8">
        <f t="shared" si="92"/>
        <v>2.1520000000000003E-6</v>
      </c>
      <c r="C1968" s="9">
        <f t="shared" si="90"/>
        <v>1181.283446356412</v>
      </c>
      <c r="E1968" s="18">
        <f t="shared" si="91"/>
        <v>8.0255613396699274E-2</v>
      </c>
      <c r="F1968" s="18"/>
      <c r="G1968" s="26">
        <v>3755</v>
      </c>
      <c r="H1968" s="35">
        <v>1.0999999999999999E-2</v>
      </c>
      <c r="I1968" s="35">
        <v>8.9917999999999994E-3</v>
      </c>
      <c r="J1968" s="33"/>
    </row>
    <row r="1969" spans="1:10">
      <c r="A1969" s="7">
        <v>2153</v>
      </c>
      <c r="B1969" s="8">
        <f t="shared" si="92"/>
        <v>2.153E-6</v>
      </c>
      <c r="C1969" s="9">
        <f t="shared" si="90"/>
        <v>1179.4674262656431</v>
      </c>
      <c r="E1969" s="18">
        <f t="shared" si="91"/>
        <v>8.0132234196918783E-2</v>
      </c>
      <c r="F1969" s="18"/>
      <c r="G1969" s="26">
        <v>3760</v>
      </c>
      <c r="H1969" s="35">
        <v>1.094E-2</v>
      </c>
      <c r="I1969" s="35">
        <v>8.8632999999999993E-3</v>
      </c>
      <c r="J1969" s="33"/>
    </row>
    <row r="1970" spans="1:10">
      <c r="A1970" s="7">
        <v>2154</v>
      </c>
      <c r="B1970" s="8">
        <f t="shared" si="92"/>
        <v>2.154E-6</v>
      </c>
      <c r="C1970" s="9">
        <f t="shared" si="90"/>
        <v>1177.6548379764222</v>
      </c>
      <c r="E1970" s="18">
        <f t="shared" si="91"/>
        <v>8.0009088151457991E-2</v>
      </c>
      <c r="F1970" s="18"/>
      <c r="G1970" s="26">
        <v>3765</v>
      </c>
      <c r="H1970" s="35">
        <v>1.093E-2</v>
      </c>
      <c r="I1970" s="35">
        <v>8.5502000000000009E-3</v>
      </c>
      <c r="J1970" s="33"/>
    </row>
    <row r="1971" spans="1:10">
      <c r="A1971" s="7">
        <v>2155</v>
      </c>
      <c r="B1971" s="8">
        <f t="shared" si="92"/>
        <v>2.1550000000000001E-6</v>
      </c>
      <c r="C1971" s="9">
        <f t="shared" si="90"/>
        <v>1175.8456738626419</v>
      </c>
      <c r="E1971" s="18">
        <f t="shared" si="91"/>
        <v>7.9886174742204191E-2</v>
      </c>
      <c r="F1971" s="18"/>
      <c r="G1971" s="26">
        <v>3770</v>
      </c>
      <c r="H1971" s="35">
        <v>1.086E-2</v>
      </c>
      <c r="I1971" s="35">
        <v>9.1243000000000001E-3</v>
      </c>
      <c r="J1971" s="33"/>
    </row>
    <row r="1972" spans="1:10">
      <c r="A1972" s="7">
        <v>2156</v>
      </c>
      <c r="B1972" s="8">
        <f t="shared" si="92"/>
        <v>2.1560000000000002E-6</v>
      </c>
      <c r="C1972" s="9">
        <f t="shared" si="90"/>
        <v>1174.03992631747</v>
      </c>
      <c r="E1972" s="18">
        <f t="shared" si="91"/>
        <v>7.9763493452354284E-2</v>
      </c>
      <c r="F1972" s="18"/>
      <c r="G1972" s="26">
        <v>3775</v>
      </c>
      <c r="H1972" s="35">
        <v>1.0800000000000001E-2</v>
      </c>
      <c r="I1972" s="35">
        <v>9.0521000000000004E-3</v>
      </c>
      <c r="J1972" s="33"/>
    </row>
    <row r="1973" spans="1:10">
      <c r="A1973" s="7">
        <v>2157</v>
      </c>
      <c r="B1973" s="8">
        <f t="shared" si="92"/>
        <v>2.1570000000000003E-6</v>
      </c>
      <c r="C1973" s="9">
        <f t="shared" si="90"/>
        <v>1172.2375877532959</v>
      </c>
      <c r="E1973" s="18">
        <f t="shared" si="91"/>
        <v>7.9641043766411027E-2</v>
      </c>
      <c r="F1973" s="18"/>
      <c r="G1973" s="26">
        <v>3780</v>
      </c>
      <c r="H1973" s="35">
        <v>1.074E-2</v>
      </c>
      <c r="I1973" s="35">
        <v>9.5746000000000008E-3</v>
      </c>
      <c r="J1973" s="33"/>
    </row>
    <row r="1974" spans="1:10">
      <c r="A1974" s="7">
        <v>2158</v>
      </c>
      <c r="B1974" s="8">
        <f t="shared" si="92"/>
        <v>2.1580000000000003E-6</v>
      </c>
      <c r="C1974" s="9">
        <f t="shared" si="90"/>
        <v>1170.4386506016801</v>
      </c>
      <c r="E1974" s="18">
        <f t="shared" si="91"/>
        <v>7.9518825170179649E-2</v>
      </c>
      <c r="F1974" s="18"/>
      <c r="G1974" s="26">
        <v>3785</v>
      </c>
      <c r="H1974" s="35">
        <v>1.073E-2</v>
      </c>
      <c r="I1974" s="35">
        <v>8.8123000000000003E-3</v>
      </c>
      <c r="J1974" s="33"/>
    </row>
    <row r="1975" spans="1:10">
      <c r="A1975" s="7">
        <v>2159</v>
      </c>
      <c r="B1975" s="8">
        <f t="shared" si="92"/>
        <v>2.159E-6</v>
      </c>
      <c r="C1975" s="9">
        <f t="shared" si="90"/>
        <v>1168.6431073132974</v>
      </c>
      <c r="E1975" s="18">
        <f t="shared" si="91"/>
        <v>7.9396837150764024E-2</v>
      </c>
      <c r="F1975" s="18"/>
      <c r="G1975" s="26">
        <v>3790</v>
      </c>
      <c r="H1975" s="35">
        <v>1.0630000000000001E-2</v>
      </c>
      <c r="I1975" s="35">
        <v>7.7564000000000001E-3</v>
      </c>
      <c r="J1975" s="33"/>
    </row>
    <row r="1976" spans="1:10">
      <c r="A1976" s="7">
        <v>2160</v>
      </c>
      <c r="B1976" s="8">
        <f t="shared" si="92"/>
        <v>2.1600000000000001E-6</v>
      </c>
      <c r="C1976" s="9">
        <f t="shared" si="90"/>
        <v>1166.8509503578814</v>
      </c>
      <c r="E1976" s="18">
        <f t="shared" si="91"/>
        <v>7.9275079196562848E-2</v>
      </c>
      <c r="F1976" s="18"/>
      <c r="G1976" s="26">
        <v>3795</v>
      </c>
      <c r="H1976" s="35">
        <v>1.0619999999999999E-2</v>
      </c>
      <c r="I1976" s="35">
        <v>8.8692000000000007E-3</v>
      </c>
      <c r="J1976" s="33"/>
    </row>
    <row r="1977" spans="1:10">
      <c r="A1977" s="7">
        <v>2161</v>
      </c>
      <c r="B1977" s="8">
        <f t="shared" si="92"/>
        <v>2.1610000000000001E-6</v>
      </c>
      <c r="C1977" s="9">
        <f t="shared" si="90"/>
        <v>1165.0621722241788</v>
      </c>
      <c r="E1977" s="18">
        <f t="shared" si="91"/>
        <v>7.9153550797266548E-2</v>
      </c>
      <c r="F1977" s="18"/>
      <c r="G1977" s="26">
        <v>3800</v>
      </c>
      <c r="H1977" s="35">
        <v>1.0529999999999999E-2</v>
      </c>
      <c r="I1977" s="35">
        <v>9.8592000000000003E-3</v>
      </c>
      <c r="J1977" s="33"/>
    </row>
    <row r="1978" spans="1:10">
      <c r="A1978" s="7">
        <v>2162</v>
      </c>
      <c r="B1978" s="8">
        <f t="shared" si="92"/>
        <v>2.1620000000000002E-6</v>
      </c>
      <c r="C1978" s="9">
        <f t="shared" si="90"/>
        <v>1163.2767654198892</v>
      </c>
      <c r="E1978" s="18">
        <f t="shared" si="91"/>
        <v>7.903225144385323E-2</v>
      </c>
      <c r="F1978" s="18"/>
      <c r="G1978" s="26">
        <v>3805</v>
      </c>
      <c r="H1978" s="35">
        <v>1.0529999999999999E-2</v>
      </c>
      <c r="I1978" s="35">
        <v>9.3048999999999996E-3</v>
      </c>
      <c r="J1978" s="33"/>
    </row>
    <row r="1979" spans="1:10">
      <c r="A1979" s="7">
        <v>2163</v>
      </c>
      <c r="B1979" s="8">
        <f t="shared" si="92"/>
        <v>2.1630000000000003E-6</v>
      </c>
      <c r="C1979" s="9">
        <f t="shared" si="90"/>
        <v>1161.4947224716152</v>
      </c>
      <c r="E1979" s="18">
        <f t="shared" si="91"/>
        <v>7.8911180628585195E-2</v>
      </c>
      <c r="F1979" s="18"/>
      <c r="G1979" s="26">
        <v>3810</v>
      </c>
      <c r="H1979" s="35">
        <v>1.043E-2</v>
      </c>
      <c r="I1979" s="35">
        <v>8.2451E-3</v>
      </c>
      <c r="J1979" s="33"/>
    </row>
    <row r="1980" spans="1:10">
      <c r="A1980" s="7">
        <v>2164</v>
      </c>
      <c r="B1980" s="8">
        <f t="shared" si="92"/>
        <v>2.1639999999999999E-6</v>
      </c>
      <c r="C1980" s="9">
        <f t="shared" si="90"/>
        <v>1159.7160359248107</v>
      </c>
      <c r="E1980" s="18">
        <f t="shared" si="91"/>
        <v>7.8790337845005567E-2</v>
      </c>
      <c r="F1980" s="18"/>
      <c r="G1980" s="26">
        <v>3815</v>
      </c>
      <c r="H1980" s="35">
        <v>1.0410000000000001E-2</v>
      </c>
      <c r="I1980" s="35">
        <v>7.7568999999999997E-3</v>
      </c>
      <c r="J1980" s="33"/>
    </row>
    <row r="1981" spans="1:10">
      <c r="A1981" s="7">
        <v>2165</v>
      </c>
      <c r="B1981" s="8">
        <f t="shared" si="92"/>
        <v>2.165E-6</v>
      </c>
      <c r="C1981" s="9">
        <f t="shared" si="90"/>
        <v>1157.9406983437245</v>
      </c>
      <c r="E1981" s="18">
        <f t="shared" si="91"/>
        <v>7.8669722587934324E-2</v>
      </c>
      <c r="F1981" s="18"/>
      <c r="G1981" s="26">
        <v>3820</v>
      </c>
      <c r="H1981" s="35">
        <v>1.034E-2</v>
      </c>
      <c r="I1981" s="35">
        <v>9.6550000000000004E-3</v>
      </c>
      <c r="J1981" s="33"/>
    </row>
    <row r="1982" spans="1:10">
      <c r="A1982" s="7">
        <v>2166</v>
      </c>
      <c r="B1982" s="8">
        <f t="shared" si="92"/>
        <v>2.1660000000000001E-6</v>
      </c>
      <c r="C1982" s="9">
        <f t="shared" si="90"/>
        <v>1156.1687023113523</v>
      </c>
      <c r="E1982" s="18">
        <f t="shared" si="91"/>
        <v>7.8549334353465117E-2</v>
      </c>
      <c r="F1982" s="18"/>
      <c r="G1982" s="26">
        <v>3825</v>
      </c>
      <c r="H1982" s="35">
        <v>1.0330000000000001E-2</v>
      </c>
      <c r="I1982" s="35">
        <v>9.5055999999999995E-3</v>
      </c>
      <c r="J1982" s="33"/>
    </row>
    <row r="1983" spans="1:10">
      <c r="A1983" s="7">
        <v>2167</v>
      </c>
      <c r="B1983" s="8">
        <f t="shared" si="92"/>
        <v>2.1670000000000002E-6</v>
      </c>
      <c r="C1983" s="9">
        <f t="shared" si="90"/>
        <v>1154.4000404293809</v>
      </c>
      <c r="E1983" s="18">
        <f t="shared" si="91"/>
        <v>7.8429172638961459E-2</v>
      </c>
      <c r="F1983" s="18"/>
      <c r="G1983" s="26">
        <v>3830</v>
      </c>
      <c r="H1983" s="35">
        <v>1.025E-2</v>
      </c>
      <c r="I1983" s="35">
        <v>9.5925000000000003E-3</v>
      </c>
      <c r="J1983" s="33"/>
    </row>
    <row r="1984" spans="1:10">
      <c r="A1984" s="7">
        <v>2168</v>
      </c>
      <c r="B1984" s="8">
        <f t="shared" si="92"/>
        <v>2.1680000000000002E-6</v>
      </c>
      <c r="C1984" s="9">
        <f t="shared" si="90"/>
        <v>1152.6347053181391</v>
      </c>
      <c r="E1984" s="18">
        <f t="shared" si="91"/>
        <v>7.830923694305339E-2</v>
      </c>
      <c r="F1984" s="18"/>
      <c r="G1984" s="26">
        <v>3835</v>
      </c>
      <c r="H1984" s="35">
        <v>1.021E-2</v>
      </c>
      <c r="I1984" s="35">
        <v>7.6915999999999998E-3</v>
      </c>
      <c r="J1984" s="33"/>
    </row>
    <row r="1985" spans="1:10">
      <c r="A1985" s="7">
        <v>2169</v>
      </c>
      <c r="B1985" s="8">
        <f t="shared" si="92"/>
        <v>2.1690000000000003E-6</v>
      </c>
      <c r="C1985" s="9">
        <f t="shared" si="90"/>
        <v>1150.8726896165438</v>
      </c>
      <c r="E1985" s="18">
        <f t="shared" si="91"/>
        <v>7.8189526765633802E-2</v>
      </c>
      <c r="F1985" s="18"/>
      <c r="G1985" s="26">
        <v>3840</v>
      </c>
      <c r="H1985" s="35">
        <v>1.0149999999999999E-2</v>
      </c>
      <c r="I1985" s="35">
        <v>8.9756000000000002E-3</v>
      </c>
      <c r="J1985" s="33"/>
    </row>
    <row r="1986" spans="1:10">
      <c r="A1986" s="7">
        <v>2170</v>
      </c>
      <c r="B1986" s="8">
        <f t="shared" si="92"/>
        <v>2.17E-6</v>
      </c>
      <c r="C1986" s="9">
        <f t="shared" si="90"/>
        <v>1149.1139859820466</v>
      </c>
      <c r="E1986" s="18">
        <f t="shared" si="91"/>
        <v>7.8070041607854843E-2</v>
      </c>
      <c r="F1986" s="18"/>
      <c r="G1986" s="26">
        <v>3845</v>
      </c>
      <c r="H1986" s="35">
        <v>1.013E-2</v>
      </c>
      <c r="I1986" s="35">
        <v>8.7801000000000008E-3</v>
      </c>
      <c r="J1986" s="33"/>
    </row>
    <row r="1987" spans="1:10">
      <c r="A1987" s="7">
        <v>2171</v>
      </c>
      <c r="B1987" s="8">
        <f t="shared" si="92"/>
        <v>2.1710000000000001E-6</v>
      </c>
      <c r="C1987" s="9">
        <f t="shared" si="90"/>
        <v>1147.3585870905874</v>
      </c>
      <c r="E1987" s="18">
        <f t="shared" si="91"/>
        <v>7.7950780972124711E-2</v>
      </c>
      <c r="F1987" s="18"/>
      <c r="G1987" s="26">
        <v>3850</v>
      </c>
      <c r="H1987" s="35">
        <v>1.005E-2</v>
      </c>
      <c r="I1987" s="35">
        <v>8.8273999999999991E-3</v>
      </c>
      <c r="J1987" s="33"/>
    </row>
    <row r="1988" spans="1:10">
      <c r="A1988" s="7">
        <v>2172</v>
      </c>
      <c r="B1988" s="8">
        <f t="shared" si="92"/>
        <v>2.1720000000000001E-6</v>
      </c>
      <c r="C1988" s="9">
        <f t="shared" si="90"/>
        <v>1145.6064856365354</v>
      </c>
      <c r="E1988" s="18">
        <f t="shared" si="91"/>
        <v>7.7831744362103703E-2</v>
      </c>
      <c r="F1988" s="18"/>
      <c r="G1988" s="26">
        <v>3855</v>
      </c>
      <c r="H1988" s="35">
        <v>1.0030000000000001E-2</v>
      </c>
      <c r="I1988" s="35">
        <v>8.5085000000000004E-3</v>
      </c>
      <c r="J1988" s="33"/>
    </row>
    <row r="1989" spans="1:10">
      <c r="A1989" s="7">
        <v>2173</v>
      </c>
      <c r="B1989" s="8">
        <f t="shared" si="92"/>
        <v>2.1730000000000002E-6</v>
      </c>
      <c r="C1989" s="9">
        <f t="shared" si="90"/>
        <v>1143.8576743326469</v>
      </c>
      <c r="E1989" s="18">
        <f t="shared" si="91"/>
        <v>7.7712931282701334E-2</v>
      </c>
      <c r="F1989" s="18"/>
      <c r="G1989" s="26">
        <v>3860</v>
      </c>
      <c r="H1989" s="35">
        <v>9.9399999999999992E-3</v>
      </c>
      <c r="I1989" s="35">
        <v>7.9939999999999994E-3</v>
      </c>
      <c r="J1989" s="33"/>
    </row>
    <row r="1990" spans="1:10">
      <c r="A1990" s="7">
        <v>2174</v>
      </c>
      <c r="B1990" s="8">
        <f t="shared" si="92"/>
        <v>2.1740000000000003E-6</v>
      </c>
      <c r="C1990" s="9">
        <f t="shared" si="90"/>
        <v>1142.1121459100059</v>
      </c>
      <c r="E1990" s="18">
        <f t="shared" si="91"/>
        <v>7.7594341240072251E-2</v>
      </c>
      <c r="F1990" s="18"/>
      <c r="G1990" s="26">
        <v>3865</v>
      </c>
      <c r="H1990" s="35">
        <v>9.9100000000000004E-3</v>
      </c>
      <c r="I1990" s="35">
        <v>8.0988999999999992E-3</v>
      </c>
      <c r="J1990" s="33"/>
    </row>
    <row r="1991" spans="1:10">
      <c r="A1991" s="7">
        <v>2175</v>
      </c>
      <c r="B1991" s="8">
        <f t="shared" si="92"/>
        <v>2.1749999999999999E-6</v>
      </c>
      <c r="C1991" s="9">
        <f t="shared" si="90"/>
        <v>1140.3698931179774</v>
      </c>
      <c r="E1991" s="18">
        <f t="shared" si="91"/>
        <v>7.7475973741613149E-2</v>
      </c>
      <c r="F1991" s="18"/>
      <c r="G1991" s="26">
        <v>3870</v>
      </c>
      <c r="H1991" s="35">
        <v>9.8300000000000002E-3</v>
      </c>
      <c r="I1991" s="35">
        <v>7.3603999999999996E-3</v>
      </c>
      <c r="J1991" s="33"/>
    </row>
    <row r="1992" spans="1:10">
      <c r="A1992" s="7">
        <v>2176</v>
      </c>
      <c r="B1992" s="8">
        <f t="shared" si="92"/>
        <v>2.176E-6</v>
      </c>
      <c r="C1992" s="9">
        <f t="shared" si="90"/>
        <v>1138.6309087241557</v>
      </c>
      <c r="E1992" s="18">
        <f t="shared" si="91"/>
        <v>7.7357828295959177E-2</v>
      </c>
      <c r="F1992" s="18"/>
      <c r="G1992" s="26">
        <v>3875</v>
      </c>
      <c r="H1992" s="35">
        <v>9.8300000000000002E-3</v>
      </c>
      <c r="I1992" s="35">
        <v>6.7619999999999998E-3</v>
      </c>
      <c r="J1992" s="33"/>
    </row>
    <row r="1993" spans="1:10">
      <c r="A1993" s="7">
        <v>2177</v>
      </c>
      <c r="B1993" s="8">
        <f t="shared" si="92"/>
        <v>2.1770000000000001E-6</v>
      </c>
      <c r="C1993" s="9">
        <f t="shared" si="90"/>
        <v>1136.8951855143121</v>
      </c>
      <c r="E1993" s="18">
        <f t="shared" si="91"/>
        <v>7.7239904412980398E-2</v>
      </c>
      <c r="F1993" s="18"/>
      <c r="G1993" s="26">
        <v>3880</v>
      </c>
      <c r="H1993" s="35">
        <v>9.75E-3</v>
      </c>
      <c r="I1993" s="35">
        <v>6.5339999999999999E-3</v>
      </c>
      <c r="J1993" s="33"/>
    </row>
    <row r="1994" spans="1:10">
      <c r="A1994" s="7">
        <v>2178</v>
      </c>
      <c r="B1994" s="8">
        <f t="shared" si="92"/>
        <v>2.1780000000000002E-6</v>
      </c>
      <c r="C1994" s="9">
        <f t="shared" si="90"/>
        <v>1135.1627162923473</v>
      </c>
      <c r="E1994" s="18">
        <f t="shared" si="91"/>
        <v>7.7122201603778653E-2</v>
      </c>
      <c r="F1994" s="18"/>
      <c r="G1994" s="26">
        <v>3885</v>
      </c>
      <c r="H1994" s="35">
        <v>9.7000000000000003E-3</v>
      </c>
      <c r="I1994" s="35">
        <v>6.7717000000000003E-3</v>
      </c>
      <c r="J1994" s="33"/>
    </row>
    <row r="1995" spans="1:10">
      <c r="A1995" s="7">
        <v>2179</v>
      </c>
      <c r="B1995" s="8">
        <f t="shared" si="92"/>
        <v>2.1790000000000002E-6</v>
      </c>
      <c r="C1995" s="9">
        <f t="shared" si="90"/>
        <v>1133.4334938802394</v>
      </c>
      <c r="E1995" s="18">
        <f t="shared" si="91"/>
        <v>7.7004719380683845E-2</v>
      </c>
      <c r="F1995" s="18"/>
      <c r="G1995" s="26">
        <v>3890</v>
      </c>
      <c r="H1995" s="35">
        <v>9.7099999999999999E-3</v>
      </c>
      <c r="I1995" s="35">
        <v>6.8818000000000004E-3</v>
      </c>
      <c r="J1995" s="33"/>
    </row>
    <row r="1996" spans="1:10">
      <c r="A1996" s="7">
        <v>2180</v>
      </c>
      <c r="B1996" s="8">
        <f t="shared" si="92"/>
        <v>2.1800000000000003E-6</v>
      </c>
      <c r="C1996" s="9">
        <f t="shared" si="90"/>
        <v>1131.7075111179915</v>
      </c>
      <c r="E1996" s="18">
        <f t="shared" si="91"/>
        <v>7.6887457257250574E-2</v>
      </c>
      <c r="F1996" s="18"/>
      <c r="G1996" s="26">
        <v>3895</v>
      </c>
      <c r="H1996" s="35">
        <v>9.6200000000000001E-3</v>
      </c>
      <c r="I1996" s="35">
        <v>7.476E-3</v>
      </c>
      <c r="J1996" s="33"/>
    </row>
    <row r="1997" spans="1:10">
      <c r="A1997" s="7">
        <v>2181</v>
      </c>
      <c r="B1997" s="8">
        <f t="shared" si="92"/>
        <v>2.181E-6</v>
      </c>
      <c r="C1997" s="9">
        <f t="shared" si="90"/>
        <v>1129.9847608635873</v>
      </c>
      <c r="E1997" s="18">
        <f t="shared" si="91"/>
        <v>7.6770414748254967E-2</v>
      </c>
      <c r="F1997" s="18"/>
      <c r="G1997" s="26">
        <v>3900</v>
      </c>
      <c r="H1997" s="35">
        <v>9.5999999999999992E-3</v>
      </c>
      <c r="I1997" s="35">
        <v>7.9254000000000008E-3</v>
      </c>
      <c r="J1997" s="33"/>
    </row>
    <row r="1998" spans="1:10">
      <c r="A1998" s="7">
        <v>2182</v>
      </c>
      <c r="B1998" s="8">
        <f t="shared" si="92"/>
        <v>2.182E-6</v>
      </c>
      <c r="C1998" s="9">
        <f t="shared" si="90"/>
        <v>1128.2652359929336</v>
      </c>
      <c r="E1998" s="18">
        <f t="shared" si="91"/>
        <v>7.6653591369690868E-2</v>
      </c>
      <c r="F1998" s="18"/>
      <c r="G1998" s="26">
        <v>3905</v>
      </c>
      <c r="H1998" s="35">
        <v>9.5899999999999996E-3</v>
      </c>
      <c r="I1998" s="35">
        <v>7.9269000000000006E-3</v>
      </c>
      <c r="J1998" s="33"/>
    </row>
    <row r="1999" spans="1:10">
      <c r="A1999" s="7">
        <v>2183</v>
      </c>
      <c r="B1999" s="8">
        <f t="shared" si="92"/>
        <v>2.1830000000000001E-6</v>
      </c>
      <c r="C1999" s="9">
        <f t="shared" si="90"/>
        <v>1126.5489293998155</v>
      </c>
      <c r="E1999" s="18">
        <f t="shared" si="91"/>
        <v>7.6536986638766763E-2</v>
      </c>
      <c r="F1999" s="18"/>
      <c r="G1999" s="26">
        <v>3910</v>
      </c>
      <c r="H1999" s="35">
        <v>9.5200000000000007E-3</v>
      </c>
      <c r="I1999" s="35">
        <v>7.1352999999999998E-3</v>
      </c>
      <c r="J1999" s="33"/>
    </row>
    <row r="2000" spans="1:10">
      <c r="A2000" s="7">
        <v>2184</v>
      </c>
      <c r="B2000" s="8">
        <f t="shared" si="92"/>
        <v>2.1840000000000002E-6</v>
      </c>
      <c r="C2000" s="9">
        <f t="shared" ref="C2000:C2063" si="93">2*$C$3*$C$2^2/$B2000^5/(EXP($C$3*$C$2/$B2000/$C$4/C$7)-1)/1000000000</f>
        <v>1124.8358339958461</v>
      </c>
      <c r="E2000" s="18">
        <f t="shared" ref="E2000:E2063" si="94">C2000*$E$2</f>
        <v>7.6420600073902334E-2</v>
      </c>
      <c r="F2000" s="18"/>
      <c r="G2000" s="26">
        <v>3915</v>
      </c>
      <c r="H2000" s="35">
        <v>9.4999999999999998E-3</v>
      </c>
      <c r="I2000" s="35">
        <v>6.9867999999999996E-3</v>
      </c>
      <c r="J2000" s="33"/>
    </row>
    <row r="2001" spans="1:10">
      <c r="A2001" s="7">
        <v>2185</v>
      </c>
      <c r="B2001" s="8">
        <f t="shared" ref="B2001:B2064" si="95">A2001*0.000000001</f>
        <v>2.1850000000000003E-6</v>
      </c>
      <c r="C2001" s="9">
        <f t="shared" si="93"/>
        <v>1123.1259427104185</v>
      </c>
      <c r="E2001" s="18">
        <f t="shared" si="94"/>
        <v>7.6304431194725256E-2</v>
      </c>
      <c r="F2001" s="18"/>
      <c r="G2001" s="26">
        <v>3920</v>
      </c>
      <c r="H2001" s="35">
        <v>9.41E-3</v>
      </c>
      <c r="I2001" s="35">
        <v>6.9465999999999998E-3</v>
      </c>
      <c r="J2001" s="33"/>
    </row>
    <row r="2002" spans="1:10">
      <c r="A2002" s="7">
        <v>2186</v>
      </c>
      <c r="B2002" s="8">
        <f t="shared" si="95"/>
        <v>2.1860000000000003E-6</v>
      </c>
      <c r="C2002" s="9">
        <f t="shared" si="93"/>
        <v>1121.4192484906498</v>
      </c>
      <c r="E2002" s="18">
        <f t="shared" si="94"/>
        <v>7.6188479522067337E-2</v>
      </c>
      <c r="F2002" s="18"/>
      <c r="G2002" s="26">
        <v>3925</v>
      </c>
      <c r="H2002" s="35">
        <v>9.4000000000000004E-3</v>
      </c>
      <c r="I2002" s="35">
        <v>6.8519999999999996E-3</v>
      </c>
      <c r="J2002" s="33"/>
    </row>
    <row r="2003" spans="1:10">
      <c r="A2003" s="7">
        <v>2187</v>
      </c>
      <c r="B2003" s="8">
        <f t="shared" si="95"/>
        <v>2.187E-6</v>
      </c>
      <c r="C2003" s="9">
        <f t="shared" si="93"/>
        <v>1119.7157443013414</v>
      </c>
      <c r="E2003" s="18">
        <f t="shared" si="94"/>
        <v>7.6072744577961857E-2</v>
      </c>
      <c r="F2003" s="18"/>
      <c r="G2003" s="26">
        <v>3930</v>
      </c>
      <c r="H2003" s="35">
        <v>9.3200000000000002E-3</v>
      </c>
      <c r="I2003" s="35">
        <v>7.0502000000000004E-3</v>
      </c>
      <c r="J2003" s="33"/>
    </row>
    <row r="2004" spans="1:10">
      <c r="A2004" s="7">
        <v>2188</v>
      </c>
      <c r="B2004" s="8">
        <f t="shared" si="95"/>
        <v>2.1880000000000001E-6</v>
      </c>
      <c r="C2004" s="9">
        <f t="shared" si="93"/>
        <v>1118.0154231249198</v>
      </c>
      <c r="E2004" s="18">
        <f t="shared" si="94"/>
        <v>7.5957225885639523E-2</v>
      </c>
      <c r="F2004" s="18"/>
      <c r="G2004" s="26">
        <v>3935</v>
      </c>
      <c r="H2004" s="35">
        <v>9.2999999999999992E-3</v>
      </c>
      <c r="I2004" s="35">
        <v>7.3540999999999997E-3</v>
      </c>
      <c r="J2004" s="33"/>
    </row>
    <row r="2005" spans="1:10">
      <c r="A2005" s="7">
        <v>2189</v>
      </c>
      <c r="B2005" s="8">
        <f t="shared" si="95"/>
        <v>2.1890000000000001E-6</v>
      </c>
      <c r="C2005" s="9">
        <f t="shared" si="93"/>
        <v>1116.3182779613976</v>
      </c>
      <c r="E2005" s="18">
        <f t="shared" si="94"/>
        <v>7.5841922969525841E-2</v>
      </c>
      <c r="F2005" s="18"/>
      <c r="G2005" s="26">
        <v>3940</v>
      </c>
      <c r="H2005" s="35">
        <v>9.2300000000000004E-3</v>
      </c>
      <c r="I2005" s="35">
        <v>7.4026999999999999E-3</v>
      </c>
      <c r="J2005" s="33"/>
    </row>
    <row r="2006" spans="1:10">
      <c r="A2006" s="7">
        <v>2190</v>
      </c>
      <c r="B2006" s="8">
        <f t="shared" si="95"/>
        <v>2.1900000000000002E-6</v>
      </c>
      <c r="C2006" s="9">
        <f t="shared" si="93"/>
        <v>1114.6243018283164</v>
      </c>
      <c r="E2006" s="18">
        <f t="shared" si="94"/>
        <v>7.5726835355237221E-2</v>
      </c>
      <c r="F2006" s="18"/>
      <c r="G2006" s="26">
        <v>3945</v>
      </c>
      <c r="H2006" s="35">
        <v>9.1999999999999998E-3</v>
      </c>
      <c r="I2006" s="35">
        <v>7.5411999999999996E-3</v>
      </c>
      <c r="J2006" s="33"/>
    </row>
    <row r="2007" spans="1:10">
      <c r="A2007" s="7">
        <v>2191</v>
      </c>
      <c r="B2007" s="8">
        <f t="shared" si="95"/>
        <v>2.1910000000000003E-6</v>
      </c>
      <c r="C2007" s="9">
        <f t="shared" si="93"/>
        <v>1112.9334877607032</v>
      </c>
      <c r="E2007" s="18">
        <f t="shared" si="94"/>
        <v>7.5611962569578015E-2</v>
      </c>
      <c r="F2007" s="18"/>
      <c r="G2007" s="26">
        <v>3950</v>
      </c>
      <c r="H2007" s="35">
        <v>9.11E-3</v>
      </c>
      <c r="I2007" s="35">
        <v>7.6277000000000003E-3</v>
      </c>
      <c r="J2007" s="33"/>
    </row>
    <row r="2008" spans="1:10">
      <c r="A2008" s="7">
        <v>2192</v>
      </c>
      <c r="B2008" s="8">
        <f t="shared" si="95"/>
        <v>2.1919999999999999E-6</v>
      </c>
      <c r="C2008" s="9">
        <f t="shared" si="93"/>
        <v>1111.2458288110215</v>
      </c>
      <c r="E2008" s="18">
        <f t="shared" si="94"/>
        <v>7.5497304140537208E-2</v>
      </c>
      <c r="F2008" s="18"/>
      <c r="G2008" s="26">
        <v>3955</v>
      </c>
      <c r="H2008" s="35">
        <v>9.0799999999999995E-3</v>
      </c>
      <c r="I2008" s="35">
        <v>7.7199E-3</v>
      </c>
      <c r="J2008" s="33"/>
    </row>
    <row r="2009" spans="1:10">
      <c r="A2009" s="7">
        <v>2193</v>
      </c>
      <c r="B2009" s="8">
        <f t="shared" si="95"/>
        <v>2.193E-6</v>
      </c>
      <c r="C2009" s="9">
        <f t="shared" si="93"/>
        <v>1109.5613180491193</v>
      </c>
      <c r="E2009" s="18">
        <f t="shared" si="94"/>
        <v>7.5382859597284871E-2</v>
      </c>
      <c r="F2009" s="18"/>
      <c r="G2009" s="26">
        <v>3960</v>
      </c>
      <c r="H2009" s="35">
        <v>9.0200000000000002E-3</v>
      </c>
      <c r="I2009" s="35">
        <v>7.7482000000000002E-3</v>
      </c>
      <c r="J2009" s="33"/>
    </row>
    <row r="2010" spans="1:10">
      <c r="A2010" s="7">
        <v>2194</v>
      </c>
      <c r="B2010" s="8">
        <f t="shared" si="95"/>
        <v>2.1940000000000001E-6</v>
      </c>
      <c r="C2010" s="9">
        <f t="shared" si="93"/>
        <v>1107.8799485621848</v>
      </c>
      <c r="E2010" s="18">
        <f t="shared" si="94"/>
        <v>7.5268628470169172E-2</v>
      </c>
      <c r="F2010" s="18"/>
      <c r="G2010" s="26">
        <v>3965</v>
      </c>
      <c r="H2010" s="35">
        <v>9.0100000000000006E-3</v>
      </c>
      <c r="I2010" s="35">
        <v>7.8056999999999996E-3</v>
      </c>
      <c r="J2010" s="33"/>
    </row>
    <row r="2011" spans="1:10">
      <c r="A2011" s="7">
        <v>2195</v>
      </c>
      <c r="B2011" s="8">
        <f t="shared" si="95"/>
        <v>2.1950000000000002E-6</v>
      </c>
      <c r="C2011" s="9">
        <f t="shared" si="93"/>
        <v>1106.2017134546968</v>
      </c>
      <c r="E2011" s="18">
        <f t="shared" si="94"/>
        <v>7.515461029071295E-2</v>
      </c>
      <c r="F2011" s="18"/>
      <c r="G2011" s="26">
        <v>3970</v>
      </c>
      <c r="H2011" s="35">
        <v>8.9300000000000004E-3</v>
      </c>
      <c r="I2011" s="35">
        <v>7.6806000000000001E-3</v>
      </c>
      <c r="J2011" s="33"/>
    </row>
    <row r="2012" spans="1:10">
      <c r="A2012" s="7">
        <v>2196</v>
      </c>
      <c r="B2012" s="8">
        <f t="shared" si="95"/>
        <v>2.1960000000000002E-6</v>
      </c>
      <c r="C2012" s="9">
        <f t="shared" si="93"/>
        <v>1104.5266058483771</v>
      </c>
      <c r="E2012" s="18">
        <f t="shared" si="94"/>
        <v>7.5040804591610569E-2</v>
      </c>
      <c r="F2012" s="18"/>
      <c r="G2012" s="26">
        <v>3975</v>
      </c>
      <c r="H2012" s="35">
        <v>8.9099999999999995E-3</v>
      </c>
      <c r="I2012" s="35">
        <v>7.5097000000000002E-3</v>
      </c>
      <c r="J2012" s="33"/>
    </row>
    <row r="2013" spans="1:10">
      <c r="A2013" s="7">
        <v>2197</v>
      </c>
      <c r="B2013" s="8">
        <f t="shared" si="95"/>
        <v>2.1970000000000003E-6</v>
      </c>
      <c r="C2013" s="9">
        <f t="shared" si="93"/>
        <v>1102.8546188821426</v>
      </c>
      <c r="E2013" s="18">
        <f t="shared" si="94"/>
        <v>7.4927210906724578E-2</v>
      </c>
      <c r="F2013" s="18"/>
      <c r="G2013" s="26">
        <v>3980</v>
      </c>
      <c r="H2013" s="35">
        <v>8.8400000000000006E-3</v>
      </c>
      <c r="I2013" s="35">
        <v>7.3872E-3</v>
      </c>
      <c r="J2013" s="33"/>
    </row>
    <row r="2014" spans="1:10">
      <c r="A2014" s="7">
        <v>2198</v>
      </c>
      <c r="B2014" s="8">
        <f t="shared" si="95"/>
        <v>2.198E-6</v>
      </c>
      <c r="C2014" s="9">
        <f t="shared" si="93"/>
        <v>1101.185745712058</v>
      </c>
      <c r="E2014" s="18">
        <f t="shared" si="94"/>
        <v>7.4813828771082572E-2</v>
      </c>
      <c r="F2014" s="18"/>
      <c r="G2014" s="26">
        <v>3985</v>
      </c>
      <c r="H2014" s="35">
        <v>8.8000000000000005E-3</v>
      </c>
      <c r="I2014" s="35">
        <v>7.4327000000000004E-3</v>
      </c>
      <c r="J2014" s="33"/>
    </row>
    <row r="2015" spans="1:10">
      <c r="A2015" s="7">
        <v>2199</v>
      </c>
      <c r="B2015" s="8">
        <f t="shared" si="95"/>
        <v>2.199E-6</v>
      </c>
      <c r="C2015" s="9">
        <f t="shared" si="93"/>
        <v>1099.5199795112853</v>
      </c>
      <c r="E2015" s="18">
        <f t="shared" si="94"/>
        <v>7.4700657720873712E-2</v>
      </c>
      <c r="F2015" s="18"/>
      <c r="G2015" s="26">
        <v>3990</v>
      </c>
      <c r="H2015" s="35">
        <v>8.7799999999999996E-3</v>
      </c>
      <c r="I2015" s="35">
        <v>7.3723E-3</v>
      </c>
      <c r="J2015" s="33"/>
    </row>
    <row r="2016" spans="1:10">
      <c r="A2016" s="7">
        <v>2200</v>
      </c>
      <c r="B2016" s="8">
        <f t="shared" si="95"/>
        <v>2.2000000000000001E-6</v>
      </c>
      <c r="C2016" s="9">
        <f t="shared" si="93"/>
        <v>1097.8573134700428</v>
      </c>
      <c r="E2016" s="18">
        <f t="shared" si="94"/>
        <v>7.4587697293445929E-2</v>
      </c>
      <c r="F2016" s="18"/>
      <c r="G2016" s="26">
        <v>3995</v>
      </c>
      <c r="H2016" s="35">
        <v>8.6999999999999994E-3</v>
      </c>
      <c r="I2016" s="35">
        <v>7.2100000000000003E-3</v>
      </c>
      <c r="J2016" s="33"/>
    </row>
    <row r="2017" spans="1:10">
      <c r="A2017" s="7">
        <v>2201</v>
      </c>
      <c r="B2017" s="8">
        <f t="shared" si="95"/>
        <v>2.2010000000000002E-6</v>
      </c>
      <c r="C2017" s="9">
        <f t="shared" si="93"/>
        <v>1096.1977407955512</v>
      </c>
      <c r="E2017" s="18">
        <f t="shared" si="94"/>
        <v>7.4474947027302327E-2</v>
      </c>
      <c r="F2017" s="18"/>
      <c r="G2017" s="26">
        <v>4000</v>
      </c>
      <c r="H2017" s="35">
        <v>8.6800000000000002E-3</v>
      </c>
      <c r="I2017" s="35">
        <v>7.1043E-3</v>
      </c>
      <c r="J2017" s="33"/>
    </row>
    <row r="2018" spans="1:10">
      <c r="A2018" s="7">
        <v>2202</v>
      </c>
      <c r="B2018" s="8">
        <f t="shared" si="95"/>
        <v>2.2020000000000003E-6</v>
      </c>
      <c r="C2018" s="9">
        <f t="shared" si="93"/>
        <v>1094.541254711992</v>
      </c>
      <c r="E2018" s="18">
        <f t="shared" si="94"/>
        <v>7.4362406462098282E-2</v>
      </c>
      <c r="F2018" s="18"/>
    </row>
    <row r="2019" spans="1:10">
      <c r="A2019" s="7">
        <v>2203</v>
      </c>
      <c r="B2019" s="8">
        <f t="shared" si="95"/>
        <v>2.2030000000000003E-6</v>
      </c>
      <c r="C2019" s="9">
        <f t="shared" si="93"/>
        <v>1092.8878484604561</v>
      </c>
      <c r="E2019" s="18">
        <f t="shared" si="94"/>
        <v>7.4250075138637989E-2</v>
      </c>
      <c r="F2019" s="18"/>
    </row>
    <row r="2020" spans="1:10">
      <c r="A2020" s="7">
        <v>2204</v>
      </c>
      <c r="B2020" s="8">
        <f t="shared" si="95"/>
        <v>2.204E-6</v>
      </c>
      <c r="C2020" s="9">
        <f t="shared" si="93"/>
        <v>1091.2375152988993</v>
      </c>
      <c r="E2020" s="18">
        <f t="shared" si="94"/>
        <v>7.4137952598871446E-2</v>
      </c>
      <c r="F2020" s="18"/>
    </row>
    <row r="2021" spans="1:10">
      <c r="A2021" s="7">
        <v>2205</v>
      </c>
      <c r="B2021" s="8">
        <f t="shared" si="95"/>
        <v>2.2050000000000001E-6</v>
      </c>
      <c r="C2021" s="9">
        <f t="shared" si="93"/>
        <v>1089.5902485020963</v>
      </c>
      <c r="E2021" s="18">
        <f t="shared" si="94"/>
        <v>7.4026038385891307E-2</v>
      </c>
      <c r="F2021" s="18"/>
    </row>
    <row r="2022" spans="1:10">
      <c r="A2022" s="7">
        <v>2206</v>
      </c>
      <c r="B2022" s="8">
        <f t="shared" si="95"/>
        <v>2.2060000000000001E-6</v>
      </c>
      <c r="C2022" s="9">
        <f t="shared" si="93"/>
        <v>1087.9460413615911</v>
      </c>
      <c r="E2022" s="18">
        <f t="shared" si="94"/>
        <v>7.3914332043929526E-2</v>
      </c>
      <c r="F2022" s="18"/>
    </row>
    <row r="2023" spans="1:10">
      <c r="A2023" s="7">
        <v>2207</v>
      </c>
      <c r="B2023" s="8">
        <f t="shared" si="95"/>
        <v>2.2070000000000002E-6</v>
      </c>
      <c r="C2023" s="9">
        <f t="shared" si="93"/>
        <v>1086.3048871856561</v>
      </c>
      <c r="E2023" s="18">
        <f t="shared" si="94"/>
        <v>7.3802833118354574E-2</v>
      </c>
      <c r="F2023" s="18"/>
    </row>
    <row r="2024" spans="1:10">
      <c r="A2024" s="7">
        <v>2208</v>
      </c>
      <c r="B2024" s="8">
        <f t="shared" si="95"/>
        <v>2.2080000000000003E-6</v>
      </c>
      <c r="C2024" s="9">
        <f t="shared" si="93"/>
        <v>1084.6667792992391</v>
      </c>
      <c r="E2024" s="18">
        <f t="shared" si="94"/>
        <v>7.3691541155667839E-2</v>
      </c>
      <c r="F2024" s="18"/>
    </row>
    <row r="2025" spans="1:10">
      <c r="A2025" s="7">
        <v>2209</v>
      </c>
      <c r="B2025" s="8">
        <f t="shared" si="95"/>
        <v>2.2089999999999999E-6</v>
      </c>
      <c r="C2025" s="9">
        <f t="shared" si="93"/>
        <v>1083.0317110439232</v>
      </c>
      <c r="E2025" s="18">
        <f t="shared" si="94"/>
        <v>7.3580455703500872E-2</v>
      </c>
      <c r="F2025" s="18"/>
    </row>
    <row r="2026" spans="1:10">
      <c r="A2026" s="7">
        <v>2210</v>
      </c>
      <c r="B2026" s="8">
        <f t="shared" si="95"/>
        <v>2.21E-6</v>
      </c>
      <c r="C2026" s="9">
        <f t="shared" si="93"/>
        <v>1081.3996757778752</v>
      </c>
      <c r="E2026" s="18">
        <f t="shared" si="94"/>
        <v>7.3469576310611948E-2</v>
      </c>
      <c r="F2026" s="18"/>
    </row>
    <row r="2027" spans="1:10">
      <c r="A2027" s="7">
        <v>2211</v>
      </c>
      <c r="B2027" s="8">
        <f t="shared" si="95"/>
        <v>2.2110000000000001E-6</v>
      </c>
      <c r="C2027" s="9">
        <f t="shared" si="93"/>
        <v>1079.7706668758069</v>
      </c>
      <c r="E2027" s="18">
        <f t="shared" si="94"/>
        <v>7.3358902526883388E-2</v>
      </c>
      <c r="F2027" s="18"/>
    </row>
    <row r="2028" spans="1:10">
      <c r="A2028" s="7">
        <v>2212</v>
      </c>
      <c r="B2028" s="8">
        <f t="shared" si="95"/>
        <v>2.2120000000000002E-6</v>
      </c>
      <c r="C2028" s="9">
        <f t="shared" si="93"/>
        <v>1078.1446777289216</v>
      </c>
      <c r="E2028" s="18">
        <f t="shared" si="94"/>
        <v>7.3248433903317936E-2</v>
      </c>
      <c r="F2028" s="18"/>
    </row>
    <row r="2029" spans="1:10">
      <c r="A2029" s="7">
        <v>2213</v>
      </c>
      <c r="B2029" s="8">
        <f t="shared" si="95"/>
        <v>2.2130000000000002E-6</v>
      </c>
      <c r="C2029" s="9">
        <f t="shared" si="93"/>
        <v>1076.5217017448747</v>
      </c>
      <c r="E2029" s="18">
        <f t="shared" si="94"/>
        <v>7.3138169992036053E-2</v>
      </c>
      <c r="F2029" s="18"/>
    </row>
    <row r="2030" spans="1:10">
      <c r="A2030" s="7">
        <v>2214</v>
      </c>
      <c r="B2030" s="8">
        <f t="shared" si="95"/>
        <v>2.2140000000000003E-6</v>
      </c>
      <c r="C2030" s="9">
        <f t="shared" si="93"/>
        <v>1074.9017323477246</v>
      </c>
      <c r="E2030" s="18">
        <f t="shared" si="94"/>
        <v>7.3028110346272657E-2</v>
      </c>
      <c r="F2030" s="18"/>
    </row>
    <row r="2031" spans="1:10">
      <c r="A2031" s="7">
        <v>2215</v>
      </c>
      <c r="B2031" s="8">
        <f t="shared" si="95"/>
        <v>2.215E-6</v>
      </c>
      <c r="C2031" s="9">
        <f t="shared" si="93"/>
        <v>1073.284762977891</v>
      </c>
      <c r="E2031" s="18">
        <f t="shared" si="94"/>
        <v>7.2918254520374176E-2</v>
      </c>
      <c r="F2031" s="18"/>
    </row>
    <row r="2032" spans="1:10">
      <c r="A2032" s="7">
        <v>2216</v>
      </c>
      <c r="B2032" s="8">
        <f t="shared" si="95"/>
        <v>2.216E-6</v>
      </c>
      <c r="C2032" s="9">
        <f t="shared" si="93"/>
        <v>1071.6707870921027</v>
      </c>
      <c r="E2032" s="18">
        <f t="shared" si="94"/>
        <v>7.2808602069795156E-2</v>
      </c>
      <c r="F2032" s="18"/>
    </row>
    <row r="2033" spans="1:6">
      <c r="A2033" s="7">
        <v>2217</v>
      </c>
      <c r="B2033" s="8">
        <f t="shared" si="95"/>
        <v>2.2170000000000001E-6</v>
      </c>
      <c r="C2033" s="9">
        <f t="shared" si="93"/>
        <v>1070.0597981633621</v>
      </c>
      <c r="E2033" s="18">
        <f t="shared" si="94"/>
        <v>7.2699152551095672E-2</v>
      </c>
      <c r="F2033" s="18"/>
    </row>
    <row r="2034" spans="1:6">
      <c r="A2034" s="7">
        <v>2218</v>
      </c>
      <c r="B2034" s="8">
        <f t="shared" si="95"/>
        <v>2.2180000000000002E-6</v>
      </c>
      <c r="C2034" s="9">
        <f t="shared" si="93"/>
        <v>1068.4517896808932</v>
      </c>
      <c r="E2034" s="18">
        <f t="shared" si="94"/>
        <v>7.2589905521937947E-2</v>
      </c>
      <c r="F2034" s="18"/>
    </row>
    <row r="2035" spans="1:6">
      <c r="A2035" s="7">
        <v>2219</v>
      </c>
      <c r="B2035" s="8">
        <f t="shared" si="95"/>
        <v>2.2190000000000003E-6</v>
      </c>
      <c r="C2035" s="9">
        <f t="shared" si="93"/>
        <v>1066.8467551500994</v>
      </c>
      <c r="E2035" s="18">
        <f t="shared" si="94"/>
        <v>7.2480860541083394E-2</v>
      </c>
      <c r="F2035" s="18"/>
    </row>
    <row r="2036" spans="1:6">
      <c r="A2036" s="7">
        <v>2220</v>
      </c>
      <c r="B2036" s="8">
        <f t="shared" si="95"/>
        <v>2.2200000000000003E-6</v>
      </c>
      <c r="C2036" s="9">
        <f t="shared" si="93"/>
        <v>1065.2446880925204</v>
      </c>
      <c r="E2036" s="18">
        <f t="shared" si="94"/>
        <v>7.2372017168389716E-2</v>
      </c>
      <c r="F2036" s="18"/>
    </row>
    <row r="2037" spans="1:6">
      <c r="A2037" s="7">
        <v>2221</v>
      </c>
      <c r="B2037" s="8">
        <f t="shared" si="95"/>
        <v>2.221E-6</v>
      </c>
      <c r="C2037" s="9">
        <f t="shared" si="93"/>
        <v>1063.6455820457852</v>
      </c>
      <c r="E2037" s="18">
        <f t="shared" si="94"/>
        <v>7.2263374964807711E-2</v>
      </c>
      <c r="F2037" s="18"/>
    </row>
    <row r="2038" spans="1:6">
      <c r="A2038" s="7">
        <v>2222</v>
      </c>
      <c r="B2038" s="8">
        <f t="shared" si="95"/>
        <v>2.2220000000000001E-6</v>
      </c>
      <c r="C2038" s="9">
        <f t="shared" si="93"/>
        <v>1062.0494305635666</v>
      </c>
      <c r="E2038" s="18">
        <f t="shared" si="94"/>
        <v>7.2154933492378198E-2</v>
      </c>
      <c r="F2038" s="18"/>
    </row>
    <row r="2039" spans="1:6">
      <c r="A2039" s="7">
        <v>2223</v>
      </c>
      <c r="B2039" s="8">
        <f t="shared" si="95"/>
        <v>2.2230000000000001E-6</v>
      </c>
      <c r="C2039" s="9">
        <f t="shared" si="93"/>
        <v>1060.456227215541</v>
      </c>
      <c r="E2039" s="18">
        <f t="shared" si="94"/>
        <v>7.2046692314229249E-2</v>
      </c>
      <c r="F2039" s="18"/>
    </row>
    <row r="2040" spans="1:6">
      <c r="A2040" s="7">
        <v>2224</v>
      </c>
      <c r="B2040" s="8">
        <f t="shared" si="95"/>
        <v>2.2240000000000002E-6</v>
      </c>
      <c r="C2040" s="9">
        <f t="shared" si="93"/>
        <v>1058.8659655873437</v>
      </c>
      <c r="E2040" s="18">
        <f t="shared" si="94"/>
        <v>7.1938650994573181E-2</v>
      </c>
      <c r="F2040" s="18"/>
    </row>
    <row r="2041" spans="1:6">
      <c r="A2041" s="7">
        <v>2225</v>
      </c>
      <c r="B2041" s="8">
        <f t="shared" si="95"/>
        <v>2.2250000000000003E-6</v>
      </c>
      <c r="C2041" s="9">
        <f t="shared" si="93"/>
        <v>1057.2786392805203</v>
      </c>
      <c r="E2041" s="18">
        <f t="shared" si="94"/>
        <v>7.1830809098703263E-2</v>
      </c>
      <c r="F2041" s="18"/>
    </row>
    <row r="2042" spans="1:6">
      <c r="A2042" s="7">
        <v>2226</v>
      </c>
      <c r="B2042" s="8">
        <f t="shared" si="95"/>
        <v>2.2259999999999999E-6</v>
      </c>
      <c r="C2042" s="9">
        <f t="shared" si="93"/>
        <v>1055.6942419124889</v>
      </c>
      <c r="E2042" s="18">
        <f t="shared" si="94"/>
        <v>7.17231661929911E-2</v>
      </c>
      <c r="F2042" s="18"/>
    </row>
    <row r="2043" spans="1:6">
      <c r="A2043" s="7">
        <v>2227</v>
      </c>
      <c r="B2043" s="8">
        <f t="shared" si="95"/>
        <v>2.227E-6</v>
      </c>
      <c r="C2043" s="9">
        <f t="shared" si="93"/>
        <v>1054.112767116492</v>
      </c>
      <c r="E2043" s="18">
        <f t="shared" si="94"/>
        <v>7.1615721844883434E-2</v>
      </c>
      <c r="F2043" s="18"/>
    </row>
    <row r="2044" spans="1:6">
      <c r="A2044" s="7">
        <v>2228</v>
      </c>
      <c r="B2044" s="8">
        <f t="shared" si="95"/>
        <v>2.2280000000000001E-6</v>
      </c>
      <c r="C2044" s="9">
        <f t="shared" si="93"/>
        <v>1052.5342085415555</v>
      </c>
      <c r="E2044" s="18">
        <f t="shared" si="94"/>
        <v>7.1508475622899276E-2</v>
      </c>
      <c r="F2044" s="18"/>
    </row>
    <row r="2045" spans="1:6">
      <c r="A2045" s="7">
        <v>2229</v>
      </c>
      <c r="B2045" s="8">
        <f t="shared" si="95"/>
        <v>2.2290000000000002E-6</v>
      </c>
      <c r="C2045" s="9">
        <f t="shared" si="93"/>
        <v>1050.9585598524443</v>
      </c>
      <c r="E2045" s="18">
        <f t="shared" si="94"/>
        <v>7.140142709662696E-2</v>
      </c>
      <c r="F2045" s="18"/>
    </row>
    <row r="2046" spans="1:6">
      <c r="A2046" s="7">
        <v>2230</v>
      </c>
      <c r="B2046" s="8">
        <f t="shared" si="95"/>
        <v>2.2300000000000002E-6</v>
      </c>
      <c r="C2046" s="9">
        <f t="shared" si="93"/>
        <v>1049.3858147296194</v>
      </c>
      <c r="E2046" s="18">
        <f t="shared" si="94"/>
        <v>7.1294575836721219E-2</v>
      </c>
      <c r="F2046" s="18"/>
    </row>
    <row r="2047" spans="1:6">
      <c r="A2047" s="7">
        <v>2231</v>
      </c>
      <c r="B2047" s="8">
        <f t="shared" si="95"/>
        <v>2.2310000000000003E-6</v>
      </c>
      <c r="C2047" s="9">
        <f t="shared" si="93"/>
        <v>1047.8159668691947</v>
      </c>
      <c r="E2047" s="18">
        <f t="shared" si="94"/>
        <v>7.1187921414900199E-2</v>
      </c>
      <c r="F2047" s="18"/>
    </row>
    <row r="2048" spans="1:6">
      <c r="A2048" s="7">
        <v>2232</v>
      </c>
      <c r="B2048" s="8">
        <f t="shared" si="95"/>
        <v>2.232E-6</v>
      </c>
      <c r="C2048" s="9">
        <f t="shared" si="93"/>
        <v>1046.2490099828924</v>
      </c>
      <c r="E2048" s="18">
        <f t="shared" si="94"/>
        <v>7.1081463403942502E-2</v>
      </c>
      <c r="F2048" s="18"/>
    </row>
    <row r="2049" spans="1:6">
      <c r="A2049" s="7">
        <v>2233</v>
      </c>
      <c r="B2049" s="8">
        <f t="shared" si="95"/>
        <v>2.2330000000000001E-6</v>
      </c>
      <c r="C2049" s="9">
        <f t="shared" si="93"/>
        <v>1044.6849377980018</v>
      </c>
      <c r="E2049" s="18">
        <f t="shared" si="94"/>
        <v>7.0975201377684288E-2</v>
      </c>
      <c r="F2049" s="18"/>
    </row>
    <row r="2050" spans="1:6">
      <c r="A2050" s="7">
        <v>2234</v>
      </c>
      <c r="B2050" s="8">
        <f t="shared" si="95"/>
        <v>2.2340000000000001E-6</v>
      </c>
      <c r="C2050" s="9">
        <f t="shared" si="93"/>
        <v>1043.1237440573373</v>
      </c>
      <c r="E2050" s="18">
        <f t="shared" si="94"/>
        <v>7.086913491101654E-2</v>
      </c>
      <c r="F2050" s="18"/>
    </row>
    <row r="2051" spans="1:6">
      <c r="A2051" s="7">
        <v>2235</v>
      </c>
      <c r="B2051" s="8">
        <f t="shared" si="95"/>
        <v>2.2350000000000002E-6</v>
      </c>
      <c r="C2051" s="9">
        <f t="shared" si="93"/>
        <v>1041.5654225191938</v>
      </c>
      <c r="E2051" s="18">
        <f t="shared" si="94"/>
        <v>7.0763263579881969E-2</v>
      </c>
      <c r="F2051" s="18"/>
    </row>
    <row r="2052" spans="1:6">
      <c r="A2052" s="7">
        <v>2236</v>
      </c>
      <c r="B2052" s="8">
        <f t="shared" si="95"/>
        <v>2.2360000000000003E-6</v>
      </c>
      <c r="C2052" s="9">
        <f t="shared" si="93"/>
        <v>1040.0099669573049</v>
      </c>
      <c r="E2052" s="18">
        <f t="shared" si="94"/>
        <v>7.0657586961272154E-2</v>
      </c>
      <c r="F2052" s="18"/>
    </row>
    <row r="2053" spans="1:6">
      <c r="A2053" s="7">
        <v>2237</v>
      </c>
      <c r="B2053" s="8">
        <f t="shared" si="95"/>
        <v>2.2370000000000004E-6</v>
      </c>
      <c r="C2053" s="9">
        <f t="shared" si="93"/>
        <v>1038.4573711608007</v>
      </c>
      <c r="E2053" s="18">
        <f t="shared" si="94"/>
        <v>7.0552104633224713E-2</v>
      </c>
      <c r="F2053" s="18"/>
    </row>
    <row r="2054" spans="1:6">
      <c r="A2054" s="7">
        <v>2238</v>
      </c>
      <c r="B2054" s="8">
        <f t="shared" si="95"/>
        <v>2.238E-6</v>
      </c>
      <c r="C2054" s="9">
        <f t="shared" si="93"/>
        <v>1036.9076289341663</v>
      </c>
      <c r="E2054" s="18">
        <f t="shared" si="94"/>
        <v>7.0446816174820473E-2</v>
      </c>
      <c r="F2054" s="18"/>
    </row>
    <row r="2055" spans="1:6">
      <c r="A2055" s="7">
        <v>2239</v>
      </c>
      <c r="B2055" s="8">
        <f t="shared" si="95"/>
        <v>2.2390000000000001E-6</v>
      </c>
      <c r="C2055" s="9">
        <f t="shared" si="93"/>
        <v>1035.360734097196</v>
      </c>
      <c r="E2055" s="18">
        <f t="shared" si="94"/>
        <v>7.0341721166180371E-2</v>
      </c>
      <c r="F2055" s="18"/>
    </row>
    <row r="2056" spans="1:6">
      <c r="A2056" s="7">
        <v>2240</v>
      </c>
      <c r="B2056" s="8">
        <f t="shared" si="95"/>
        <v>2.2400000000000002E-6</v>
      </c>
      <c r="C2056" s="9">
        <f t="shared" si="93"/>
        <v>1033.8166804849566</v>
      </c>
      <c r="E2056" s="18">
        <f t="shared" si="94"/>
        <v>7.0236819188462932E-2</v>
      </c>
      <c r="F2056" s="18"/>
    </row>
    <row r="2057" spans="1:6">
      <c r="A2057" s="7">
        <v>2241</v>
      </c>
      <c r="B2057" s="8">
        <f t="shared" si="95"/>
        <v>2.2410000000000002E-6</v>
      </c>
      <c r="C2057" s="9">
        <f t="shared" si="93"/>
        <v>1032.2754619477423</v>
      </c>
      <c r="E2057" s="18">
        <f t="shared" si="94"/>
        <v>7.0132109823861213E-2</v>
      </c>
      <c r="F2057" s="18"/>
    </row>
    <row r="2058" spans="1:6">
      <c r="A2058" s="7">
        <v>2242</v>
      </c>
      <c r="B2058" s="8">
        <f t="shared" si="95"/>
        <v>2.2420000000000003E-6</v>
      </c>
      <c r="C2058" s="9">
        <f t="shared" si="93"/>
        <v>1030.7370723510335</v>
      </c>
      <c r="E2058" s="18">
        <f t="shared" si="94"/>
        <v>7.0027592655600046E-2</v>
      </c>
      <c r="F2058" s="18"/>
    </row>
    <row r="2059" spans="1:6">
      <c r="A2059" s="7">
        <v>2243</v>
      </c>
      <c r="B2059" s="8">
        <f t="shared" si="95"/>
        <v>2.243E-6</v>
      </c>
      <c r="C2059" s="9">
        <f t="shared" si="93"/>
        <v>1029.201505575455</v>
      </c>
      <c r="E2059" s="18">
        <f t="shared" si="94"/>
        <v>6.9923267267933131E-2</v>
      </c>
      <c r="F2059" s="18"/>
    </row>
    <row r="2060" spans="1:6">
      <c r="A2060" s="7">
        <v>2244</v>
      </c>
      <c r="B2060" s="8">
        <f t="shared" si="95"/>
        <v>2.244E-6</v>
      </c>
      <c r="C2060" s="9">
        <f t="shared" si="93"/>
        <v>1027.6687555167337</v>
      </c>
      <c r="E2060" s="18">
        <f t="shared" si="94"/>
        <v>6.9819133246140197E-2</v>
      </c>
      <c r="F2060" s="18"/>
    </row>
    <row r="2061" spans="1:6">
      <c r="A2061" s="7">
        <v>2245</v>
      </c>
      <c r="B2061" s="8">
        <f t="shared" si="95"/>
        <v>2.2450000000000001E-6</v>
      </c>
      <c r="C2061" s="9">
        <f t="shared" si="93"/>
        <v>1026.1388160856604</v>
      </c>
      <c r="E2061" s="18">
        <f t="shared" si="94"/>
        <v>6.971519017652443E-2</v>
      </c>
      <c r="F2061" s="18"/>
    </row>
    <row r="2062" spans="1:6">
      <c r="A2062" s="7">
        <v>2246</v>
      </c>
      <c r="B2062" s="8">
        <f t="shared" si="95"/>
        <v>2.2460000000000002E-6</v>
      </c>
      <c r="C2062" s="9">
        <f t="shared" si="93"/>
        <v>1024.6116812080436</v>
      </c>
      <c r="E2062" s="18">
        <f t="shared" si="94"/>
        <v>6.9611437646409272E-2</v>
      </c>
      <c r="F2062" s="18"/>
    </row>
    <row r="2063" spans="1:6">
      <c r="A2063" s="7">
        <v>2247</v>
      </c>
      <c r="B2063" s="8">
        <f t="shared" si="95"/>
        <v>2.2470000000000003E-6</v>
      </c>
      <c r="C2063" s="9">
        <f t="shared" si="93"/>
        <v>1023.0873448246736</v>
      </c>
      <c r="E2063" s="18">
        <f t="shared" si="94"/>
        <v>6.9507875244136041E-2</v>
      </c>
      <c r="F2063" s="18"/>
    </row>
    <row r="2064" spans="1:6">
      <c r="A2064" s="7">
        <v>2248</v>
      </c>
      <c r="B2064" s="8">
        <f t="shared" si="95"/>
        <v>2.2480000000000003E-6</v>
      </c>
      <c r="C2064" s="9">
        <f t="shared" ref="C2064:C2127" si="96">2*$C$3*$C$2^2/$B2064^5/(EXP($C$3*$C$2/$B2064/$C$4/C$7)-1)/1000000000</f>
        <v>1021.5658008912771</v>
      </c>
      <c r="E2064" s="18">
        <f t="shared" ref="E2064:E2127" si="97">C2064*$E$2</f>
        <v>6.9404502559060846E-2</v>
      </c>
      <c r="F2064" s="18"/>
    </row>
    <row r="2065" spans="1:6">
      <c r="A2065" s="7">
        <v>2249</v>
      </c>
      <c r="B2065" s="8">
        <f t="shared" ref="B2065:B2128" si="98">A2065*0.000000001</f>
        <v>2.249E-6</v>
      </c>
      <c r="C2065" s="9">
        <f t="shared" si="96"/>
        <v>1020.0470433784797</v>
      </c>
      <c r="E2065" s="18">
        <f t="shared" si="97"/>
        <v>6.930131918155194E-2</v>
      </c>
      <c r="F2065" s="18"/>
    </row>
    <row r="2066" spans="1:6">
      <c r="A2066" s="7">
        <v>2250</v>
      </c>
      <c r="B2066" s="8">
        <f t="shared" si="98"/>
        <v>2.2500000000000001E-6</v>
      </c>
      <c r="C2066" s="9">
        <f t="shared" si="96"/>
        <v>1018.5310662717601</v>
      </c>
      <c r="E2066" s="18">
        <f t="shared" si="97"/>
        <v>6.9198324702986785E-2</v>
      </c>
      <c r="F2066" s="18"/>
    </row>
    <row r="2067" spans="1:6">
      <c r="A2067" s="7">
        <v>2251</v>
      </c>
      <c r="B2067" s="8">
        <f t="shared" si="98"/>
        <v>2.2510000000000001E-6</v>
      </c>
      <c r="C2067" s="9">
        <f t="shared" si="96"/>
        <v>1017.0178635714163</v>
      </c>
      <c r="E2067" s="18">
        <f t="shared" si="97"/>
        <v>6.9095518715749579E-2</v>
      </c>
      <c r="F2067" s="18"/>
    </row>
    <row r="2068" spans="1:6">
      <c r="A2068" s="7">
        <v>2252</v>
      </c>
      <c r="B2068" s="8">
        <f t="shared" si="98"/>
        <v>2.2520000000000002E-6</v>
      </c>
      <c r="C2068" s="9">
        <f t="shared" si="96"/>
        <v>1015.507429292521</v>
      </c>
      <c r="E2068" s="18">
        <f t="shared" si="97"/>
        <v>6.8992900813228356E-2</v>
      </c>
      <c r="F2068" s="18"/>
    </row>
    <row r="2069" spans="1:6">
      <c r="A2069" s="7">
        <v>2253</v>
      </c>
      <c r="B2069" s="8">
        <f t="shared" si="98"/>
        <v>2.2530000000000003E-6</v>
      </c>
      <c r="C2069" s="9">
        <f t="shared" si="96"/>
        <v>1013.9997574648797</v>
      </c>
      <c r="E2069" s="18">
        <f t="shared" si="97"/>
        <v>6.8890470589812042E-2</v>
      </c>
      <c r="F2069" s="18"/>
    </row>
    <row r="2070" spans="1:6">
      <c r="A2070" s="7">
        <v>2254</v>
      </c>
      <c r="B2070" s="8">
        <f t="shared" si="98"/>
        <v>2.2539999999999999E-6</v>
      </c>
      <c r="C2070" s="9">
        <f t="shared" si="96"/>
        <v>1012.4948421329946</v>
      </c>
      <c r="E2070" s="18">
        <f t="shared" si="97"/>
        <v>6.8788227640888086E-2</v>
      </c>
      <c r="F2070" s="18"/>
    </row>
    <row r="2071" spans="1:6">
      <c r="A2071" s="7">
        <v>2255</v>
      </c>
      <c r="B2071" s="8">
        <f t="shared" si="98"/>
        <v>2.255E-6</v>
      </c>
      <c r="C2071" s="9">
        <f t="shared" si="96"/>
        <v>1010.9926773560205</v>
      </c>
      <c r="E2071" s="18">
        <f t="shared" si="97"/>
        <v>6.8686171562839404E-2</v>
      </c>
      <c r="F2071" s="18"/>
    </row>
    <row r="2072" spans="1:6">
      <c r="A2072" s="7">
        <v>2256</v>
      </c>
      <c r="B2072" s="8">
        <f t="shared" si="98"/>
        <v>2.2560000000000001E-6</v>
      </c>
      <c r="C2072" s="9">
        <f t="shared" si="96"/>
        <v>1009.4932572077274</v>
      </c>
      <c r="E2072" s="18">
        <f t="shared" si="97"/>
        <v>6.8584301953041854E-2</v>
      </c>
      <c r="F2072" s="18"/>
    </row>
    <row r="2073" spans="1:6">
      <c r="A2073" s="7">
        <v>2257</v>
      </c>
      <c r="B2073" s="8">
        <f t="shared" si="98"/>
        <v>2.2570000000000002E-6</v>
      </c>
      <c r="C2073" s="9">
        <f t="shared" si="96"/>
        <v>1007.9965757764596</v>
      </c>
      <c r="E2073" s="18">
        <f t="shared" si="97"/>
        <v>6.8482618409861473E-2</v>
      </c>
      <c r="F2073" s="18"/>
    </row>
    <row r="2074" spans="1:6">
      <c r="A2074" s="7">
        <v>2258</v>
      </c>
      <c r="B2074" s="8">
        <f t="shared" si="98"/>
        <v>2.2580000000000002E-6</v>
      </c>
      <c r="C2074" s="9">
        <f t="shared" si="96"/>
        <v>1006.5026271650959</v>
      </c>
      <c r="E2074" s="18">
        <f t="shared" si="97"/>
        <v>6.838112053265176E-2</v>
      </c>
      <c r="F2074" s="18"/>
    </row>
    <row r="2075" spans="1:6">
      <c r="A2075" s="7">
        <v>2259</v>
      </c>
      <c r="B2075" s="8">
        <f t="shared" si="98"/>
        <v>2.2590000000000003E-6</v>
      </c>
      <c r="C2075" s="9">
        <f t="shared" si="96"/>
        <v>1005.0114054910088</v>
      </c>
      <c r="E2075" s="18">
        <f t="shared" si="97"/>
        <v>6.8279807921750924E-2</v>
      </c>
      <c r="F2075" s="18"/>
    </row>
    <row r="2076" spans="1:6">
      <c r="A2076" s="7">
        <v>2260</v>
      </c>
      <c r="B2076" s="8">
        <f t="shared" si="98"/>
        <v>2.26E-6</v>
      </c>
      <c r="C2076" s="9">
        <f t="shared" si="96"/>
        <v>1003.5229048860276</v>
      </c>
      <c r="E2076" s="18">
        <f t="shared" si="97"/>
        <v>6.817868017847932E-2</v>
      </c>
      <c r="F2076" s="18"/>
    </row>
    <row r="2077" spans="1:6">
      <c r="A2077" s="7">
        <v>2261</v>
      </c>
      <c r="B2077" s="8">
        <f t="shared" si="98"/>
        <v>2.261E-6</v>
      </c>
      <c r="C2077" s="9">
        <f t="shared" si="96"/>
        <v>1002.0371194963944</v>
      </c>
      <c r="E2077" s="18">
        <f t="shared" si="97"/>
        <v>6.8077736905136535E-2</v>
      </c>
      <c r="F2077" s="18"/>
    </row>
    <row r="2078" spans="1:6">
      <c r="A2078" s="7">
        <v>2262</v>
      </c>
      <c r="B2078" s="8">
        <f t="shared" si="98"/>
        <v>2.2620000000000001E-6</v>
      </c>
      <c r="C2078" s="9">
        <f t="shared" si="96"/>
        <v>1000.5540434827309</v>
      </c>
      <c r="E2078" s="18">
        <f t="shared" si="97"/>
        <v>6.7976977704999067E-2</v>
      </c>
      <c r="F2078" s="18"/>
    </row>
    <row r="2079" spans="1:6">
      <c r="A2079" s="7">
        <v>2263</v>
      </c>
      <c r="B2079" s="8">
        <f t="shared" si="98"/>
        <v>2.2630000000000002E-6</v>
      </c>
      <c r="C2079" s="9">
        <f t="shared" si="96"/>
        <v>999.07367101999409</v>
      </c>
      <c r="E2079" s="18">
        <f t="shared" si="97"/>
        <v>6.7876402182317386E-2</v>
      </c>
      <c r="F2079" s="18"/>
    </row>
    <row r="2080" spans="1:6">
      <c r="A2080" s="7">
        <v>2264</v>
      </c>
      <c r="B2080" s="8">
        <f t="shared" si="98"/>
        <v>2.2640000000000003E-6</v>
      </c>
      <c r="C2080" s="9">
        <f t="shared" si="96"/>
        <v>997.59599629743934</v>
      </c>
      <c r="E2080" s="18">
        <f t="shared" si="97"/>
        <v>6.7776009942313323E-2</v>
      </c>
      <c r="F2080" s="18"/>
    </row>
    <row r="2081" spans="1:6">
      <c r="A2081" s="7">
        <v>2265</v>
      </c>
      <c r="B2081" s="8">
        <f t="shared" si="98"/>
        <v>2.2650000000000003E-6</v>
      </c>
      <c r="C2081" s="9">
        <f t="shared" si="96"/>
        <v>996.12101351857939</v>
      </c>
      <c r="E2081" s="18">
        <f t="shared" si="97"/>
        <v>6.7675800591177407E-2</v>
      </c>
      <c r="F2081" s="18"/>
    </row>
    <row r="2082" spans="1:6">
      <c r="A2082" s="7">
        <v>2266</v>
      </c>
      <c r="B2082" s="8">
        <f t="shared" si="98"/>
        <v>2.266E-6</v>
      </c>
      <c r="C2082" s="9">
        <f t="shared" si="96"/>
        <v>994.6487169011499</v>
      </c>
      <c r="E2082" s="18">
        <f t="shared" si="97"/>
        <v>6.7575773736066436E-2</v>
      </c>
      <c r="F2082" s="18"/>
    </row>
    <row r="2083" spans="1:6">
      <c r="A2083" s="7">
        <v>2267</v>
      </c>
      <c r="B2083" s="8">
        <f t="shared" si="98"/>
        <v>2.2670000000000001E-6</v>
      </c>
      <c r="C2083" s="9">
        <f t="shared" si="96"/>
        <v>993.17910067706475</v>
      </c>
      <c r="E2083" s="18">
        <f t="shared" si="97"/>
        <v>6.747592898510045E-2</v>
      </c>
      <c r="F2083" s="18"/>
    </row>
    <row r="2084" spans="1:6">
      <c r="A2084" s="7">
        <v>2268</v>
      </c>
      <c r="B2084" s="8">
        <f t="shared" si="98"/>
        <v>2.2680000000000001E-6</v>
      </c>
      <c r="C2084" s="9">
        <f t="shared" si="96"/>
        <v>991.71215909238151</v>
      </c>
      <c r="E2084" s="18">
        <f t="shared" si="97"/>
        <v>6.7376265947360431E-2</v>
      </c>
      <c r="F2084" s="18"/>
    </row>
    <row r="2085" spans="1:6">
      <c r="A2085" s="7">
        <v>2269</v>
      </c>
      <c r="B2085" s="8">
        <f t="shared" si="98"/>
        <v>2.2690000000000002E-6</v>
      </c>
      <c r="C2085" s="9">
        <f t="shared" si="96"/>
        <v>990.24788640726126</v>
      </c>
      <c r="E2085" s="18">
        <f t="shared" si="97"/>
        <v>6.7276784232885523E-2</v>
      </c>
      <c r="F2085" s="18"/>
    </row>
    <row r="2086" spans="1:6">
      <c r="A2086" s="7">
        <v>2270</v>
      </c>
      <c r="B2086" s="8">
        <f t="shared" si="98"/>
        <v>2.2700000000000003E-6</v>
      </c>
      <c r="C2086" s="9">
        <f t="shared" si="96"/>
        <v>988.78627689593247</v>
      </c>
      <c r="E2086" s="18">
        <f t="shared" si="97"/>
        <v>6.7177483452670619E-2</v>
      </c>
      <c r="F2086" s="18"/>
    </row>
    <row r="2087" spans="1:6">
      <c r="A2087" s="7">
        <v>2271</v>
      </c>
      <c r="B2087" s="8">
        <f t="shared" si="98"/>
        <v>2.2709999999999999E-6</v>
      </c>
      <c r="C2087" s="9">
        <f t="shared" si="96"/>
        <v>987.32732484664939</v>
      </c>
      <c r="E2087" s="18">
        <f t="shared" si="97"/>
        <v>6.7078363218663506E-2</v>
      </c>
      <c r="F2087" s="18"/>
    </row>
    <row r="2088" spans="1:6">
      <c r="A2088" s="7">
        <v>2272</v>
      </c>
      <c r="B2088" s="8">
        <f t="shared" si="98"/>
        <v>2.272E-6</v>
      </c>
      <c r="C2088" s="9">
        <f t="shared" si="96"/>
        <v>985.87102456165337</v>
      </c>
      <c r="E2088" s="18">
        <f t="shared" si="97"/>
        <v>6.6979423143762221E-2</v>
      </c>
      <c r="F2088" s="18"/>
    </row>
    <row r="2089" spans="1:6">
      <c r="A2089" s="7">
        <v>2273</v>
      </c>
      <c r="B2089" s="8">
        <f t="shared" si="98"/>
        <v>2.2730000000000001E-6</v>
      </c>
      <c r="C2089" s="9">
        <f t="shared" si="96"/>
        <v>984.41737035713936</v>
      </c>
      <c r="E2089" s="18">
        <f t="shared" si="97"/>
        <v>6.6880662841812849E-2</v>
      </c>
      <c r="F2089" s="18"/>
    </row>
    <row r="2090" spans="1:6">
      <c r="A2090" s="7">
        <v>2274</v>
      </c>
      <c r="B2090" s="8">
        <f t="shared" si="98"/>
        <v>2.2740000000000002E-6</v>
      </c>
      <c r="C2090" s="9">
        <f t="shared" si="96"/>
        <v>982.96635656321439</v>
      </c>
      <c r="E2090" s="18">
        <f t="shared" si="97"/>
        <v>6.6782081927606596E-2</v>
      </c>
      <c r="F2090" s="18"/>
    </row>
    <row r="2091" spans="1:6">
      <c r="A2091" s="7">
        <v>2275</v>
      </c>
      <c r="B2091" s="8">
        <f t="shared" si="98"/>
        <v>2.2750000000000002E-6</v>
      </c>
      <c r="C2091" s="9">
        <f t="shared" si="96"/>
        <v>981.51797752385971</v>
      </c>
      <c r="E2091" s="18">
        <f t="shared" si="97"/>
        <v>6.6683680016877328E-2</v>
      </c>
      <c r="F2091" s="18"/>
    </row>
    <row r="2092" spans="1:6">
      <c r="A2092" s="7">
        <v>2276</v>
      </c>
      <c r="B2092" s="8">
        <f t="shared" si="98"/>
        <v>2.2760000000000003E-6</v>
      </c>
      <c r="C2092" s="9">
        <f t="shared" si="96"/>
        <v>980.07222759689512</v>
      </c>
      <c r="E2092" s="18">
        <f t="shared" si="97"/>
        <v>6.658545672629905E-2</v>
      </c>
      <c r="F2092" s="18"/>
    </row>
    <row r="2093" spans="1:6">
      <c r="A2093" s="7">
        <v>2277</v>
      </c>
      <c r="B2093" s="8">
        <f t="shared" si="98"/>
        <v>2.277E-6</v>
      </c>
      <c r="C2093" s="9">
        <f t="shared" si="96"/>
        <v>978.62910115393879</v>
      </c>
      <c r="E2093" s="18">
        <f t="shared" si="97"/>
        <v>6.6487411673483238E-2</v>
      </c>
      <c r="F2093" s="18"/>
    </row>
    <row r="2094" spans="1:6">
      <c r="A2094" s="7">
        <v>2278</v>
      </c>
      <c r="B2094" s="8">
        <f t="shared" si="98"/>
        <v>2.278E-6</v>
      </c>
      <c r="C2094" s="9">
        <f t="shared" si="96"/>
        <v>977.18859258037014</v>
      </c>
      <c r="E2094" s="18">
        <f t="shared" si="97"/>
        <v>6.63895444769763E-2</v>
      </c>
      <c r="F2094" s="18"/>
    </row>
    <row r="2095" spans="1:6">
      <c r="A2095" s="7">
        <v>2279</v>
      </c>
      <c r="B2095" s="8">
        <f t="shared" si="98"/>
        <v>2.2790000000000001E-6</v>
      </c>
      <c r="C2095" s="9">
        <f t="shared" si="96"/>
        <v>975.7506962752957</v>
      </c>
      <c r="E2095" s="18">
        <f t="shared" si="97"/>
        <v>6.6291854756257249E-2</v>
      </c>
      <c r="F2095" s="18"/>
    </row>
    <row r="2096" spans="1:6">
      <c r="A2096" s="7">
        <v>2280</v>
      </c>
      <c r="B2096" s="8">
        <f t="shared" si="98"/>
        <v>2.2800000000000002E-6</v>
      </c>
      <c r="C2096" s="9">
        <f t="shared" si="96"/>
        <v>974.31540665150737</v>
      </c>
      <c r="E2096" s="18">
        <f t="shared" si="97"/>
        <v>6.6194342131734876E-2</v>
      </c>
      <c r="F2096" s="18"/>
    </row>
    <row r="2097" spans="1:6">
      <c r="A2097" s="7">
        <v>2281</v>
      </c>
      <c r="B2097" s="8">
        <f t="shared" si="98"/>
        <v>2.2810000000000003E-6</v>
      </c>
      <c r="C2097" s="9">
        <f t="shared" si="96"/>
        <v>972.88271813544736</v>
      </c>
      <c r="E2097" s="18">
        <f t="shared" si="97"/>
        <v>6.6097006224745361E-2</v>
      </c>
      <c r="F2097" s="18"/>
    </row>
    <row r="2098" spans="1:6">
      <c r="A2098" s="7">
        <v>2282</v>
      </c>
      <c r="B2098" s="8">
        <f t="shared" si="98"/>
        <v>2.2820000000000003E-6</v>
      </c>
      <c r="C2098" s="9">
        <f t="shared" si="96"/>
        <v>971.45262516717082</v>
      </c>
      <c r="E2098" s="18">
        <f t="shared" si="97"/>
        <v>6.5999846657549738E-2</v>
      </c>
      <c r="F2098" s="18"/>
    </row>
    <row r="2099" spans="1:6">
      <c r="A2099" s="7">
        <v>2283</v>
      </c>
      <c r="B2099" s="8">
        <f t="shared" si="98"/>
        <v>2.283E-6</v>
      </c>
      <c r="C2099" s="9">
        <f t="shared" si="96"/>
        <v>970.02512220031031</v>
      </c>
      <c r="E2099" s="18">
        <f t="shared" si="97"/>
        <v>6.5902863053331484E-2</v>
      </c>
      <c r="F2099" s="18"/>
    </row>
    <row r="2100" spans="1:6">
      <c r="A2100" s="7">
        <v>2284</v>
      </c>
      <c r="B2100" s="8">
        <f t="shared" si="98"/>
        <v>2.2840000000000001E-6</v>
      </c>
      <c r="C2100" s="9">
        <f t="shared" si="96"/>
        <v>968.60020370203415</v>
      </c>
      <c r="E2100" s="18">
        <f t="shared" si="97"/>
        <v>6.5806055036193703E-2</v>
      </c>
      <c r="F2100" s="18"/>
    </row>
    <row r="2101" spans="1:6">
      <c r="A2101" s="7">
        <v>2285</v>
      </c>
      <c r="B2101" s="8">
        <f t="shared" si="98"/>
        <v>2.2850000000000001E-6</v>
      </c>
      <c r="C2101" s="9">
        <f t="shared" si="96"/>
        <v>967.17786415301612</v>
      </c>
      <c r="E2101" s="18">
        <f t="shared" si="97"/>
        <v>6.5709422231157014E-2</v>
      </c>
      <c r="F2101" s="18"/>
    </row>
    <row r="2102" spans="1:6">
      <c r="A2102" s="7">
        <v>2286</v>
      </c>
      <c r="B2102" s="8">
        <f t="shared" si="98"/>
        <v>2.2860000000000002E-6</v>
      </c>
      <c r="C2102" s="9">
        <f t="shared" si="96"/>
        <v>965.75809804739367</v>
      </c>
      <c r="E2102" s="18">
        <f t="shared" si="97"/>
        <v>6.5612964264156776E-2</v>
      </c>
      <c r="F2102" s="18"/>
    </row>
    <row r="2103" spans="1:6">
      <c r="A2103" s="7">
        <v>2287</v>
      </c>
      <c r="B2103" s="8">
        <f t="shared" si="98"/>
        <v>2.2870000000000003E-6</v>
      </c>
      <c r="C2103" s="9">
        <f t="shared" si="96"/>
        <v>964.34089989273457</v>
      </c>
      <c r="E2103" s="18">
        <f t="shared" si="97"/>
        <v>6.5516680762040785E-2</v>
      </c>
      <c r="F2103" s="18"/>
    </row>
    <row r="2104" spans="1:6">
      <c r="A2104" s="7">
        <v>2288</v>
      </c>
      <c r="B2104" s="8">
        <f t="shared" si="98"/>
        <v>2.2879999999999999E-6</v>
      </c>
      <c r="C2104" s="9">
        <f t="shared" si="96"/>
        <v>962.92626420999943</v>
      </c>
      <c r="E2104" s="18">
        <f t="shared" si="97"/>
        <v>6.542057135256675E-2</v>
      </c>
      <c r="F2104" s="18"/>
    </row>
    <row r="2105" spans="1:6">
      <c r="A2105" s="7">
        <v>2289</v>
      </c>
      <c r="B2105" s="8">
        <f t="shared" si="98"/>
        <v>2.289E-6</v>
      </c>
      <c r="C2105" s="9">
        <f t="shared" si="96"/>
        <v>961.51418553350197</v>
      </c>
      <c r="E2105" s="18">
        <f t="shared" si="97"/>
        <v>6.5324635664399569E-2</v>
      </c>
      <c r="F2105" s="18"/>
    </row>
    <row r="2106" spans="1:6">
      <c r="A2106" s="7">
        <v>2290</v>
      </c>
      <c r="B2106" s="8">
        <f t="shared" si="98"/>
        <v>2.2900000000000001E-6</v>
      </c>
      <c r="C2106" s="9">
        <f t="shared" si="96"/>
        <v>960.10465841088012</v>
      </c>
      <c r="E2106" s="18">
        <f t="shared" si="97"/>
        <v>6.5228873327109388E-2</v>
      </c>
      <c r="F2106" s="18"/>
    </row>
    <row r="2107" spans="1:6">
      <c r="A2107" s="7">
        <v>2291</v>
      </c>
      <c r="B2107" s="8">
        <f t="shared" si="98"/>
        <v>2.2910000000000002E-6</v>
      </c>
      <c r="C2107" s="9">
        <f t="shared" si="96"/>
        <v>958.69767740305269</v>
      </c>
      <c r="E2107" s="18">
        <f t="shared" si="97"/>
        <v>6.5133283971168618E-2</v>
      </c>
      <c r="F2107" s="18"/>
    </row>
    <row r="2108" spans="1:6">
      <c r="A2108" s="7">
        <v>2292</v>
      </c>
      <c r="B2108" s="8">
        <f t="shared" si="98"/>
        <v>2.2920000000000002E-6</v>
      </c>
      <c r="C2108" s="9">
        <f t="shared" si="96"/>
        <v>957.29323708418826</v>
      </c>
      <c r="E2108" s="18">
        <f t="shared" si="97"/>
        <v>6.5037867227949894E-2</v>
      </c>
      <c r="F2108" s="18"/>
    </row>
    <row r="2109" spans="1:6">
      <c r="A2109" s="7">
        <v>2293</v>
      </c>
      <c r="B2109" s="8">
        <f t="shared" si="98"/>
        <v>2.2930000000000003E-6</v>
      </c>
      <c r="C2109" s="9">
        <f t="shared" si="96"/>
        <v>955.89133204166626</v>
      </c>
      <c r="E2109" s="18">
        <f t="shared" si="97"/>
        <v>6.4942622729723357E-2</v>
      </c>
      <c r="F2109" s="18"/>
    </row>
    <row r="2110" spans="1:6">
      <c r="A2110" s="7">
        <v>2294</v>
      </c>
      <c r="B2110" s="8">
        <f t="shared" si="98"/>
        <v>2.294E-6</v>
      </c>
      <c r="C2110" s="9">
        <f t="shared" si="96"/>
        <v>954.49195687604345</v>
      </c>
      <c r="E2110" s="18">
        <f t="shared" si="97"/>
        <v>6.4847550109654414E-2</v>
      </c>
      <c r="F2110" s="18"/>
    </row>
    <row r="2111" spans="1:6">
      <c r="A2111" s="7">
        <v>2295</v>
      </c>
      <c r="B2111" s="8">
        <f t="shared" si="98"/>
        <v>2.295E-6</v>
      </c>
      <c r="C2111" s="9">
        <f t="shared" si="96"/>
        <v>953.09510620101423</v>
      </c>
      <c r="E2111" s="18">
        <f t="shared" si="97"/>
        <v>6.4752649001801055E-2</v>
      </c>
      <c r="F2111" s="18"/>
    </row>
    <row r="2112" spans="1:6">
      <c r="A2112" s="7">
        <v>2296</v>
      </c>
      <c r="B2112" s="8">
        <f t="shared" si="98"/>
        <v>2.2960000000000001E-6</v>
      </c>
      <c r="C2112" s="9">
        <f t="shared" si="96"/>
        <v>951.70077464338112</v>
      </c>
      <c r="E2112" s="18">
        <f t="shared" si="97"/>
        <v>6.4657919041111789E-2</v>
      </c>
      <c r="F2112" s="18"/>
    </row>
    <row r="2113" spans="1:6">
      <c r="A2113" s="7">
        <v>2297</v>
      </c>
      <c r="B2113" s="8">
        <f t="shared" si="98"/>
        <v>2.2970000000000002E-6</v>
      </c>
      <c r="C2113" s="9">
        <f t="shared" si="96"/>
        <v>950.30895684301413</v>
      </c>
      <c r="E2113" s="18">
        <f t="shared" si="97"/>
        <v>6.4563359863422959E-2</v>
      </c>
      <c r="F2113" s="18"/>
    </row>
    <row r="2114" spans="1:6">
      <c r="A2114" s="7">
        <v>2298</v>
      </c>
      <c r="B2114" s="8">
        <f t="shared" si="98"/>
        <v>2.2980000000000003E-6</v>
      </c>
      <c r="C2114" s="9">
        <f t="shared" si="96"/>
        <v>948.919647452817</v>
      </c>
      <c r="E2114" s="18">
        <f t="shared" si="97"/>
        <v>6.446897110545638E-2</v>
      </c>
      <c r="F2114" s="18"/>
    </row>
    <row r="2115" spans="1:6">
      <c r="A2115" s="7">
        <v>2299</v>
      </c>
      <c r="B2115" s="8">
        <f t="shared" si="98"/>
        <v>2.2990000000000004E-6</v>
      </c>
      <c r="C2115" s="9">
        <f t="shared" si="96"/>
        <v>947.53284113869336</v>
      </c>
      <c r="E2115" s="18">
        <f t="shared" si="97"/>
        <v>6.4374752404817076E-2</v>
      </c>
      <c r="F2115" s="18"/>
    </row>
    <row r="2116" spans="1:6">
      <c r="A2116" s="7">
        <v>2300</v>
      </c>
      <c r="B2116" s="8">
        <f t="shared" si="98"/>
        <v>2.3E-6</v>
      </c>
      <c r="C2116" s="9">
        <f t="shared" si="96"/>
        <v>946.1485325795104</v>
      </c>
      <c r="E2116" s="18">
        <f t="shared" si="97"/>
        <v>6.4280703399990841E-2</v>
      </c>
      <c r="F2116" s="18"/>
    </row>
    <row r="2117" spans="1:6">
      <c r="A2117" s="7">
        <v>2301</v>
      </c>
      <c r="B2117" s="8">
        <f t="shared" si="98"/>
        <v>2.3010000000000001E-6</v>
      </c>
      <c r="C2117" s="9">
        <f t="shared" si="96"/>
        <v>944.76671646706154</v>
      </c>
      <c r="E2117" s="18">
        <f t="shared" si="97"/>
        <v>6.4186823730341624E-2</v>
      </c>
      <c r="F2117" s="18"/>
    </row>
    <row r="2118" spans="1:6">
      <c r="A2118" s="7">
        <v>2302</v>
      </c>
      <c r="B2118" s="8">
        <f t="shared" si="98"/>
        <v>2.3020000000000002E-6</v>
      </c>
      <c r="C2118" s="9">
        <f t="shared" si="96"/>
        <v>943.38738750603557</v>
      </c>
      <c r="E2118" s="18">
        <f t="shared" si="97"/>
        <v>6.4093113036109511E-2</v>
      </c>
      <c r="F2118" s="18"/>
    </row>
    <row r="2119" spans="1:6">
      <c r="A2119" s="7">
        <v>2303</v>
      </c>
      <c r="B2119" s="8">
        <f t="shared" si="98"/>
        <v>2.3030000000000002E-6</v>
      </c>
      <c r="C2119" s="9">
        <f t="shared" si="96"/>
        <v>942.0105404139789</v>
      </c>
      <c r="E2119" s="18">
        <f t="shared" si="97"/>
        <v>6.3999570958408095E-2</v>
      </c>
      <c r="F2119" s="18"/>
    </row>
    <row r="2120" spans="1:6">
      <c r="A2120" s="7">
        <v>2304</v>
      </c>
      <c r="B2120" s="8">
        <f t="shared" si="98"/>
        <v>2.3040000000000003E-6</v>
      </c>
      <c r="C2120" s="9">
        <f t="shared" si="96"/>
        <v>940.63616992126231</v>
      </c>
      <c r="E2120" s="18">
        <f t="shared" si="97"/>
        <v>6.3906197139222271E-2</v>
      </c>
      <c r="F2120" s="18"/>
    </row>
    <row r="2121" spans="1:6">
      <c r="A2121" s="7">
        <v>2305</v>
      </c>
      <c r="B2121" s="8">
        <f t="shared" si="98"/>
        <v>2.305E-6</v>
      </c>
      <c r="C2121" s="9">
        <f t="shared" si="96"/>
        <v>939.26427077104643</v>
      </c>
      <c r="E2121" s="18">
        <f t="shared" si="97"/>
        <v>6.3812991221405851E-2</v>
      </c>
      <c r="F2121" s="18"/>
    </row>
    <row r="2122" spans="1:6">
      <c r="A2122" s="7">
        <v>2306</v>
      </c>
      <c r="B2122" s="8">
        <f t="shared" si="98"/>
        <v>2.306E-6</v>
      </c>
      <c r="C2122" s="9">
        <f t="shared" si="96"/>
        <v>937.89483771924313</v>
      </c>
      <c r="E2122" s="18">
        <f t="shared" si="97"/>
        <v>6.3719952848678985E-2</v>
      </c>
      <c r="F2122" s="18"/>
    </row>
    <row r="2123" spans="1:6">
      <c r="A2123" s="7">
        <v>2307</v>
      </c>
      <c r="B2123" s="8">
        <f t="shared" si="98"/>
        <v>2.3070000000000001E-6</v>
      </c>
      <c r="C2123" s="9">
        <f t="shared" si="96"/>
        <v>936.527865534488</v>
      </c>
      <c r="E2123" s="18">
        <f t="shared" si="97"/>
        <v>6.3627081665626237E-2</v>
      </c>
      <c r="F2123" s="18"/>
    </row>
    <row r="2124" spans="1:6">
      <c r="A2124" s="7">
        <v>2308</v>
      </c>
      <c r="B2124" s="8">
        <f t="shared" si="98"/>
        <v>2.3080000000000002E-6</v>
      </c>
      <c r="C2124" s="9">
        <f t="shared" si="96"/>
        <v>935.16334899810067</v>
      </c>
      <c r="E2124" s="18">
        <f t="shared" si="97"/>
        <v>6.3534377317693916E-2</v>
      </c>
      <c r="F2124" s="18"/>
    </row>
    <row r="2125" spans="1:6">
      <c r="A2125" s="7">
        <v>2309</v>
      </c>
      <c r="B2125" s="8">
        <f t="shared" si="98"/>
        <v>2.3090000000000003E-6</v>
      </c>
      <c r="C2125" s="9">
        <f t="shared" si="96"/>
        <v>933.80128290405162</v>
      </c>
      <c r="E2125" s="18">
        <f t="shared" si="97"/>
        <v>6.3441839451187851E-2</v>
      </c>
      <c r="F2125" s="18"/>
    </row>
    <row r="2126" spans="1:6">
      <c r="A2126" s="7">
        <v>2310</v>
      </c>
      <c r="B2126" s="8">
        <f t="shared" si="98"/>
        <v>2.3100000000000003E-6</v>
      </c>
      <c r="C2126" s="9">
        <f t="shared" si="96"/>
        <v>932.44166205893009</v>
      </c>
      <c r="E2126" s="18">
        <f t="shared" si="97"/>
        <v>6.3349467713271157E-2</v>
      </c>
      <c r="F2126" s="18"/>
    </row>
    <row r="2127" spans="1:6">
      <c r="A2127" s="7">
        <v>2311</v>
      </c>
      <c r="B2127" s="8">
        <f t="shared" si="98"/>
        <v>2.311E-6</v>
      </c>
      <c r="C2127" s="9">
        <f t="shared" si="96"/>
        <v>931.08448128190878</v>
      </c>
      <c r="E2127" s="18">
        <f t="shared" si="97"/>
        <v>6.3257261751961863E-2</v>
      </c>
      <c r="F2127" s="18"/>
    </row>
    <row r="2128" spans="1:6">
      <c r="A2128" s="7">
        <v>2312</v>
      </c>
      <c r="B2128" s="8">
        <f t="shared" si="98"/>
        <v>2.3120000000000001E-6</v>
      </c>
      <c r="C2128" s="9">
        <f t="shared" ref="C2128:C2191" si="99">2*$C$3*$C$2^2/$B2128^5/(EXP($C$3*$C$2/$B2128/$C$4/C$7)-1)/1000000000</f>
        <v>929.72973540470616</v>
      </c>
      <c r="E2128" s="18">
        <f t="shared" ref="E2128:E2191" si="100">C2128*$E$2</f>
        <v>6.3165221216130343E-2</v>
      </c>
      <c r="F2128" s="18"/>
    </row>
    <row r="2129" spans="1:6">
      <c r="A2129" s="7">
        <v>2313</v>
      </c>
      <c r="B2129" s="8">
        <f t="shared" ref="B2129:B2192" si="101">A2129*0.000000001</f>
        <v>2.3130000000000001E-6</v>
      </c>
      <c r="C2129" s="9">
        <f t="shared" si="99"/>
        <v>928.37741927156026</v>
      </c>
      <c r="E2129" s="18">
        <f t="shared" si="100"/>
        <v>6.3073345755497556E-2</v>
      </c>
      <c r="F2129" s="18"/>
    </row>
    <row r="2130" spans="1:6">
      <c r="A2130" s="7">
        <v>2314</v>
      </c>
      <c r="B2130" s="8">
        <f t="shared" si="101"/>
        <v>2.3140000000000002E-6</v>
      </c>
      <c r="C2130" s="9">
        <f t="shared" si="99"/>
        <v>927.02752773918837</v>
      </c>
      <c r="E2130" s="18">
        <f t="shared" si="100"/>
        <v>6.2981635020632296E-2</v>
      </c>
      <c r="F2130" s="18"/>
    </row>
    <row r="2131" spans="1:6">
      <c r="A2131" s="7">
        <v>2315</v>
      </c>
      <c r="B2131" s="8">
        <f t="shared" si="101"/>
        <v>2.3150000000000003E-6</v>
      </c>
      <c r="C2131" s="9">
        <f t="shared" si="99"/>
        <v>925.68005567675607</v>
      </c>
      <c r="E2131" s="18">
        <f t="shared" si="100"/>
        <v>6.2890088662949067E-2</v>
      </c>
      <c r="F2131" s="18"/>
    </row>
    <row r="2132" spans="1:6">
      <c r="A2132" s="7">
        <v>2316</v>
      </c>
      <c r="B2132" s="8">
        <f t="shared" si="101"/>
        <v>2.3159999999999999E-6</v>
      </c>
      <c r="C2132" s="9">
        <f t="shared" si="99"/>
        <v>924.33499796584465</v>
      </c>
      <c r="E2132" s="18">
        <f t="shared" si="100"/>
        <v>6.2798706334705912E-2</v>
      </c>
      <c r="F2132" s="18"/>
    </row>
    <row r="2133" spans="1:6">
      <c r="A2133" s="7">
        <v>2317</v>
      </c>
      <c r="B2133" s="8">
        <f t="shared" si="101"/>
        <v>2.317E-6</v>
      </c>
      <c r="C2133" s="9">
        <f t="shared" si="99"/>
        <v>922.99234950041341</v>
      </c>
      <c r="E2133" s="18">
        <f t="shared" si="100"/>
        <v>6.2707487689001792E-2</v>
      </c>
      <c r="F2133" s="18"/>
    </row>
    <row r="2134" spans="1:6">
      <c r="A2134" s="7">
        <v>2318</v>
      </c>
      <c r="B2134" s="8">
        <f t="shared" si="101"/>
        <v>2.3180000000000001E-6</v>
      </c>
      <c r="C2134" s="9">
        <f t="shared" si="99"/>
        <v>921.65210518677236</v>
      </c>
      <c r="E2134" s="18">
        <f t="shared" si="100"/>
        <v>6.2616432379774808E-2</v>
      </c>
      <c r="F2134" s="18"/>
    </row>
    <row r="2135" spans="1:6">
      <c r="A2135" s="7">
        <v>2319</v>
      </c>
      <c r="B2135" s="8">
        <f t="shared" si="101"/>
        <v>2.3190000000000002E-6</v>
      </c>
      <c r="C2135" s="9">
        <f t="shared" si="99"/>
        <v>920.31425994354379</v>
      </c>
      <c r="E2135" s="18">
        <f t="shared" si="100"/>
        <v>6.2525540061799528E-2</v>
      </c>
      <c r="F2135" s="18"/>
    </row>
    <row r="2136" spans="1:6">
      <c r="A2136" s="7">
        <v>2320</v>
      </c>
      <c r="B2136" s="8">
        <f t="shared" si="101"/>
        <v>2.3200000000000002E-6</v>
      </c>
      <c r="C2136" s="9">
        <f t="shared" si="99"/>
        <v>918.97880870163215</v>
      </c>
      <c r="E2136" s="18">
        <f t="shared" si="100"/>
        <v>6.2434810390684957E-2</v>
      </c>
      <c r="F2136" s="18"/>
    </row>
    <row r="2137" spans="1:6">
      <c r="A2137" s="7">
        <v>2321</v>
      </c>
      <c r="B2137" s="8">
        <f t="shared" si="101"/>
        <v>2.3210000000000003E-6</v>
      </c>
      <c r="C2137" s="9">
        <f t="shared" si="99"/>
        <v>917.64574640418857</v>
      </c>
      <c r="E2137" s="18">
        <f t="shared" si="100"/>
        <v>6.2344243022872142E-2</v>
      </c>
      <c r="F2137" s="18"/>
    </row>
    <row r="2138" spans="1:6">
      <c r="A2138" s="7">
        <v>2322</v>
      </c>
      <c r="B2138" s="8">
        <f t="shared" si="101"/>
        <v>2.322E-6</v>
      </c>
      <c r="C2138" s="9">
        <f t="shared" si="99"/>
        <v>916.3150680065811</v>
      </c>
      <c r="E2138" s="18">
        <f t="shared" si="100"/>
        <v>6.2253837615632142E-2</v>
      </c>
      <c r="F2138" s="18"/>
    </row>
    <row r="2139" spans="1:6">
      <c r="A2139" s="7">
        <v>2323</v>
      </c>
      <c r="B2139" s="8">
        <f t="shared" si="101"/>
        <v>2.323E-6</v>
      </c>
      <c r="C2139" s="9">
        <f t="shared" si="99"/>
        <v>914.98676847635818</v>
      </c>
      <c r="E2139" s="18">
        <f t="shared" si="100"/>
        <v>6.2163593827063532E-2</v>
      </c>
      <c r="F2139" s="18"/>
    </row>
    <row r="2140" spans="1:6">
      <c r="A2140" s="7">
        <v>2324</v>
      </c>
      <c r="B2140" s="8">
        <f t="shared" si="101"/>
        <v>2.3240000000000001E-6</v>
      </c>
      <c r="C2140" s="9">
        <f t="shared" si="99"/>
        <v>913.66084279321797</v>
      </c>
      <c r="E2140" s="18">
        <f t="shared" si="100"/>
        <v>6.2073511316090339E-2</v>
      </c>
      <c r="F2140" s="18"/>
    </row>
    <row r="2141" spans="1:6">
      <c r="A2141" s="7">
        <v>2325</v>
      </c>
      <c r="B2141" s="8">
        <f t="shared" si="101"/>
        <v>2.3250000000000002E-6</v>
      </c>
      <c r="C2141" s="9">
        <f t="shared" si="99"/>
        <v>912.33728594897616</v>
      </c>
      <c r="E2141" s="18">
        <f t="shared" si="100"/>
        <v>6.1983589742459842E-2</v>
      </c>
      <c r="F2141" s="18"/>
    </row>
    <row r="2142" spans="1:6">
      <c r="A2142" s="7">
        <v>2326</v>
      </c>
      <c r="B2142" s="8">
        <f t="shared" si="101"/>
        <v>2.3260000000000003E-6</v>
      </c>
      <c r="C2142" s="9">
        <f t="shared" si="99"/>
        <v>911.01609294753234</v>
      </c>
      <c r="E2142" s="18">
        <f t="shared" si="100"/>
        <v>6.1893828766740294E-2</v>
      </c>
      <c r="F2142" s="18"/>
    </row>
    <row r="2143" spans="1:6">
      <c r="A2143" s="7">
        <v>2327</v>
      </c>
      <c r="B2143" s="8">
        <f t="shared" si="101"/>
        <v>2.3270000000000003E-6</v>
      </c>
      <c r="C2143" s="9">
        <f t="shared" si="99"/>
        <v>909.69725880483668</v>
      </c>
      <c r="E2143" s="18">
        <f t="shared" si="100"/>
        <v>6.1804228050318662E-2</v>
      </c>
      <c r="F2143" s="18"/>
    </row>
    <row r="2144" spans="1:6">
      <c r="A2144" s="7">
        <v>2328</v>
      </c>
      <c r="B2144" s="8">
        <f t="shared" si="101"/>
        <v>2.328E-6</v>
      </c>
      <c r="C2144" s="9">
        <f t="shared" si="99"/>
        <v>908.38077854886035</v>
      </c>
      <c r="E2144" s="18">
        <f t="shared" si="100"/>
        <v>6.1714787255398598E-2</v>
      </c>
      <c r="F2144" s="18"/>
    </row>
    <row r="2145" spans="1:6">
      <c r="A2145" s="7">
        <v>2329</v>
      </c>
      <c r="B2145" s="8">
        <f t="shared" si="101"/>
        <v>2.3290000000000001E-6</v>
      </c>
      <c r="C2145" s="9">
        <f t="shared" si="99"/>
        <v>907.06664721955804</v>
      </c>
      <c r="E2145" s="18">
        <f t="shared" si="100"/>
        <v>6.1625506044997932E-2</v>
      </c>
      <c r="F2145" s="18"/>
    </row>
    <row r="2146" spans="1:6">
      <c r="A2146" s="7">
        <v>2330</v>
      </c>
      <c r="B2146" s="8">
        <f t="shared" si="101"/>
        <v>2.3300000000000001E-6</v>
      </c>
      <c r="C2146" s="9">
        <f t="shared" si="99"/>
        <v>905.75485986884246</v>
      </c>
      <c r="E2146" s="18">
        <f t="shared" si="100"/>
        <v>6.1536384082946878E-2</v>
      </c>
      <c r="F2146" s="18"/>
    </row>
    <row r="2147" spans="1:6">
      <c r="A2147" s="7">
        <v>2331</v>
      </c>
      <c r="B2147" s="8">
        <f t="shared" si="101"/>
        <v>2.3310000000000002E-6</v>
      </c>
      <c r="C2147" s="9">
        <f t="shared" si="99"/>
        <v>904.44541156054845</v>
      </c>
      <c r="E2147" s="18">
        <f t="shared" si="100"/>
        <v>6.1447421033885667E-2</v>
      </c>
      <c r="F2147" s="18"/>
    </row>
    <row r="2148" spans="1:6">
      <c r="A2148" s="7">
        <v>2332</v>
      </c>
      <c r="B2148" s="8">
        <f t="shared" si="101"/>
        <v>2.3320000000000003E-6</v>
      </c>
      <c r="C2148" s="9">
        <f t="shared" si="99"/>
        <v>903.13829737039896</v>
      </c>
      <c r="E2148" s="18">
        <f t="shared" si="100"/>
        <v>6.1358616563262171E-2</v>
      </c>
      <c r="F2148" s="18"/>
    </row>
    <row r="2149" spans="1:6">
      <c r="A2149" s="7">
        <v>2333</v>
      </c>
      <c r="B2149" s="8">
        <f t="shared" si="101"/>
        <v>2.3329999999999999E-6</v>
      </c>
      <c r="C2149" s="9">
        <f t="shared" si="99"/>
        <v>901.83351238597822</v>
      </c>
      <c r="E2149" s="18">
        <f t="shared" si="100"/>
        <v>6.1269970337330129E-2</v>
      </c>
      <c r="F2149" s="18"/>
    </row>
    <row r="2150" spans="1:6">
      <c r="A2150" s="7">
        <v>2334</v>
      </c>
      <c r="B2150" s="8">
        <f t="shared" si="101"/>
        <v>2.334E-6</v>
      </c>
      <c r="C2150" s="9">
        <f t="shared" si="99"/>
        <v>900.53105170669585</v>
      </c>
      <c r="E2150" s="18">
        <f t="shared" si="100"/>
        <v>6.1181482023146688E-2</v>
      </c>
      <c r="F2150" s="18"/>
    </row>
    <row r="2151" spans="1:6">
      <c r="A2151" s="7">
        <v>2335</v>
      </c>
      <c r="B2151" s="8">
        <f t="shared" si="101"/>
        <v>2.3350000000000001E-6</v>
      </c>
      <c r="C2151" s="9">
        <f t="shared" si="99"/>
        <v>899.23091044375565</v>
      </c>
      <c r="E2151" s="18">
        <f t="shared" si="100"/>
        <v>6.109315128857027E-2</v>
      </c>
      <c r="F2151" s="18"/>
    </row>
    <row r="2152" spans="1:6">
      <c r="A2152" s="7">
        <v>2336</v>
      </c>
      <c r="B2152" s="8">
        <f t="shared" si="101"/>
        <v>2.3360000000000002E-6</v>
      </c>
      <c r="C2152" s="9">
        <f t="shared" si="99"/>
        <v>897.93308372012666</v>
      </c>
      <c r="E2152" s="18">
        <f t="shared" si="100"/>
        <v>6.1004977802258629E-2</v>
      </c>
      <c r="F2152" s="18"/>
    </row>
    <row r="2153" spans="1:6">
      <c r="A2153" s="7">
        <v>2337</v>
      </c>
      <c r="B2153" s="8">
        <f t="shared" si="101"/>
        <v>2.3370000000000002E-6</v>
      </c>
      <c r="C2153" s="9">
        <f t="shared" si="99"/>
        <v>896.63756667050859</v>
      </c>
      <c r="E2153" s="18">
        <f t="shared" si="100"/>
        <v>6.0916961233666495E-2</v>
      </c>
      <c r="F2153" s="18"/>
    </row>
    <row r="2154" spans="1:6">
      <c r="A2154" s="7">
        <v>2338</v>
      </c>
      <c r="B2154" s="8">
        <f t="shared" si="101"/>
        <v>2.3380000000000003E-6</v>
      </c>
      <c r="C2154" s="9">
        <f t="shared" si="99"/>
        <v>895.34435444130111</v>
      </c>
      <c r="E2154" s="18">
        <f t="shared" si="100"/>
        <v>6.0829101253043485E-2</v>
      </c>
      <c r="F2154" s="18"/>
    </row>
    <row r="2155" spans="1:6">
      <c r="A2155" s="7">
        <v>2339</v>
      </c>
      <c r="B2155" s="8">
        <f t="shared" si="101"/>
        <v>2.339E-6</v>
      </c>
      <c r="C2155" s="9">
        <f t="shared" si="99"/>
        <v>894.05344219057429</v>
      </c>
      <c r="E2155" s="18">
        <f t="shared" si="100"/>
        <v>6.0741397531432088E-2</v>
      </c>
      <c r="F2155" s="18"/>
    </row>
    <row r="2156" spans="1:6">
      <c r="A2156" s="7">
        <v>2340</v>
      </c>
      <c r="B2156" s="8">
        <f t="shared" si="101"/>
        <v>2.34E-6</v>
      </c>
      <c r="C2156" s="9">
        <f t="shared" si="99"/>
        <v>892.76482508803417</v>
      </c>
      <c r="E2156" s="18">
        <f t="shared" si="100"/>
        <v>6.0653849740665337E-2</v>
      </c>
      <c r="F2156" s="18"/>
    </row>
    <row r="2157" spans="1:6">
      <c r="A2157" s="7">
        <v>2341</v>
      </c>
      <c r="B2157" s="8">
        <f t="shared" si="101"/>
        <v>2.3410000000000001E-6</v>
      </c>
      <c r="C2157" s="9">
        <f t="shared" si="99"/>
        <v>891.4784983149932</v>
      </c>
      <c r="E2157" s="18">
        <f t="shared" si="100"/>
        <v>6.0566457553364803E-2</v>
      </c>
      <c r="F2157" s="18"/>
    </row>
    <row r="2158" spans="1:6">
      <c r="A2158" s="7">
        <v>2342</v>
      </c>
      <c r="B2158" s="8">
        <f t="shared" si="101"/>
        <v>2.3420000000000002E-6</v>
      </c>
      <c r="C2158" s="9">
        <f t="shared" si="99"/>
        <v>890.19445706434101</v>
      </c>
      <c r="E2158" s="18">
        <f t="shared" si="100"/>
        <v>6.0479220642938598E-2</v>
      </c>
      <c r="F2158" s="18"/>
    </row>
    <row r="2159" spans="1:6">
      <c r="A2159" s="7">
        <v>2343</v>
      </c>
      <c r="B2159" s="8">
        <f t="shared" si="101"/>
        <v>2.3430000000000003E-6</v>
      </c>
      <c r="C2159" s="9">
        <f t="shared" si="99"/>
        <v>888.91269654050996</v>
      </c>
      <c r="E2159" s="18">
        <f t="shared" si="100"/>
        <v>6.0392138683579032E-2</v>
      </c>
      <c r="F2159" s="18"/>
    </row>
    <row r="2160" spans="1:6">
      <c r="A2160" s="7">
        <v>2344</v>
      </c>
      <c r="B2160" s="8">
        <f t="shared" si="101"/>
        <v>2.3440000000000003E-6</v>
      </c>
      <c r="C2160" s="9">
        <f t="shared" si="99"/>
        <v>887.63321195944582</v>
      </c>
      <c r="E2160" s="18">
        <f t="shared" si="100"/>
        <v>6.0305211350260644E-2</v>
      </c>
      <c r="F2160" s="18"/>
    </row>
    <row r="2161" spans="1:6">
      <c r="A2161" s="7">
        <v>2345</v>
      </c>
      <c r="B2161" s="8">
        <f t="shared" si="101"/>
        <v>2.345E-6</v>
      </c>
      <c r="C2161" s="9">
        <f t="shared" si="99"/>
        <v>886.35599854857833</v>
      </c>
      <c r="E2161" s="18">
        <f t="shared" si="100"/>
        <v>6.0218438318738167E-2</v>
      </c>
      <c r="F2161" s="18"/>
    </row>
    <row r="2162" spans="1:6">
      <c r="A2162" s="7">
        <v>2346</v>
      </c>
      <c r="B2162" s="8">
        <f t="shared" si="101"/>
        <v>2.3460000000000001E-6</v>
      </c>
      <c r="C2162" s="9">
        <f t="shared" si="99"/>
        <v>885.08105154678708</v>
      </c>
      <c r="E2162" s="18">
        <f t="shared" si="100"/>
        <v>6.0131819265544249E-2</v>
      </c>
      <c r="F2162" s="18"/>
    </row>
    <row r="2163" spans="1:6">
      <c r="A2163" s="7">
        <v>2347</v>
      </c>
      <c r="B2163" s="8">
        <f t="shared" si="101"/>
        <v>2.3470000000000001E-6</v>
      </c>
      <c r="C2163" s="9">
        <f t="shared" si="99"/>
        <v>883.8083662043739</v>
      </c>
      <c r="E2163" s="18">
        <f t="shared" si="100"/>
        <v>6.0045353867987553E-2</v>
      </c>
      <c r="F2163" s="18"/>
    </row>
    <row r="2164" spans="1:6">
      <c r="A2164" s="7">
        <v>2348</v>
      </c>
      <c r="B2164" s="8">
        <f t="shared" si="101"/>
        <v>2.3480000000000002E-6</v>
      </c>
      <c r="C2164" s="9">
        <f t="shared" si="99"/>
        <v>882.53793778303157</v>
      </c>
      <c r="E2164" s="18">
        <f t="shared" si="100"/>
        <v>5.9959041804150612E-2</v>
      </c>
      <c r="F2164" s="18"/>
    </row>
    <row r="2165" spans="1:6">
      <c r="A2165" s="7">
        <v>2349</v>
      </c>
      <c r="B2165" s="8">
        <f t="shared" si="101"/>
        <v>2.3490000000000003E-6</v>
      </c>
      <c r="C2165" s="9">
        <f t="shared" si="99"/>
        <v>881.26976155581247</v>
      </c>
      <c r="E2165" s="18">
        <f t="shared" si="100"/>
        <v>5.9872882752887761E-2</v>
      </c>
      <c r="F2165" s="18"/>
    </row>
    <row r="2166" spans="1:6">
      <c r="A2166" s="7">
        <v>2350</v>
      </c>
      <c r="B2166" s="8">
        <f t="shared" si="101"/>
        <v>2.3499999999999999E-6</v>
      </c>
      <c r="C2166" s="9">
        <f t="shared" si="99"/>
        <v>880.00383280709912</v>
      </c>
      <c r="E2166" s="18">
        <f t="shared" si="100"/>
        <v>5.9786876393823074E-2</v>
      </c>
      <c r="F2166" s="18"/>
    </row>
    <row r="2167" spans="1:6">
      <c r="A2167" s="7">
        <v>2351</v>
      </c>
      <c r="B2167" s="8">
        <f t="shared" si="101"/>
        <v>2.351E-6</v>
      </c>
      <c r="C2167" s="9">
        <f t="shared" si="99"/>
        <v>878.74014683257246</v>
      </c>
      <c r="E2167" s="18">
        <f t="shared" si="100"/>
        <v>5.9701022407348224E-2</v>
      </c>
      <c r="F2167" s="18"/>
    </row>
    <row r="2168" spans="1:6">
      <c r="A2168" s="7">
        <v>2352</v>
      </c>
      <c r="B2168" s="8">
        <f t="shared" si="101"/>
        <v>2.3520000000000001E-6</v>
      </c>
      <c r="C2168" s="9">
        <f t="shared" si="99"/>
        <v>877.47869893918369</v>
      </c>
      <c r="E2168" s="18">
        <f t="shared" si="100"/>
        <v>5.9615320474620606E-2</v>
      </c>
      <c r="F2168" s="18"/>
    </row>
    <row r="2169" spans="1:6">
      <c r="A2169" s="7">
        <v>2353</v>
      </c>
      <c r="B2169" s="8">
        <f t="shared" si="101"/>
        <v>2.3530000000000002E-6</v>
      </c>
      <c r="C2169" s="9">
        <f t="shared" si="99"/>
        <v>876.21948444512327</v>
      </c>
      <c r="E2169" s="18">
        <f t="shared" si="100"/>
        <v>5.9529770277561171E-2</v>
      </c>
      <c r="F2169" s="18"/>
    </row>
    <row r="2170" spans="1:6">
      <c r="A2170" s="7">
        <v>2354</v>
      </c>
      <c r="B2170" s="8">
        <f t="shared" si="101"/>
        <v>2.3540000000000002E-6</v>
      </c>
      <c r="C2170" s="9">
        <f t="shared" si="99"/>
        <v>874.96249867979009</v>
      </c>
      <c r="E2170" s="18">
        <f t="shared" si="100"/>
        <v>5.94443714988524E-2</v>
      </c>
      <c r="F2170" s="18"/>
    </row>
    <row r="2171" spans="1:6">
      <c r="A2171" s="7">
        <v>2355</v>
      </c>
      <c r="B2171" s="8">
        <f t="shared" si="101"/>
        <v>2.3550000000000003E-6</v>
      </c>
      <c r="C2171" s="9">
        <f t="shared" si="99"/>
        <v>873.7077369837632</v>
      </c>
      <c r="E2171" s="18">
        <f t="shared" si="100"/>
        <v>5.9359123821936303E-2</v>
      </c>
      <c r="F2171" s="18"/>
    </row>
    <row r="2172" spans="1:6">
      <c r="A2172" s="7">
        <v>2356</v>
      </c>
      <c r="B2172" s="8">
        <f t="shared" si="101"/>
        <v>2.356E-6</v>
      </c>
      <c r="C2172" s="9">
        <f t="shared" si="99"/>
        <v>872.45519470876945</v>
      </c>
      <c r="E2172" s="18">
        <f t="shared" si="100"/>
        <v>5.9274026931012302E-2</v>
      </c>
      <c r="F2172" s="18"/>
    </row>
    <row r="2173" spans="1:6">
      <c r="A2173" s="7">
        <v>2357</v>
      </c>
      <c r="B2173" s="8">
        <f t="shared" si="101"/>
        <v>2.357E-6</v>
      </c>
      <c r="C2173" s="9">
        <f t="shared" si="99"/>
        <v>871.2048672176561</v>
      </c>
      <c r="E2173" s="18">
        <f t="shared" si="100"/>
        <v>5.9189080511035309E-2</v>
      </c>
      <c r="F2173" s="18"/>
    </row>
    <row r="2174" spans="1:6">
      <c r="A2174" s="7">
        <v>2358</v>
      </c>
      <c r="B2174" s="8">
        <f t="shared" si="101"/>
        <v>2.3580000000000001E-6</v>
      </c>
      <c r="C2174" s="9">
        <f t="shared" si="99"/>
        <v>869.95674988436019</v>
      </c>
      <c r="E2174" s="18">
        <f t="shared" si="100"/>
        <v>5.9104284247713683E-2</v>
      </c>
      <c r="F2174" s="18"/>
    </row>
    <row r="2175" spans="1:6">
      <c r="A2175" s="7">
        <v>2359</v>
      </c>
      <c r="B2175" s="8">
        <f t="shared" si="101"/>
        <v>2.3590000000000002E-6</v>
      </c>
      <c r="C2175" s="9">
        <f t="shared" si="99"/>
        <v>868.71083809387926</v>
      </c>
      <c r="E2175" s="18">
        <f t="shared" si="100"/>
        <v>5.9019637827507222E-2</v>
      </c>
      <c r="F2175" s="18"/>
    </row>
    <row r="2176" spans="1:6">
      <c r="A2176" s="7">
        <v>2360</v>
      </c>
      <c r="B2176" s="8">
        <f t="shared" si="101"/>
        <v>2.3600000000000003E-6</v>
      </c>
      <c r="C2176" s="9">
        <f t="shared" si="99"/>
        <v>867.46712724224085</v>
      </c>
      <c r="E2176" s="18">
        <f t="shared" si="100"/>
        <v>5.8935140937625079E-2</v>
      </c>
      <c r="F2176" s="18"/>
    </row>
    <row r="2177" spans="1:6">
      <c r="A2177" s="7">
        <v>2361</v>
      </c>
      <c r="B2177" s="8">
        <f t="shared" si="101"/>
        <v>2.3610000000000003E-6</v>
      </c>
      <c r="C2177" s="9">
        <f t="shared" si="99"/>
        <v>866.22561273647511</v>
      </c>
      <c r="E2177" s="18">
        <f t="shared" si="100"/>
        <v>5.8850793266023944E-2</v>
      </c>
      <c r="F2177" s="18"/>
    </row>
    <row r="2178" spans="1:6">
      <c r="A2178" s="7">
        <v>2362</v>
      </c>
      <c r="B2178" s="8">
        <f t="shared" si="101"/>
        <v>2.362E-6</v>
      </c>
      <c r="C2178" s="9">
        <f t="shared" si="99"/>
        <v>864.98628999458322</v>
      </c>
      <c r="E2178" s="18">
        <f t="shared" si="100"/>
        <v>5.8766594501405853E-2</v>
      </c>
      <c r="F2178" s="18"/>
    </row>
    <row r="2179" spans="1:6">
      <c r="A2179" s="7">
        <v>2363</v>
      </c>
      <c r="B2179" s="8">
        <f t="shared" si="101"/>
        <v>2.3630000000000001E-6</v>
      </c>
      <c r="C2179" s="9">
        <f t="shared" si="99"/>
        <v>863.74915444550788</v>
      </c>
      <c r="E2179" s="18">
        <f t="shared" si="100"/>
        <v>5.8682544333216201E-2</v>
      </c>
      <c r="F2179" s="18"/>
    </row>
    <row r="2180" spans="1:6">
      <c r="A2180" s="7">
        <v>2364</v>
      </c>
      <c r="B2180" s="8">
        <f t="shared" si="101"/>
        <v>2.3640000000000002E-6</v>
      </c>
      <c r="C2180" s="9">
        <f t="shared" si="99"/>
        <v>862.51420152910805</v>
      </c>
      <c r="E2180" s="18">
        <f t="shared" si="100"/>
        <v>5.8598642451642043E-2</v>
      </c>
      <c r="F2180" s="18"/>
    </row>
    <row r="2181" spans="1:6">
      <c r="A2181" s="7">
        <v>2365</v>
      </c>
      <c r="B2181" s="8">
        <f t="shared" si="101"/>
        <v>2.3650000000000002E-6</v>
      </c>
      <c r="C2181" s="9">
        <f t="shared" si="99"/>
        <v>861.28142669612521</v>
      </c>
      <c r="E2181" s="18">
        <f t="shared" si="100"/>
        <v>5.8514888547609764E-2</v>
      </c>
      <c r="F2181" s="18"/>
    </row>
    <row r="2182" spans="1:6">
      <c r="A2182" s="7">
        <v>2366</v>
      </c>
      <c r="B2182" s="8">
        <f t="shared" si="101"/>
        <v>2.3660000000000003E-6</v>
      </c>
      <c r="C2182" s="9">
        <f t="shared" si="99"/>
        <v>860.05082540815715</v>
      </c>
      <c r="E2182" s="18">
        <f t="shared" si="100"/>
        <v>5.8431282312783342E-2</v>
      </c>
      <c r="F2182" s="18"/>
    </row>
    <row r="2183" spans="1:6">
      <c r="A2183" s="7">
        <v>2367</v>
      </c>
      <c r="B2183" s="8">
        <f t="shared" si="101"/>
        <v>2.367E-6</v>
      </c>
      <c r="C2183" s="9">
        <f t="shared" si="99"/>
        <v>858.82239313762761</v>
      </c>
      <c r="E2183" s="18">
        <f t="shared" si="100"/>
        <v>5.8347823439562234E-2</v>
      </c>
      <c r="F2183" s="18"/>
    </row>
    <row r="2184" spans="1:6">
      <c r="A2184" s="7">
        <v>2368</v>
      </c>
      <c r="B2184" s="8">
        <f t="shared" si="101"/>
        <v>2.368E-6</v>
      </c>
      <c r="C2184" s="9">
        <f t="shared" si="99"/>
        <v>857.59612536775887</v>
      </c>
      <c r="E2184" s="18">
        <f t="shared" si="100"/>
        <v>5.8264511621079575E-2</v>
      </c>
      <c r="F2184" s="18"/>
    </row>
    <row r="2185" spans="1:6">
      <c r="A2185" s="7">
        <v>2369</v>
      </c>
      <c r="B2185" s="8">
        <f t="shared" si="101"/>
        <v>2.3690000000000001E-6</v>
      </c>
      <c r="C2185" s="9">
        <f t="shared" si="99"/>
        <v>856.37201759254071</v>
      </c>
      <c r="E2185" s="18">
        <f t="shared" si="100"/>
        <v>5.8181346551200011E-2</v>
      </c>
      <c r="F2185" s="18"/>
    </row>
    <row r="2186" spans="1:6">
      <c r="A2186" s="7">
        <v>2370</v>
      </c>
      <c r="B2186" s="8">
        <f t="shared" si="101"/>
        <v>2.3700000000000002E-6</v>
      </c>
      <c r="C2186" s="9">
        <f t="shared" si="99"/>
        <v>855.15006531670508</v>
      </c>
      <c r="E2186" s="18">
        <f t="shared" si="100"/>
        <v>5.8098327924518016E-2</v>
      </c>
      <c r="F2186" s="18"/>
    </row>
    <row r="2187" spans="1:6">
      <c r="A2187" s="7">
        <v>2371</v>
      </c>
      <c r="B2187" s="8">
        <f t="shared" si="101"/>
        <v>2.3710000000000003E-6</v>
      </c>
      <c r="C2187" s="9">
        <f t="shared" si="99"/>
        <v>853.93026405569481</v>
      </c>
      <c r="E2187" s="18">
        <f t="shared" si="100"/>
        <v>5.8015455436355758E-2</v>
      </c>
      <c r="F2187" s="18"/>
    </row>
    <row r="2188" spans="1:6">
      <c r="A2188" s="7">
        <v>2372</v>
      </c>
      <c r="B2188" s="8">
        <f t="shared" si="101"/>
        <v>2.3720000000000003E-6</v>
      </c>
      <c r="C2188" s="9">
        <f t="shared" si="99"/>
        <v>852.71260933563531</v>
      </c>
      <c r="E2188" s="18">
        <f t="shared" si="100"/>
        <v>5.7932728782761157E-2</v>
      </c>
      <c r="F2188" s="18"/>
    </row>
    <row r="2189" spans="1:6">
      <c r="A2189" s="7">
        <v>2373</v>
      </c>
      <c r="B2189" s="8">
        <f t="shared" si="101"/>
        <v>2.373E-6</v>
      </c>
      <c r="C2189" s="9">
        <f t="shared" si="99"/>
        <v>851.49709669330844</v>
      </c>
      <c r="E2189" s="18">
        <f t="shared" si="100"/>
        <v>5.785014766050614E-2</v>
      </c>
      <c r="F2189" s="18"/>
    </row>
    <row r="2190" spans="1:6">
      <c r="A2190" s="7">
        <v>2374</v>
      </c>
      <c r="B2190" s="8">
        <f t="shared" si="101"/>
        <v>2.3740000000000001E-6</v>
      </c>
      <c r="C2190" s="9">
        <f t="shared" si="99"/>
        <v>850.28372167612019</v>
      </c>
      <c r="E2190" s="18">
        <f t="shared" si="100"/>
        <v>5.776771176708443E-2</v>
      </c>
      <c r="F2190" s="18"/>
    </row>
    <row r="2191" spans="1:6">
      <c r="A2191" s="7">
        <v>2375</v>
      </c>
      <c r="B2191" s="8">
        <f t="shared" si="101"/>
        <v>2.3750000000000001E-6</v>
      </c>
      <c r="C2191" s="9">
        <f t="shared" si="99"/>
        <v>849.07247984207686</v>
      </c>
      <c r="E2191" s="18">
        <f t="shared" si="100"/>
        <v>5.7685420800709909E-2</v>
      </c>
      <c r="F2191" s="18"/>
    </row>
    <row r="2192" spans="1:6">
      <c r="A2192" s="7">
        <v>2376</v>
      </c>
      <c r="B2192" s="8">
        <f t="shared" si="101"/>
        <v>2.3760000000000002E-6</v>
      </c>
      <c r="C2192" s="9">
        <f t="shared" ref="C2192:C2255" si="102">2*$C$3*$C$2^2/$B2192^5/(EXP($C$3*$C$2/$B2192/$C$4/C$7)-1)/1000000000</f>
        <v>847.8633667597544</v>
      </c>
      <c r="E2192" s="18">
        <f t="shared" ref="E2192:E2255" si="103">C2192*$E$2</f>
        <v>5.7603274460314581E-2</v>
      </c>
      <c r="F2192" s="18"/>
    </row>
    <row r="2193" spans="1:6">
      <c r="A2193" s="7">
        <v>2377</v>
      </c>
      <c r="B2193" s="8">
        <f t="shared" ref="B2193:B2256" si="104">A2193*0.000000001</f>
        <v>2.3770000000000003E-6</v>
      </c>
      <c r="C2193" s="9">
        <f t="shared" si="102"/>
        <v>846.65637800827028</v>
      </c>
      <c r="E2193" s="18">
        <f t="shared" si="103"/>
        <v>5.7521272445546612E-2</v>
      </c>
      <c r="F2193" s="18"/>
    </row>
    <row r="2194" spans="1:6">
      <c r="A2194" s="7">
        <v>2378</v>
      </c>
      <c r="B2194" s="8">
        <f t="shared" si="104"/>
        <v>2.3780000000000004E-6</v>
      </c>
      <c r="C2194" s="9">
        <f t="shared" si="102"/>
        <v>845.45150917725539</v>
      </c>
      <c r="E2194" s="18">
        <f t="shared" si="103"/>
        <v>5.7439414456768458E-2</v>
      </c>
      <c r="F2194" s="18"/>
    </row>
    <row r="2195" spans="1:6">
      <c r="A2195" s="7">
        <v>2379</v>
      </c>
      <c r="B2195" s="8">
        <f t="shared" si="104"/>
        <v>2.379E-6</v>
      </c>
      <c r="C2195" s="9">
        <f t="shared" si="102"/>
        <v>844.24875586682856</v>
      </c>
      <c r="E2195" s="18">
        <f t="shared" si="103"/>
        <v>5.7357700195055109E-2</v>
      </c>
      <c r="F2195" s="18"/>
    </row>
    <row r="2196" spans="1:6">
      <c r="A2196" s="7">
        <v>2380</v>
      </c>
      <c r="B2196" s="8">
        <f t="shared" si="104"/>
        <v>2.3800000000000001E-6</v>
      </c>
      <c r="C2196" s="9">
        <f t="shared" si="102"/>
        <v>843.04811368756509</v>
      </c>
      <c r="E2196" s="18">
        <f t="shared" si="103"/>
        <v>5.7276129362191959E-2</v>
      </c>
      <c r="F2196" s="18"/>
    </row>
    <row r="2197" spans="1:6">
      <c r="A2197" s="7">
        <v>2381</v>
      </c>
      <c r="B2197" s="8">
        <f t="shared" si="104"/>
        <v>2.3810000000000002E-6</v>
      </c>
      <c r="C2197" s="9">
        <f t="shared" si="102"/>
        <v>841.84957826047059</v>
      </c>
      <c r="E2197" s="18">
        <f t="shared" si="103"/>
        <v>5.7194701660673045E-2</v>
      </c>
      <c r="F2197" s="18"/>
    </row>
    <row r="2198" spans="1:6">
      <c r="A2198" s="7">
        <v>2382</v>
      </c>
      <c r="B2198" s="8">
        <f t="shared" si="104"/>
        <v>2.3820000000000002E-6</v>
      </c>
      <c r="C2198" s="9">
        <f t="shared" si="102"/>
        <v>840.65314521695552</v>
      </c>
      <c r="E2198" s="18">
        <f t="shared" si="103"/>
        <v>5.7113416793699287E-2</v>
      </c>
      <c r="F2198" s="18"/>
    </row>
    <row r="2199" spans="1:6">
      <c r="A2199" s="7">
        <v>2383</v>
      </c>
      <c r="B2199" s="8">
        <f t="shared" si="104"/>
        <v>2.3830000000000003E-6</v>
      </c>
      <c r="C2199" s="9">
        <f t="shared" si="102"/>
        <v>839.45881019880301</v>
      </c>
      <c r="E2199" s="18">
        <f t="shared" si="103"/>
        <v>5.7032274465176329E-2</v>
      </c>
      <c r="F2199" s="18"/>
    </row>
    <row r="2200" spans="1:6">
      <c r="A2200" s="7">
        <v>2384</v>
      </c>
      <c r="B2200" s="8">
        <f t="shared" si="104"/>
        <v>2.384E-6</v>
      </c>
      <c r="C2200" s="9">
        <f t="shared" si="102"/>
        <v>838.26656885814577</v>
      </c>
      <c r="E2200" s="18">
        <f t="shared" si="103"/>
        <v>5.6951274379712945E-2</v>
      </c>
      <c r="F2200" s="18"/>
    </row>
    <row r="2201" spans="1:6">
      <c r="A2201" s="7">
        <v>2385</v>
      </c>
      <c r="B2201" s="8">
        <f t="shared" si="104"/>
        <v>2.385E-6</v>
      </c>
      <c r="C2201" s="9">
        <f t="shared" si="102"/>
        <v>837.07641685743533</v>
      </c>
      <c r="E2201" s="18">
        <f t="shared" si="103"/>
        <v>5.6870416242618974E-2</v>
      </c>
      <c r="F2201" s="18"/>
    </row>
    <row r="2202" spans="1:6">
      <c r="A2202" s="7">
        <v>2386</v>
      </c>
      <c r="B2202" s="8">
        <f t="shared" si="104"/>
        <v>2.3860000000000001E-6</v>
      </c>
      <c r="C2202" s="9">
        <f t="shared" si="102"/>
        <v>835.88834986941674</v>
      </c>
      <c r="E2202" s="18">
        <f t="shared" si="103"/>
        <v>5.6789699759903584E-2</v>
      </c>
      <c r="F2202" s="18"/>
    </row>
    <row r="2203" spans="1:6">
      <c r="A2203" s="7">
        <v>2387</v>
      </c>
      <c r="B2203" s="8">
        <f t="shared" si="104"/>
        <v>2.3870000000000002E-6</v>
      </c>
      <c r="C2203" s="9">
        <f t="shared" si="102"/>
        <v>834.70236357710041</v>
      </c>
      <c r="E2203" s="18">
        <f t="shared" si="103"/>
        <v>5.6709124638273371E-2</v>
      </c>
      <c r="F2203" s="18"/>
    </row>
    <row r="2204" spans="1:6">
      <c r="A2204" s="7">
        <v>2388</v>
      </c>
      <c r="B2204" s="8">
        <f t="shared" si="104"/>
        <v>2.3880000000000003E-6</v>
      </c>
      <c r="C2204" s="9">
        <f t="shared" si="102"/>
        <v>833.51845367373573</v>
      </c>
      <c r="E2204" s="18">
        <f t="shared" si="103"/>
        <v>5.6628690585130557E-2</v>
      </c>
      <c r="F2204" s="18"/>
    </row>
    <row r="2205" spans="1:6">
      <c r="A2205" s="7">
        <v>2389</v>
      </c>
      <c r="B2205" s="8">
        <f t="shared" si="104"/>
        <v>2.3890000000000003E-6</v>
      </c>
      <c r="C2205" s="9">
        <f t="shared" si="102"/>
        <v>832.33661586278231</v>
      </c>
      <c r="E2205" s="18">
        <f t="shared" si="103"/>
        <v>5.6548397308571037E-2</v>
      </c>
      <c r="F2205" s="18"/>
    </row>
    <row r="2206" spans="1:6">
      <c r="A2206" s="7">
        <v>2390</v>
      </c>
      <c r="B2206" s="8">
        <f t="shared" si="104"/>
        <v>2.39E-6</v>
      </c>
      <c r="C2206" s="9">
        <f t="shared" si="102"/>
        <v>831.15684585788529</v>
      </c>
      <c r="E2206" s="18">
        <f t="shared" si="103"/>
        <v>5.6468244517382707E-2</v>
      </c>
      <c r="F2206" s="18"/>
    </row>
    <row r="2207" spans="1:6">
      <c r="A2207" s="7">
        <v>2391</v>
      </c>
      <c r="B2207" s="8">
        <f t="shared" si="104"/>
        <v>2.3910000000000001E-6</v>
      </c>
      <c r="C2207" s="9">
        <f t="shared" si="102"/>
        <v>829.97913938284444</v>
      </c>
      <c r="E2207" s="18">
        <f t="shared" si="103"/>
        <v>5.6388231921043364E-2</v>
      </c>
      <c r="F2207" s="18"/>
    </row>
    <row r="2208" spans="1:6">
      <c r="A2208" s="7">
        <v>2392</v>
      </c>
      <c r="B2208" s="8">
        <f t="shared" si="104"/>
        <v>2.3920000000000001E-6</v>
      </c>
      <c r="C2208" s="9">
        <f t="shared" si="102"/>
        <v>828.80349217159301</v>
      </c>
      <c r="E2208" s="18">
        <f t="shared" si="103"/>
        <v>5.6308359229719253E-2</v>
      </c>
      <c r="F2208" s="18"/>
    </row>
    <row r="2209" spans="1:6">
      <c r="A2209" s="7">
        <v>2393</v>
      </c>
      <c r="B2209" s="8">
        <f t="shared" si="104"/>
        <v>2.3930000000000002E-6</v>
      </c>
      <c r="C2209" s="9">
        <f t="shared" si="102"/>
        <v>827.62989996816577</v>
      </c>
      <c r="E2209" s="18">
        <f t="shared" si="103"/>
        <v>5.6228626154262933E-2</v>
      </c>
      <c r="F2209" s="18"/>
    </row>
    <row r="2210" spans="1:6">
      <c r="A2210" s="7">
        <v>2394</v>
      </c>
      <c r="B2210" s="8">
        <f t="shared" si="104"/>
        <v>2.3940000000000003E-6</v>
      </c>
      <c r="C2210" s="9">
        <f t="shared" si="102"/>
        <v>826.45835852667494</v>
      </c>
      <c r="E2210" s="18">
        <f t="shared" si="103"/>
        <v>5.6149032406211601E-2</v>
      </c>
      <c r="F2210" s="18"/>
    </row>
    <row r="2211" spans="1:6">
      <c r="A2211" s="7">
        <v>2395</v>
      </c>
      <c r="B2211" s="8">
        <f t="shared" si="104"/>
        <v>2.3949999999999999E-6</v>
      </c>
      <c r="C2211" s="9">
        <f t="shared" si="102"/>
        <v>825.2888636112832</v>
      </c>
      <c r="E2211" s="18">
        <f t="shared" si="103"/>
        <v>5.6069577697785283E-2</v>
      </c>
      <c r="F2211" s="18"/>
    </row>
    <row r="2212" spans="1:6">
      <c r="A2212" s="7">
        <v>2396</v>
      </c>
      <c r="B2212" s="8">
        <f t="shared" si="104"/>
        <v>2.396E-6</v>
      </c>
      <c r="C2212" s="9">
        <f t="shared" si="102"/>
        <v>824.12141099617543</v>
      </c>
      <c r="E2212" s="18">
        <f t="shared" si="103"/>
        <v>5.5990261741884907E-2</v>
      </c>
      <c r="F2212" s="18"/>
    </row>
    <row r="2213" spans="1:6">
      <c r="A2213" s="7">
        <v>2397</v>
      </c>
      <c r="B2213" s="8">
        <f t="shared" si="104"/>
        <v>2.3970000000000001E-6</v>
      </c>
      <c r="C2213" s="9">
        <f t="shared" si="102"/>
        <v>822.95599646553478</v>
      </c>
      <c r="E2213" s="18">
        <f t="shared" si="103"/>
        <v>5.5911084252090661E-2</v>
      </c>
      <c r="F2213" s="18"/>
    </row>
    <row r="2214" spans="1:6">
      <c r="A2214" s="7">
        <v>2398</v>
      </c>
      <c r="B2214" s="8">
        <f t="shared" si="104"/>
        <v>2.3980000000000002E-6</v>
      </c>
      <c r="C2214" s="9">
        <f t="shared" si="102"/>
        <v>821.79261581351443</v>
      </c>
      <c r="E2214" s="18">
        <f t="shared" si="103"/>
        <v>5.5832044942660121E-2</v>
      </c>
      <c r="F2214" s="18"/>
    </row>
    <row r="2215" spans="1:6">
      <c r="A2215" s="7">
        <v>2399</v>
      </c>
      <c r="B2215" s="8">
        <f t="shared" si="104"/>
        <v>2.3990000000000002E-6</v>
      </c>
      <c r="C2215" s="9">
        <f t="shared" si="102"/>
        <v>820.63126484421252</v>
      </c>
      <c r="E2215" s="18">
        <f t="shared" si="103"/>
        <v>5.5753143528526485E-2</v>
      </c>
      <c r="F2215" s="18"/>
    </row>
    <row r="2216" spans="1:6">
      <c r="A2216" s="7">
        <v>2400</v>
      </c>
      <c r="B2216" s="8">
        <f t="shared" si="104"/>
        <v>2.4000000000000003E-6</v>
      </c>
      <c r="C2216" s="9">
        <f t="shared" si="102"/>
        <v>819.47193937164445</v>
      </c>
      <c r="E2216" s="18">
        <f t="shared" si="103"/>
        <v>5.5674379725296742E-2</v>
      </c>
      <c r="F2216" s="18"/>
    </row>
    <row r="2217" spans="1:6">
      <c r="A2217" s="7">
        <v>2401</v>
      </c>
      <c r="B2217" s="8">
        <f t="shared" si="104"/>
        <v>2.401E-6</v>
      </c>
      <c r="C2217" s="9">
        <f t="shared" si="102"/>
        <v>818.31463521971853</v>
      </c>
      <c r="E2217" s="18">
        <f t="shared" si="103"/>
        <v>5.5595753249249993E-2</v>
      </c>
      <c r="F2217" s="18"/>
    </row>
    <row r="2218" spans="1:6">
      <c r="A2218" s="7">
        <v>2402</v>
      </c>
      <c r="B2218" s="8">
        <f t="shared" si="104"/>
        <v>2.402E-6</v>
      </c>
      <c r="C2218" s="9">
        <f t="shared" si="102"/>
        <v>817.15934822220606</v>
      </c>
      <c r="E2218" s="18">
        <f t="shared" si="103"/>
        <v>5.5517263817335426E-2</v>
      </c>
      <c r="F2218" s="18"/>
    </row>
    <row r="2219" spans="1:6">
      <c r="A2219" s="7">
        <v>2403</v>
      </c>
      <c r="B2219" s="8">
        <f t="shared" si="104"/>
        <v>2.4030000000000001E-6</v>
      </c>
      <c r="C2219" s="9">
        <f t="shared" si="102"/>
        <v>816.00607422272049</v>
      </c>
      <c r="E2219" s="18">
        <f t="shared" si="103"/>
        <v>5.5438911147170901E-2</v>
      </c>
      <c r="F2219" s="18"/>
    </row>
    <row r="2220" spans="1:6">
      <c r="A2220" s="7">
        <v>2404</v>
      </c>
      <c r="B2220" s="8">
        <f t="shared" si="104"/>
        <v>2.4040000000000002E-6</v>
      </c>
      <c r="C2220" s="9">
        <f t="shared" si="102"/>
        <v>814.85480907468855</v>
      </c>
      <c r="E2220" s="18">
        <f t="shared" si="103"/>
        <v>5.5360694957040976E-2</v>
      </c>
      <c r="F2220" s="18"/>
    </row>
    <row r="2221" spans="1:6">
      <c r="A2221" s="7">
        <v>2405</v>
      </c>
      <c r="B2221" s="8">
        <f t="shared" si="104"/>
        <v>2.4050000000000003E-6</v>
      </c>
      <c r="C2221" s="9">
        <f t="shared" si="102"/>
        <v>813.70554864132396</v>
      </c>
      <c r="E2221" s="18">
        <f t="shared" si="103"/>
        <v>5.5282614965895142E-2</v>
      </c>
      <c r="F2221" s="18"/>
    </row>
    <row r="2222" spans="1:6">
      <c r="A2222" s="7">
        <v>2406</v>
      </c>
      <c r="B2222" s="8">
        <f t="shared" si="104"/>
        <v>2.4060000000000003E-6</v>
      </c>
      <c r="C2222" s="9">
        <f t="shared" si="102"/>
        <v>812.55828879560238</v>
      </c>
      <c r="E2222" s="18">
        <f t="shared" si="103"/>
        <v>5.5204670893346096E-2</v>
      </c>
      <c r="F2222" s="18"/>
    </row>
    <row r="2223" spans="1:6">
      <c r="A2223" s="7">
        <v>2407</v>
      </c>
      <c r="B2223" s="8">
        <f t="shared" si="104"/>
        <v>2.407E-6</v>
      </c>
      <c r="C2223" s="9">
        <f t="shared" si="102"/>
        <v>811.41302542023777</v>
      </c>
      <c r="E2223" s="18">
        <f t="shared" si="103"/>
        <v>5.5126862459668163E-2</v>
      </c>
      <c r="F2223" s="18"/>
    </row>
    <row r="2224" spans="1:6">
      <c r="A2224" s="7">
        <v>2408</v>
      </c>
      <c r="B2224" s="8">
        <f t="shared" si="104"/>
        <v>2.4080000000000001E-6</v>
      </c>
      <c r="C2224" s="9">
        <f t="shared" si="102"/>
        <v>810.26975440765057</v>
      </c>
      <c r="E2224" s="18">
        <f t="shared" si="103"/>
        <v>5.5049189385795116E-2</v>
      </c>
      <c r="F2224" s="18"/>
    </row>
    <row r="2225" spans="1:6">
      <c r="A2225" s="7">
        <v>2409</v>
      </c>
      <c r="B2225" s="8">
        <f t="shared" si="104"/>
        <v>2.4090000000000001E-6</v>
      </c>
      <c r="C2225" s="9">
        <f t="shared" si="102"/>
        <v>809.12847165994879</v>
      </c>
      <c r="E2225" s="18">
        <f t="shared" si="103"/>
        <v>5.4971651393318888E-2</v>
      </c>
      <c r="F2225" s="18"/>
    </row>
    <row r="2226" spans="1:6">
      <c r="A2226" s="7">
        <v>2410</v>
      </c>
      <c r="B2226" s="8">
        <f t="shared" si="104"/>
        <v>2.4100000000000002E-6</v>
      </c>
      <c r="C2226" s="9">
        <f t="shared" si="102"/>
        <v>807.98917308889997</v>
      </c>
      <c r="E2226" s="18">
        <f t="shared" si="103"/>
        <v>5.4894248204487683E-2</v>
      </c>
      <c r="F2226" s="18"/>
    </row>
    <row r="2227" spans="1:6">
      <c r="A2227" s="7">
        <v>2411</v>
      </c>
      <c r="B2227" s="8">
        <f t="shared" si="104"/>
        <v>2.4110000000000003E-6</v>
      </c>
      <c r="C2227" s="9">
        <f t="shared" si="102"/>
        <v>806.85185461590424</v>
      </c>
      <c r="E2227" s="18">
        <f t="shared" si="103"/>
        <v>5.4816979542204124E-2</v>
      </c>
      <c r="F2227" s="18"/>
    </row>
    <row r="2228" spans="1:6">
      <c r="A2228" s="7">
        <v>2412</v>
      </c>
      <c r="B2228" s="8">
        <f t="shared" si="104"/>
        <v>2.4119999999999999E-6</v>
      </c>
      <c r="C2228" s="9">
        <f t="shared" si="102"/>
        <v>805.71651217197245</v>
      </c>
      <c r="E2228" s="18">
        <f t="shared" si="103"/>
        <v>5.4739845130023793E-2</v>
      </c>
      <c r="F2228" s="18"/>
    </row>
    <row r="2229" spans="1:6">
      <c r="A2229" s="7">
        <v>2413</v>
      </c>
      <c r="B2229" s="8">
        <f t="shared" si="104"/>
        <v>2.413E-6</v>
      </c>
      <c r="C2229" s="9">
        <f t="shared" si="102"/>
        <v>804.5831416976954</v>
      </c>
      <c r="E2229" s="18">
        <f t="shared" si="103"/>
        <v>5.4662844692153129E-2</v>
      </c>
      <c r="F2229" s="18"/>
    </row>
    <row r="2230" spans="1:6">
      <c r="A2230" s="7">
        <v>2414</v>
      </c>
      <c r="B2230" s="8">
        <f t="shared" si="104"/>
        <v>2.4140000000000001E-6</v>
      </c>
      <c r="C2230" s="9">
        <f t="shared" si="102"/>
        <v>803.4517391432239</v>
      </c>
      <c r="E2230" s="18">
        <f t="shared" si="103"/>
        <v>5.4585977953448057E-2</v>
      </c>
      <c r="F2230" s="18"/>
    </row>
    <row r="2231" spans="1:6">
      <c r="A2231" s="7">
        <v>2415</v>
      </c>
      <c r="B2231" s="8">
        <f t="shared" si="104"/>
        <v>2.4150000000000002E-6</v>
      </c>
      <c r="C2231" s="9">
        <f t="shared" si="102"/>
        <v>802.32230046824259</v>
      </c>
      <c r="E2231" s="18">
        <f t="shared" si="103"/>
        <v>5.4509244639412244E-2</v>
      </c>
      <c r="F2231" s="18"/>
    </row>
    <row r="2232" spans="1:6">
      <c r="A2232" s="7">
        <v>2416</v>
      </c>
      <c r="B2232" s="8">
        <f t="shared" si="104"/>
        <v>2.4160000000000002E-6</v>
      </c>
      <c r="C2232" s="9">
        <f t="shared" si="102"/>
        <v>801.19482164194142</v>
      </c>
      <c r="E2232" s="18">
        <f t="shared" si="103"/>
        <v>5.4432644476195113E-2</v>
      </c>
      <c r="F2232" s="18"/>
    </row>
    <row r="2233" spans="1:6">
      <c r="A2233" s="7">
        <v>2417</v>
      </c>
      <c r="B2233" s="8">
        <f t="shared" si="104"/>
        <v>2.4170000000000003E-6</v>
      </c>
      <c r="C2233" s="9">
        <f t="shared" si="102"/>
        <v>800.06929864299445</v>
      </c>
      <c r="E2233" s="18">
        <f t="shared" si="103"/>
        <v>5.4356177190590466E-2</v>
      </c>
      <c r="F2233" s="18"/>
    </row>
    <row r="2234" spans="1:6">
      <c r="A2234" s="7">
        <v>2418</v>
      </c>
      <c r="B2234" s="8">
        <f t="shared" si="104"/>
        <v>2.418E-6</v>
      </c>
      <c r="C2234" s="9">
        <f t="shared" si="102"/>
        <v>798.94572745953462</v>
      </c>
      <c r="E2234" s="18">
        <f t="shared" si="103"/>
        <v>5.4279842510034704E-2</v>
      </c>
      <c r="F2234" s="18"/>
    </row>
    <row r="2235" spans="1:6">
      <c r="A2235" s="7">
        <v>2419</v>
      </c>
      <c r="B2235" s="8">
        <f t="shared" si="104"/>
        <v>2.419E-6</v>
      </c>
      <c r="C2235" s="9">
        <f t="shared" si="102"/>
        <v>797.82410408912517</v>
      </c>
      <c r="E2235" s="18">
        <f t="shared" si="103"/>
        <v>5.4203640162604941E-2</v>
      </c>
      <c r="F2235" s="18"/>
    </row>
    <row r="2236" spans="1:6">
      <c r="A2236" s="7">
        <v>2420</v>
      </c>
      <c r="B2236" s="8">
        <f t="shared" si="104"/>
        <v>2.4200000000000001E-6</v>
      </c>
      <c r="C2236" s="9">
        <f t="shared" si="102"/>
        <v>796.70442453873886</v>
      </c>
      <c r="E2236" s="18">
        <f t="shared" si="103"/>
        <v>5.4127569877017542E-2</v>
      </c>
      <c r="F2236" s="18"/>
    </row>
    <row r="2237" spans="1:6">
      <c r="A2237" s="7">
        <v>2421</v>
      </c>
      <c r="B2237" s="8">
        <f t="shared" si="104"/>
        <v>2.4210000000000002E-6</v>
      </c>
      <c r="C2237" s="9">
        <f t="shared" si="102"/>
        <v>795.58668482473206</v>
      </c>
      <c r="E2237" s="18">
        <f t="shared" si="103"/>
        <v>5.4051631382626419E-2</v>
      </c>
      <c r="F2237" s="18"/>
    </row>
    <row r="2238" spans="1:6">
      <c r="A2238" s="7">
        <v>2422</v>
      </c>
      <c r="B2238" s="8">
        <f t="shared" si="104"/>
        <v>2.4220000000000003E-6</v>
      </c>
      <c r="C2238" s="9">
        <f t="shared" si="102"/>
        <v>794.47088097281983</v>
      </c>
      <c r="E2238" s="18">
        <f t="shared" si="103"/>
        <v>5.397582440942128E-2</v>
      </c>
      <c r="F2238" s="18"/>
    </row>
    <row r="2239" spans="1:6">
      <c r="A2239" s="7">
        <v>2423</v>
      </c>
      <c r="B2239" s="8">
        <f t="shared" si="104"/>
        <v>2.4230000000000003E-6</v>
      </c>
      <c r="C2239" s="9">
        <f t="shared" si="102"/>
        <v>793.35700901805069</v>
      </c>
      <c r="E2239" s="18">
        <f t="shared" si="103"/>
        <v>5.3900148688025951E-2</v>
      </c>
      <c r="F2239" s="18"/>
    </row>
    <row r="2240" spans="1:6">
      <c r="A2240" s="7">
        <v>2424</v>
      </c>
      <c r="B2240" s="8">
        <f t="shared" si="104"/>
        <v>2.424E-6</v>
      </c>
      <c r="C2240" s="9">
        <f t="shared" si="102"/>
        <v>792.24506500478367</v>
      </c>
      <c r="E2240" s="18">
        <f t="shared" si="103"/>
        <v>5.382460394969682E-2</v>
      </c>
      <c r="F2240" s="18"/>
    </row>
    <row r="2241" spans="1:6">
      <c r="A2241" s="7">
        <v>2425</v>
      </c>
      <c r="B2241" s="8">
        <f t="shared" si="104"/>
        <v>2.4250000000000001E-6</v>
      </c>
      <c r="C2241" s="9">
        <f t="shared" si="102"/>
        <v>791.13504498666214</v>
      </c>
      <c r="E2241" s="18">
        <f t="shared" si="103"/>
        <v>5.3749189926321023E-2</v>
      </c>
      <c r="F2241" s="18"/>
    </row>
    <row r="2242" spans="1:6">
      <c r="A2242" s="7">
        <v>2426</v>
      </c>
      <c r="B2242" s="8">
        <f t="shared" si="104"/>
        <v>2.4260000000000002E-6</v>
      </c>
      <c r="C2242" s="9">
        <f t="shared" si="102"/>
        <v>790.02694502659062</v>
      </c>
      <c r="E2242" s="18">
        <f t="shared" si="103"/>
        <v>5.367390635041492E-2</v>
      </c>
      <c r="F2242" s="18"/>
    </row>
    <row r="2243" spans="1:6">
      <c r="A2243" s="7">
        <v>2427</v>
      </c>
      <c r="B2243" s="8">
        <f t="shared" si="104"/>
        <v>2.4270000000000002E-6</v>
      </c>
      <c r="C2243" s="9">
        <f t="shared" si="102"/>
        <v>788.92076119671003</v>
      </c>
      <c r="E2243" s="18">
        <f t="shared" si="103"/>
        <v>5.3598752955122363E-2</v>
      </c>
      <c r="F2243" s="18"/>
    </row>
    <row r="2244" spans="1:6">
      <c r="A2244" s="7">
        <v>2428</v>
      </c>
      <c r="B2244" s="8">
        <f t="shared" si="104"/>
        <v>2.4280000000000003E-6</v>
      </c>
      <c r="C2244" s="9">
        <f t="shared" si="102"/>
        <v>787.81648957837353</v>
      </c>
      <c r="E2244" s="18">
        <f t="shared" si="103"/>
        <v>5.3523729474213091E-2</v>
      </c>
      <c r="F2244" s="18"/>
    </row>
    <row r="2245" spans="1:6">
      <c r="A2245" s="7">
        <v>2429</v>
      </c>
      <c r="B2245" s="8">
        <f t="shared" si="104"/>
        <v>2.429E-6</v>
      </c>
      <c r="C2245" s="9">
        <f t="shared" si="102"/>
        <v>786.71412626212361</v>
      </c>
      <c r="E2245" s="18">
        <f t="shared" si="103"/>
        <v>5.3448835642081152E-2</v>
      </c>
      <c r="F2245" s="18"/>
    </row>
    <row r="2246" spans="1:6">
      <c r="A2246" s="7">
        <v>2430</v>
      </c>
      <c r="B2246" s="8">
        <f t="shared" si="104"/>
        <v>2.43E-6</v>
      </c>
      <c r="C2246" s="9">
        <f t="shared" si="102"/>
        <v>785.61366734766443</v>
      </c>
      <c r="E2246" s="18">
        <f t="shared" si="103"/>
        <v>5.3374071193743031E-2</v>
      </c>
      <c r="F2246" s="18"/>
    </row>
    <row r="2247" spans="1:6">
      <c r="A2247" s="7">
        <v>2431</v>
      </c>
      <c r="B2247" s="8">
        <f t="shared" si="104"/>
        <v>2.4310000000000001E-6</v>
      </c>
      <c r="C2247" s="9">
        <f t="shared" si="102"/>
        <v>784.51510894384114</v>
      </c>
      <c r="E2247" s="18">
        <f t="shared" si="103"/>
        <v>5.3299435864836257E-2</v>
      </c>
      <c r="F2247" s="18"/>
    </row>
    <row r="2248" spans="1:6">
      <c r="A2248" s="7">
        <v>2432</v>
      </c>
      <c r="B2248" s="8">
        <f t="shared" si="104"/>
        <v>2.4320000000000002E-6</v>
      </c>
      <c r="C2248" s="9">
        <f t="shared" si="102"/>
        <v>783.41844716861624</v>
      </c>
      <c r="E2248" s="18">
        <f t="shared" si="103"/>
        <v>5.3224929391617784E-2</v>
      </c>
      <c r="F2248" s="18"/>
    </row>
    <row r="2249" spans="1:6">
      <c r="A2249" s="7">
        <v>2433</v>
      </c>
      <c r="B2249" s="8">
        <f t="shared" si="104"/>
        <v>2.4330000000000003E-6</v>
      </c>
      <c r="C2249" s="9">
        <f t="shared" si="102"/>
        <v>782.32367814904171</v>
      </c>
      <c r="E2249" s="18">
        <f t="shared" si="103"/>
        <v>5.3150551510962075E-2</v>
      </c>
      <c r="F2249" s="18"/>
    </row>
    <row r="2250" spans="1:6">
      <c r="A2250" s="7">
        <v>2434</v>
      </c>
      <c r="B2250" s="8">
        <f t="shared" si="104"/>
        <v>2.4340000000000003E-6</v>
      </c>
      <c r="C2250" s="9">
        <f t="shared" si="102"/>
        <v>781.23079802124016</v>
      </c>
      <c r="E2250" s="18">
        <f t="shared" si="103"/>
        <v>5.3076301960359881E-2</v>
      </c>
      <c r="F2250" s="18"/>
    </row>
    <row r="2251" spans="1:6">
      <c r="A2251" s="7">
        <v>2435</v>
      </c>
      <c r="B2251" s="8">
        <f t="shared" si="104"/>
        <v>2.435E-6</v>
      </c>
      <c r="C2251" s="9">
        <f t="shared" si="102"/>
        <v>780.1398029303781</v>
      </c>
      <c r="E2251" s="18">
        <f t="shared" si="103"/>
        <v>5.3002180477916362E-2</v>
      </c>
      <c r="F2251" s="18"/>
    </row>
    <row r="2252" spans="1:6">
      <c r="A2252" s="7">
        <v>2436</v>
      </c>
      <c r="B2252" s="8">
        <f t="shared" si="104"/>
        <v>2.4360000000000001E-6</v>
      </c>
      <c r="C2252" s="9">
        <f t="shared" si="102"/>
        <v>779.05068903064182</v>
      </c>
      <c r="E2252" s="18">
        <f t="shared" si="103"/>
        <v>5.2928186802349501E-2</v>
      </c>
      <c r="F2252" s="18"/>
    </row>
    <row r="2253" spans="1:6">
      <c r="A2253" s="7">
        <v>2437</v>
      </c>
      <c r="B2253" s="8">
        <f t="shared" si="104"/>
        <v>2.4370000000000001E-6</v>
      </c>
      <c r="C2253" s="9">
        <f t="shared" si="102"/>
        <v>777.96345248521595</v>
      </c>
      <c r="E2253" s="18">
        <f t="shared" si="103"/>
        <v>5.2854320672988592E-2</v>
      </c>
      <c r="F2253" s="18"/>
    </row>
    <row r="2254" spans="1:6">
      <c r="A2254" s="7">
        <v>2438</v>
      </c>
      <c r="B2254" s="8">
        <f t="shared" si="104"/>
        <v>2.4380000000000002E-6</v>
      </c>
      <c r="C2254" s="9">
        <f t="shared" si="102"/>
        <v>776.8780894662583</v>
      </c>
      <c r="E2254" s="18">
        <f t="shared" si="103"/>
        <v>5.2780581829772584E-2</v>
      </c>
      <c r="F2254" s="18"/>
    </row>
    <row r="2255" spans="1:6">
      <c r="A2255" s="7">
        <v>2439</v>
      </c>
      <c r="B2255" s="8">
        <f t="shared" si="104"/>
        <v>2.4390000000000003E-6</v>
      </c>
      <c r="C2255" s="9">
        <f t="shared" si="102"/>
        <v>775.79459615487758</v>
      </c>
      <c r="E2255" s="18">
        <f t="shared" si="103"/>
        <v>5.270697001324854E-2</v>
      </c>
      <c r="F2255" s="18"/>
    </row>
    <row r="2256" spans="1:6">
      <c r="A2256" s="7">
        <v>2440</v>
      </c>
      <c r="B2256" s="8">
        <f t="shared" si="104"/>
        <v>2.4400000000000004E-6</v>
      </c>
      <c r="C2256" s="9">
        <f t="shared" ref="C2256:C2319" si="105">2*$C$3*$C$2^2/$B2256^5/(EXP($C$3*$C$2/$B2256/$C$4/C$7)-1)/1000000000</f>
        <v>774.7129687411084</v>
      </c>
      <c r="E2256" s="18">
        <f t="shared" ref="E2256:E2319" si="106">C2256*$E$2</f>
        <v>5.2633484964569932E-2</v>
      </c>
      <c r="F2256" s="18"/>
    </row>
    <row r="2257" spans="1:6">
      <c r="A2257" s="7">
        <v>2441</v>
      </c>
      <c r="B2257" s="8">
        <f t="shared" ref="B2257:B2320" si="107">A2257*0.000000001</f>
        <v>2.441E-6</v>
      </c>
      <c r="C2257" s="9">
        <f t="shared" si="105"/>
        <v>773.63320342388954</v>
      </c>
      <c r="E2257" s="18">
        <f t="shared" si="106"/>
        <v>5.2560126425495193E-2</v>
      </c>
      <c r="F2257" s="18"/>
    </row>
    <row r="2258" spans="1:6">
      <c r="A2258" s="7">
        <v>2442</v>
      </c>
      <c r="B2258" s="8">
        <f t="shared" si="107"/>
        <v>2.4420000000000001E-6</v>
      </c>
      <c r="C2258" s="9">
        <f t="shared" si="105"/>
        <v>772.55529641103942</v>
      </c>
      <c r="E2258" s="18">
        <f t="shared" si="106"/>
        <v>5.2486894138386017E-2</v>
      </c>
      <c r="F2258" s="18"/>
    </row>
    <row r="2259" spans="1:6">
      <c r="A2259" s="7">
        <v>2443</v>
      </c>
      <c r="B2259" s="8">
        <f t="shared" si="107"/>
        <v>2.4430000000000002E-6</v>
      </c>
      <c r="C2259" s="9">
        <f t="shared" si="105"/>
        <v>771.47924391923289</v>
      </c>
      <c r="E2259" s="18">
        <f t="shared" si="106"/>
        <v>5.2413787846205803E-2</v>
      </c>
      <c r="F2259" s="18"/>
    </row>
    <row r="2260" spans="1:6">
      <c r="A2260" s="7">
        <v>2444</v>
      </c>
      <c r="B2260" s="8">
        <f t="shared" si="107"/>
        <v>2.4440000000000002E-6</v>
      </c>
      <c r="C2260" s="9">
        <f t="shared" si="105"/>
        <v>770.40504217397984</v>
      </c>
      <c r="E2260" s="18">
        <f t="shared" si="106"/>
        <v>5.23408072925182E-2</v>
      </c>
      <c r="F2260" s="18"/>
    </row>
    <row r="2261" spans="1:6">
      <c r="A2261" s="7">
        <v>2445</v>
      </c>
      <c r="B2261" s="8">
        <f t="shared" si="107"/>
        <v>2.4450000000000003E-6</v>
      </c>
      <c r="C2261" s="9">
        <f t="shared" si="105"/>
        <v>769.33268740960034</v>
      </c>
      <c r="E2261" s="18">
        <f t="shared" si="106"/>
        <v>5.226795222148542E-2</v>
      </c>
      <c r="F2261" s="18"/>
    </row>
    <row r="2262" spans="1:6">
      <c r="A2262" s="7">
        <v>2446</v>
      </c>
      <c r="B2262" s="8">
        <f t="shared" si="107"/>
        <v>2.446E-6</v>
      </c>
      <c r="C2262" s="9">
        <f t="shared" si="105"/>
        <v>768.26217586920302</v>
      </c>
      <c r="E2262" s="18">
        <f t="shared" si="106"/>
        <v>5.2195222377866744E-2</v>
      </c>
      <c r="F2262" s="18"/>
    </row>
    <row r="2263" spans="1:6">
      <c r="A2263" s="7">
        <v>2447</v>
      </c>
      <c r="B2263" s="8">
        <f t="shared" si="107"/>
        <v>2.447E-6</v>
      </c>
      <c r="C2263" s="9">
        <f t="shared" si="105"/>
        <v>767.19350380465812</v>
      </c>
      <c r="E2263" s="18">
        <f t="shared" si="106"/>
        <v>5.212261750701673E-2</v>
      </c>
      <c r="F2263" s="18"/>
    </row>
    <row r="2264" spans="1:6">
      <c r="A2264" s="7">
        <v>2448</v>
      </c>
      <c r="B2264" s="8">
        <f t="shared" si="107"/>
        <v>2.4480000000000001E-6</v>
      </c>
      <c r="C2264" s="9">
        <f t="shared" si="105"/>
        <v>766.12666747658159</v>
      </c>
      <c r="E2264" s="18">
        <f t="shared" si="106"/>
        <v>5.2050137354884105E-2</v>
      </c>
      <c r="F2264" s="18"/>
    </row>
    <row r="2265" spans="1:6">
      <c r="A2265" s="7">
        <v>2449</v>
      </c>
      <c r="B2265" s="8">
        <f t="shared" si="107"/>
        <v>2.4490000000000002E-6</v>
      </c>
      <c r="C2265" s="9">
        <f t="shared" si="105"/>
        <v>765.06166315430607</v>
      </c>
      <c r="E2265" s="18">
        <f t="shared" si="106"/>
        <v>5.1977781668009801E-2</v>
      </c>
      <c r="F2265" s="18"/>
    </row>
    <row r="2266" spans="1:6">
      <c r="A2266" s="7">
        <v>2450</v>
      </c>
      <c r="B2266" s="8">
        <f t="shared" si="107"/>
        <v>2.4500000000000003E-6</v>
      </c>
      <c r="C2266" s="9">
        <f t="shared" si="105"/>
        <v>763.99848711586162</v>
      </c>
      <c r="E2266" s="18">
        <f t="shared" si="106"/>
        <v>5.1905550193525662E-2</v>
      </c>
      <c r="F2266" s="18"/>
    </row>
    <row r="2267" spans="1:6">
      <c r="A2267" s="7">
        <v>2451</v>
      </c>
      <c r="B2267" s="8">
        <f t="shared" si="107"/>
        <v>2.4510000000000003E-6</v>
      </c>
      <c r="C2267" s="9">
        <f t="shared" si="105"/>
        <v>762.93713564795178</v>
      </c>
      <c r="E2267" s="18">
        <f t="shared" si="106"/>
        <v>5.1833442679152783E-2</v>
      </c>
      <c r="F2267" s="18"/>
    </row>
    <row r="2268" spans="1:6">
      <c r="A2268" s="7">
        <v>2452</v>
      </c>
      <c r="B2268" s="8">
        <f t="shared" si="107"/>
        <v>2.452E-6</v>
      </c>
      <c r="C2268" s="9">
        <f t="shared" si="105"/>
        <v>761.87760504593041</v>
      </c>
      <c r="E2268" s="18">
        <f t="shared" si="106"/>
        <v>5.176145887319996E-2</v>
      </c>
      <c r="F2268" s="18"/>
    </row>
    <row r="2269" spans="1:6">
      <c r="A2269" s="7">
        <v>2453</v>
      </c>
      <c r="B2269" s="8">
        <f t="shared" si="107"/>
        <v>2.4530000000000001E-6</v>
      </c>
      <c r="C2269" s="9">
        <f t="shared" si="105"/>
        <v>760.81989161377976</v>
      </c>
      <c r="E2269" s="18">
        <f t="shared" si="106"/>
        <v>5.1689598524562209E-2</v>
      </c>
      <c r="F2269" s="18"/>
    </row>
    <row r="2270" spans="1:6">
      <c r="A2270" s="7">
        <v>2454</v>
      </c>
      <c r="B2270" s="8">
        <f t="shared" si="107"/>
        <v>2.4540000000000001E-6</v>
      </c>
      <c r="C2270" s="9">
        <f t="shared" si="105"/>
        <v>759.76399166408828</v>
      </c>
      <c r="E2270" s="18">
        <f t="shared" si="106"/>
        <v>5.1617861382719225E-2</v>
      </c>
      <c r="F2270" s="18"/>
    </row>
    <row r="2271" spans="1:6">
      <c r="A2271" s="7">
        <v>2455</v>
      </c>
      <c r="B2271" s="8">
        <f t="shared" si="107"/>
        <v>2.4550000000000002E-6</v>
      </c>
      <c r="C2271" s="9">
        <f t="shared" si="105"/>
        <v>758.70990151802903</v>
      </c>
      <c r="E2271" s="18">
        <f t="shared" si="106"/>
        <v>5.1546247197733958E-2</v>
      </c>
      <c r="F2271" s="18"/>
    </row>
    <row r="2272" spans="1:6">
      <c r="A2272" s="7">
        <v>2456</v>
      </c>
      <c r="B2272" s="8">
        <f t="shared" si="107"/>
        <v>2.4560000000000003E-6</v>
      </c>
      <c r="C2272" s="9">
        <f t="shared" si="105"/>
        <v>757.65761750533443</v>
      </c>
      <c r="E2272" s="18">
        <f t="shared" si="106"/>
        <v>5.1474755720250863E-2</v>
      </c>
      <c r="F2272" s="18"/>
    </row>
    <row r="2273" spans="1:6">
      <c r="A2273" s="7">
        <v>2457</v>
      </c>
      <c r="B2273" s="8">
        <f t="shared" si="107"/>
        <v>2.4570000000000004E-6</v>
      </c>
      <c r="C2273" s="9">
        <f t="shared" si="105"/>
        <v>756.60713596427661</v>
      </c>
      <c r="E2273" s="18">
        <f t="shared" si="106"/>
        <v>5.1403386701494573E-2</v>
      </c>
      <c r="F2273" s="18"/>
    </row>
    <row r="2274" spans="1:6">
      <c r="A2274" s="7">
        <v>2458</v>
      </c>
      <c r="B2274" s="8">
        <f t="shared" si="107"/>
        <v>2.458E-6</v>
      </c>
      <c r="C2274" s="9">
        <f t="shared" si="105"/>
        <v>755.55845324164477</v>
      </c>
      <c r="E2274" s="18">
        <f t="shared" si="106"/>
        <v>5.1332139893268375E-2</v>
      </c>
      <c r="F2274" s="18"/>
    </row>
    <row r="2275" spans="1:6">
      <c r="A2275" s="7">
        <v>2459</v>
      </c>
      <c r="B2275" s="8">
        <f t="shared" si="107"/>
        <v>2.4590000000000001E-6</v>
      </c>
      <c r="C2275" s="9">
        <f t="shared" si="105"/>
        <v>754.51156569272086</v>
      </c>
      <c r="E2275" s="18">
        <f t="shared" si="106"/>
        <v>5.1261015047952538E-2</v>
      </c>
      <c r="F2275" s="18"/>
    </row>
    <row r="2276" spans="1:6">
      <c r="A2276" s="7">
        <v>2460</v>
      </c>
      <c r="B2276" s="8">
        <f t="shared" si="107"/>
        <v>2.4600000000000002E-6</v>
      </c>
      <c r="C2276" s="9">
        <f t="shared" si="105"/>
        <v>753.46646968126038</v>
      </c>
      <c r="E2276" s="18">
        <f t="shared" si="106"/>
        <v>5.1190011918503031E-2</v>
      </c>
      <c r="F2276" s="18"/>
    </row>
    <row r="2277" spans="1:6">
      <c r="A2277" s="7">
        <v>2461</v>
      </c>
      <c r="B2277" s="8">
        <f t="shared" si="107"/>
        <v>2.4610000000000002E-6</v>
      </c>
      <c r="C2277" s="9">
        <f t="shared" si="105"/>
        <v>752.4231615794688</v>
      </c>
      <c r="E2277" s="18">
        <f t="shared" si="106"/>
        <v>5.1119130258449899E-2</v>
      </c>
      <c r="F2277" s="18"/>
    </row>
    <row r="2278" spans="1:6">
      <c r="A2278" s="7">
        <v>2462</v>
      </c>
      <c r="B2278" s="8">
        <f t="shared" si="107"/>
        <v>2.4620000000000003E-6</v>
      </c>
      <c r="C2278" s="9">
        <f t="shared" si="105"/>
        <v>751.38163776798069</v>
      </c>
      <c r="E2278" s="18">
        <f t="shared" si="106"/>
        <v>5.1048369821895853E-2</v>
      </c>
      <c r="F2278" s="18"/>
    </row>
    <row r="2279" spans="1:6">
      <c r="A2279" s="7">
        <v>2463</v>
      </c>
      <c r="B2279" s="8">
        <f t="shared" si="107"/>
        <v>2.463E-6</v>
      </c>
      <c r="C2279" s="9">
        <f t="shared" si="105"/>
        <v>750.34189463583607</v>
      </c>
      <c r="E2279" s="18">
        <f t="shared" si="106"/>
        <v>5.0977730363514676E-2</v>
      </c>
      <c r="F2279" s="18"/>
    </row>
    <row r="2280" spans="1:6">
      <c r="A2280" s="7">
        <v>2464</v>
      </c>
      <c r="B2280" s="8">
        <f t="shared" si="107"/>
        <v>2.464E-6</v>
      </c>
      <c r="C2280" s="9">
        <f t="shared" si="105"/>
        <v>749.30392858045832</v>
      </c>
      <c r="E2280" s="18">
        <f t="shared" si="106"/>
        <v>5.0907211638549693E-2</v>
      </c>
      <c r="F2280" s="18"/>
    </row>
    <row r="2281" spans="1:6">
      <c r="A2281" s="7">
        <v>2465</v>
      </c>
      <c r="B2281" s="8">
        <f t="shared" si="107"/>
        <v>2.4650000000000001E-6</v>
      </c>
      <c r="C2281" s="9">
        <f t="shared" si="105"/>
        <v>748.26773600763568</v>
      </c>
      <c r="E2281" s="18">
        <f t="shared" si="106"/>
        <v>5.0836813402812549E-2</v>
      </c>
      <c r="F2281" s="18"/>
    </row>
    <row r="2282" spans="1:6">
      <c r="A2282" s="7">
        <v>2466</v>
      </c>
      <c r="B2282" s="8">
        <f t="shared" si="107"/>
        <v>2.4660000000000002E-6</v>
      </c>
      <c r="C2282" s="9">
        <f t="shared" si="105"/>
        <v>747.23331333149611</v>
      </c>
      <c r="E2282" s="18">
        <f t="shared" si="106"/>
        <v>5.0766535412681474E-2</v>
      </c>
      <c r="F2282" s="18"/>
    </row>
    <row r="2283" spans="1:6">
      <c r="A2283" s="7">
        <v>2467</v>
      </c>
      <c r="B2283" s="8">
        <f t="shared" si="107"/>
        <v>2.4670000000000003E-6</v>
      </c>
      <c r="C2283" s="9">
        <f t="shared" si="105"/>
        <v>746.2006569744874</v>
      </c>
      <c r="E2283" s="18">
        <f t="shared" si="106"/>
        <v>5.0696377425099949E-2</v>
      </c>
      <c r="F2283" s="18"/>
    </row>
    <row r="2284" spans="1:6">
      <c r="A2284" s="7">
        <v>2468</v>
      </c>
      <c r="B2284" s="8">
        <f t="shared" si="107"/>
        <v>2.4680000000000003E-6</v>
      </c>
      <c r="C2284" s="9">
        <f t="shared" si="105"/>
        <v>745.16976336735456</v>
      </c>
      <c r="E2284" s="18">
        <f t="shared" si="106"/>
        <v>5.0626339197575157E-2</v>
      </c>
      <c r="F2284" s="18"/>
    </row>
    <row r="2285" spans="1:6">
      <c r="A2285" s="7">
        <v>2469</v>
      </c>
      <c r="B2285" s="8">
        <f t="shared" si="107"/>
        <v>2.469E-6</v>
      </c>
      <c r="C2285" s="9">
        <f t="shared" si="105"/>
        <v>744.14062894911899</v>
      </c>
      <c r="E2285" s="18">
        <f t="shared" si="106"/>
        <v>5.0556420488176573E-2</v>
      </c>
      <c r="F2285" s="18"/>
    </row>
    <row r="2286" spans="1:6">
      <c r="A2286" s="7">
        <v>2470</v>
      </c>
      <c r="B2286" s="8">
        <f t="shared" si="107"/>
        <v>2.4700000000000001E-6</v>
      </c>
      <c r="C2286" s="9">
        <f t="shared" si="105"/>
        <v>743.11325016705587</v>
      </c>
      <c r="E2286" s="18">
        <f t="shared" si="106"/>
        <v>5.0486621055534434E-2</v>
      </c>
      <c r="F2286" s="18"/>
    </row>
    <row r="2287" spans="1:6">
      <c r="A2287" s="7">
        <v>2471</v>
      </c>
      <c r="B2287" s="8">
        <f t="shared" si="107"/>
        <v>2.4710000000000001E-6</v>
      </c>
      <c r="C2287" s="9">
        <f t="shared" si="105"/>
        <v>742.08762347667448</v>
      </c>
      <c r="E2287" s="18">
        <f t="shared" si="106"/>
        <v>5.0416940658838387E-2</v>
      </c>
      <c r="F2287" s="18"/>
    </row>
    <row r="2288" spans="1:6">
      <c r="A2288" s="7">
        <v>2472</v>
      </c>
      <c r="B2288" s="8">
        <f t="shared" si="107"/>
        <v>2.4720000000000002E-6</v>
      </c>
      <c r="C2288" s="9">
        <f t="shared" si="105"/>
        <v>741.06374534169584</v>
      </c>
      <c r="E2288" s="18">
        <f t="shared" si="106"/>
        <v>5.0347379057835991E-2</v>
      </c>
      <c r="F2288" s="18"/>
    </row>
    <row r="2289" spans="1:6">
      <c r="A2289" s="7">
        <v>2473</v>
      </c>
      <c r="B2289" s="8">
        <f t="shared" si="107"/>
        <v>2.4730000000000003E-6</v>
      </c>
      <c r="C2289" s="9">
        <f t="shared" si="105"/>
        <v>740.0416122340315</v>
      </c>
      <c r="E2289" s="18">
        <f t="shared" si="106"/>
        <v>5.0277936012831259E-2</v>
      </c>
      <c r="F2289" s="18"/>
    </row>
    <row r="2290" spans="1:6">
      <c r="A2290" s="7">
        <v>2474</v>
      </c>
      <c r="B2290" s="8">
        <f t="shared" si="107"/>
        <v>2.4739999999999999E-6</v>
      </c>
      <c r="C2290" s="9">
        <f t="shared" si="105"/>
        <v>739.0212206337618</v>
      </c>
      <c r="E2290" s="18">
        <f t="shared" si="106"/>
        <v>5.020861128468318E-2</v>
      </c>
      <c r="F2290" s="18"/>
    </row>
    <row r="2291" spans="1:6">
      <c r="A2291" s="7">
        <v>2475</v>
      </c>
      <c r="B2291" s="8">
        <f t="shared" si="107"/>
        <v>2.475E-6</v>
      </c>
      <c r="C2291" s="9">
        <f t="shared" si="105"/>
        <v>738.00256702911588</v>
      </c>
      <c r="E2291" s="18">
        <f t="shared" si="106"/>
        <v>5.0139404634804374E-2</v>
      </c>
      <c r="F2291" s="18"/>
    </row>
    <row r="2292" spans="1:6">
      <c r="A2292" s="7">
        <v>2476</v>
      </c>
      <c r="B2292" s="8">
        <f t="shared" si="107"/>
        <v>2.4760000000000001E-6</v>
      </c>
      <c r="C2292" s="9">
        <f t="shared" si="105"/>
        <v>736.98564791644833</v>
      </c>
      <c r="E2292" s="18">
        <f t="shared" si="106"/>
        <v>5.0070315825159493E-2</v>
      </c>
      <c r="F2292" s="18"/>
    </row>
    <row r="2293" spans="1:6">
      <c r="A2293" s="7">
        <v>2477</v>
      </c>
      <c r="B2293" s="8">
        <f t="shared" si="107"/>
        <v>2.4770000000000002E-6</v>
      </c>
      <c r="C2293" s="9">
        <f t="shared" si="105"/>
        <v>735.97045980022187</v>
      </c>
      <c r="E2293" s="18">
        <f t="shared" si="106"/>
        <v>5.0001344618264068E-2</v>
      </c>
      <c r="F2293" s="18"/>
    </row>
    <row r="2294" spans="1:6">
      <c r="A2294" s="7">
        <v>2478</v>
      </c>
      <c r="B2294" s="8">
        <f t="shared" si="107"/>
        <v>2.4780000000000002E-6</v>
      </c>
      <c r="C2294" s="9">
        <f t="shared" si="105"/>
        <v>734.95699919298193</v>
      </c>
      <c r="E2294" s="18">
        <f t="shared" si="106"/>
        <v>4.9932490777182731E-2</v>
      </c>
      <c r="F2294" s="18"/>
    </row>
    <row r="2295" spans="1:6">
      <c r="A2295" s="7">
        <v>2479</v>
      </c>
      <c r="B2295" s="8">
        <f t="shared" si="107"/>
        <v>2.4790000000000003E-6</v>
      </c>
      <c r="C2295" s="9">
        <f t="shared" si="105"/>
        <v>733.94526261533974</v>
      </c>
      <c r="E2295" s="18">
        <f t="shared" si="106"/>
        <v>4.9863754065528135E-2</v>
      </c>
      <c r="F2295" s="18"/>
    </row>
    <row r="2296" spans="1:6">
      <c r="A2296" s="7">
        <v>2480</v>
      </c>
      <c r="B2296" s="8">
        <f t="shared" si="107"/>
        <v>2.48E-6</v>
      </c>
      <c r="C2296" s="9">
        <f t="shared" si="105"/>
        <v>732.93524659594812</v>
      </c>
      <c r="E2296" s="18">
        <f t="shared" si="106"/>
        <v>4.9795134247459245E-2</v>
      </c>
      <c r="F2296" s="18"/>
    </row>
    <row r="2297" spans="1:6">
      <c r="A2297" s="7">
        <v>2481</v>
      </c>
      <c r="B2297" s="8">
        <f t="shared" si="107"/>
        <v>2.481E-6</v>
      </c>
      <c r="C2297" s="9">
        <f t="shared" si="105"/>
        <v>731.92694767148282</v>
      </c>
      <c r="E2297" s="18">
        <f t="shared" si="106"/>
        <v>4.9726631087680113E-2</v>
      </c>
      <c r="F2297" s="18"/>
    </row>
    <row r="2298" spans="1:6">
      <c r="A2298" s="7">
        <v>2482</v>
      </c>
      <c r="B2298" s="8">
        <f t="shared" si="107"/>
        <v>2.4820000000000001E-6</v>
      </c>
      <c r="C2298" s="9">
        <f t="shared" si="105"/>
        <v>730.92036238662081</v>
      </c>
      <c r="E2298" s="18">
        <f t="shared" si="106"/>
        <v>4.9658244351438389E-2</v>
      </c>
      <c r="F2298" s="18"/>
    </row>
    <row r="2299" spans="1:6">
      <c r="A2299" s="7">
        <v>2483</v>
      </c>
      <c r="B2299" s="8">
        <f t="shared" si="107"/>
        <v>2.4830000000000002E-6</v>
      </c>
      <c r="C2299" s="9">
        <f t="shared" si="105"/>
        <v>729.91548729402029</v>
      </c>
      <c r="E2299" s="18">
        <f t="shared" si="106"/>
        <v>4.9589973804523957E-2</v>
      </c>
      <c r="F2299" s="18"/>
    </row>
    <row r="2300" spans="1:6">
      <c r="A2300" s="7">
        <v>2484</v>
      </c>
      <c r="B2300" s="8">
        <f t="shared" si="107"/>
        <v>2.4840000000000003E-6</v>
      </c>
      <c r="C2300" s="9">
        <f t="shared" si="105"/>
        <v>728.91231895429883</v>
      </c>
      <c r="E2300" s="18">
        <f t="shared" si="106"/>
        <v>4.9521819213267454E-2</v>
      </c>
      <c r="F2300" s="18"/>
    </row>
    <row r="2301" spans="1:6">
      <c r="A2301" s="7">
        <v>2485</v>
      </c>
      <c r="B2301" s="8">
        <f t="shared" si="107"/>
        <v>2.4850000000000003E-6</v>
      </c>
      <c r="C2301" s="9">
        <f t="shared" si="105"/>
        <v>727.91085393601315</v>
      </c>
      <c r="E2301" s="18">
        <f t="shared" si="106"/>
        <v>4.9453780344538907E-2</v>
      </c>
      <c r="F2301" s="18"/>
    </row>
    <row r="2302" spans="1:6">
      <c r="A2302" s="7">
        <v>2486</v>
      </c>
      <c r="B2302" s="8">
        <f t="shared" si="107"/>
        <v>2.486E-6</v>
      </c>
      <c r="C2302" s="9">
        <f t="shared" si="105"/>
        <v>726.91108881564151</v>
      </c>
      <c r="E2302" s="18">
        <f t="shared" si="106"/>
        <v>4.9385856965746509E-2</v>
      </c>
      <c r="F2302" s="18"/>
    </row>
    <row r="2303" spans="1:6">
      <c r="A2303" s="7">
        <v>2487</v>
      </c>
      <c r="B2303" s="8">
        <f t="shared" si="107"/>
        <v>2.4870000000000001E-6</v>
      </c>
      <c r="C2303" s="9">
        <f t="shared" si="105"/>
        <v>725.91302017755652</v>
      </c>
      <c r="E2303" s="18">
        <f t="shared" si="106"/>
        <v>4.9318048844834816E-2</v>
      </c>
      <c r="F2303" s="18"/>
    </row>
    <row r="2304" spans="1:6">
      <c r="A2304" s="7">
        <v>2488</v>
      </c>
      <c r="B2304" s="8">
        <f t="shared" si="107"/>
        <v>2.4880000000000001E-6</v>
      </c>
      <c r="C2304" s="9">
        <f t="shared" si="105"/>
        <v>724.91664461401274</v>
      </c>
      <c r="E2304" s="18">
        <f t="shared" si="106"/>
        <v>4.9250355750283858E-2</v>
      </c>
      <c r="F2304" s="18"/>
    </row>
    <row r="2305" spans="1:6">
      <c r="A2305" s="7">
        <v>2489</v>
      </c>
      <c r="B2305" s="8">
        <f t="shared" si="107"/>
        <v>2.4890000000000002E-6</v>
      </c>
      <c r="C2305" s="9">
        <f t="shared" si="105"/>
        <v>723.92195872511979</v>
      </c>
      <c r="E2305" s="18">
        <f t="shared" si="106"/>
        <v>4.9182777451107336E-2</v>
      </c>
      <c r="F2305" s="18"/>
    </row>
    <row r="2306" spans="1:6">
      <c r="A2306" s="7">
        <v>2490</v>
      </c>
      <c r="B2306" s="8">
        <f t="shared" si="107"/>
        <v>2.4900000000000003E-6</v>
      </c>
      <c r="C2306" s="9">
        <f t="shared" si="105"/>
        <v>722.92895911882658</v>
      </c>
      <c r="E2306" s="18">
        <f t="shared" si="106"/>
        <v>4.9115313716851551E-2</v>
      </c>
      <c r="F2306" s="18"/>
    </row>
    <row r="2307" spans="1:6">
      <c r="A2307" s="7">
        <v>2491</v>
      </c>
      <c r="B2307" s="8">
        <f t="shared" si="107"/>
        <v>2.491E-6</v>
      </c>
      <c r="C2307" s="9">
        <f t="shared" si="105"/>
        <v>721.93764241089832</v>
      </c>
      <c r="E2307" s="18">
        <f t="shared" si="106"/>
        <v>4.9047964317593847E-2</v>
      </c>
      <c r="F2307" s="18"/>
    </row>
    <row r="2308" spans="1:6">
      <c r="A2308" s="7">
        <v>2492</v>
      </c>
      <c r="B2308" s="8">
        <f t="shared" si="107"/>
        <v>2.492E-6</v>
      </c>
      <c r="C2308" s="9">
        <f t="shared" si="105"/>
        <v>720.94800522489629</v>
      </c>
      <c r="E2308" s="18">
        <f t="shared" si="106"/>
        <v>4.8980729023941204E-2</v>
      </c>
      <c r="F2308" s="18"/>
    </row>
    <row r="2309" spans="1:6">
      <c r="A2309" s="7">
        <v>2493</v>
      </c>
      <c r="B2309" s="8">
        <f t="shared" si="107"/>
        <v>2.4930000000000001E-6</v>
      </c>
      <c r="C2309" s="9">
        <f t="shared" si="105"/>
        <v>719.96004419216001</v>
      </c>
      <c r="E2309" s="18">
        <f t="shared" si="106"/>
        <v>4.8913607607029078E-2</v>
      </c>
      <c r="F2309" s="18"/>
    </row>
    <row r="2310" spans="1:6">
      <c r="A2310" s="7">
        <v>2494</v>
      </c>
      <c r="B2310" s="8">
        <f t="shared" si="107"/>
        <v>2.4940000000000002E-6</v>
      </c>
      <c r="C2310" s="9">
        <f t="shared" si="105"/>
        <v>718.97375595178551</v>
      </c>
      <c r="E2310" s="18">
        <f t="shared" si="106"/>
        <v>4.8846599838519869E-2</v>
      </c>
      <c r="F2310" s="18"/>
    </row>
    <row r="2311" spans="1:6">
      <c r="A2311" s="7">
        <v>2495</v>
      </c>
      <c r="B2311" s="8">
        <f t="shared" si="107"/>
        <v>2.4950000000000003E-6</v>
      </c>
      <c r="C2311" s="9">
        <f t="shared" si="105"/>
        <v>717.98913715060576</v>
      </c>
      <c r="E2311" s="18">
        <f t="shared" si="106"/>
        <v>4.8779705490601649E-2</v>
      </c>
      <c r="F2311" s="18"/>
    </row>
    <row r="2312" spans="1:6">
      <c r="A2312" s="7">
        <v>2496</v>
      </c>
      <c r="B2312" s="8">
        <f t="shared" si="107"/>
        <v>2.4960000000000003E-6</v>
      </c>
      <c r="C2312" s="9">
        <f t="shared" si="105"/>
        <v>717.00618444316956</v>
      </c>
      <c r="E2312" s="18">
        <f t="shared" si="106"/>
        <v>4.8712924335986674E-2</v>
      </c>
      <c r="F2312" s="18"/>
    </row>
    <row r="2313" spans="1:6">
      <c r="A2313" s="7">
        <v>2497</v>
      </c>
      <c r="B2313" s="8">
        <f t="shared" si="107"/>
        <v>2.497E-6</v>
      </c>
      <c r="C2313" s="9">
        <f t="shared" si="105"/>
        <v>716.02489449172424</v>
      </c>
      <c r="E2313" s="18">
        <f t="shared" si="106"/>
        <v>4.8646256147910245E-2</v>
      </c>
      <c r="F2313" s="18"/>
    </row>
    <row r="2314" spans="1:6">
      <c r="A2314" s="7">
        <v>2498</v>
      </c>
      <c r="B2314" s="8">
        <f t="shared" si="107"/>
        <v>2.4980000000000001E-6</v>
      </c>
      <c r="C2314" s="9">
        <f t="shared" si="105"/>
        <v>715.0452639661919</v>
      </c>
      <c r="E2314" s="18">
        <f t="shared" si="106"/>
        <v>4.8579700700129076E-2</v>
      </c>
      <c r="F2314" s="18"/>
    </row>
    <row r="2315" spans="1:6">
      <c r="A2315" s="7">
        <v>2499</v>
      </c>
      <c r="B2315" s="8">
        <f t="shared" si="107"/>
        <v>2.4990000000000001E-6</v>
      </c>
      <c r="C2315" s="9">
        <f t="shared" si="105"/>
        <v>714.06728954415394</v>
      </c>
      <c r="E2315" s="18">
        <f t="shared" si="106"/>
        <v>4.8513257766920261E-2</v>
      </c>
      <c r="F2315" s="18"/>
    </row>
    <row r="2316" spans="1:6">
      <c r="A2316" s="7">
        <v>2500</v>
      </c>
      <c r="B2316" s="8">
        <f t="shared" si="107"/>
        <v>2.5000000000000002E-6</v>
      </c>
      <c r="C2316" s="9">
        <f t="shared" si="105"/>
        <v>713.09096791082834</v>
      </c>
      <c r="E2316" s="18">
        <f t="shared" si="106"/>
        <v>4.8446927123079707E-2</v>
      </c>
      <c r="F2316" s="18"/>
    </row>
    <row r="2317" spans="1:6">
      <c r="A2317" s="7">
        <v>2501</v>
      </c>
      <c r="B2317" s="8">
        <f t="shared" si="107"/>
        <v>2.5010000000000003E-6</v>
      </c>
      <c r="C2317" s="9">
        <f t="shared" si="105"/>
        <v>712.11629575905147</v>
      </c>
      <c r="E2317" s="18">
        <f t="shared" si="106"/>
        <v>4.8380708543920903E-2</v>
      </c>
      <c r="F2317" s="18"/>
    </row>
    <row r="2318" spans="1:6">
      <c r="A2318" s="7">
        <v>2502</v>
      </c>
      <c r="B2318" s="8">
        <f t="shared" si="107"/>
        <v>2.5020000000000004E-6</v>
      </c>
      <c r="C2318" s="9">
        <f t="shared" si="105"/>
        <v>711.14326978925772</v>
      </c>
      <c r="E2318" s="18">
        <f t="shared" si="106"/>
        <v>4.8314601805273562E-2</v>
      </c>
      <c r="F2318" s="18"/>
    </row>
    <row r="2319" spans="1:6">
      <c r="A2319" s="7">
        <v>2503</v>
      </c>
      <c r="B2319" s="8">
        <f t="shared" si="107"/>
        <v>2.503E-6</v>
      </c>
      <c r="C2319" s="9">
        <f t="shared" si="105"/>
        <v>710.17188670946018</v>
      </c>
      <c r="E2319" s="18">
        <f t="shared" si="106"/>
        <v>4.824860668348227E-2</v>
      </c>
      <c r="F2319" s="18"/>
    </row>
    <row r="2320" spans="1:6">
      <c r="A2320" s="7">
        <v>2504</v>
      </c>
      <c r="B2320" s="8">
        <f t="shared" si="107"/>
        <v>2.5040000000000001E-6</v>
      </c>
      <c r="C2320" s="9">
        <f t="shared" ref="C2320:C2383" si="108">2*$C$3*$C$2^2/$B2320^5/(EXP($C$3*$C$2/$B2320/$C$4/C$7)-1)/1000000000</f>
        <v>709.20214323523044</v>
      </c>
      <c r="E2320" s="18">
        <f t="shared" ref="E2320:E2383" si="109">C2320*$E$2</f>
        <v>4.8182722955405148E-2</v>
      </c>
      <c r="F2320" s="18"/>
    </row>
    <row r="2321" spans="1:6">
      <c r="A2321" s="7">
        <v>2505</v>
      </c>
      <c r="B2321" s="8">
        <f t="shared" ref="B2321:B2384" si="110">A2321*0.000000001</f>
        <v>2.5050000000000002E-6</v>
      </c>
      <c r="C2321" s="9">
        <f t="shared" si="108"/>
        <v>708.23403608968022</v>
      </c>
      <c r="E2321" s="18">
        <f t="shared" si="109"/>
        <v>4.8116950398412572E-2</v>
      </c>
      <c r="F2321" s="18"/>
    </row>
    <row r="2322" spans="1:6">
      <c r="A2322" s="7">
        <v>2506</v>
      </c>
      <c r="B2322" s="8">
        <f t="shared" si="110"/>
        <v>2.5060000000000002E-6</v>
      </c>
      <c r="C2322" s="9">
        <f t="shared" si="108"/>
        <v>707.26756200344278</v>
      </c>
      <c r="E2322" s="18">
        <f t="shared" si="109"/>
        <v>4.8051288790385942E-2</v>
      </c>
      <c r="F2322" s="18"/>
    </row>
    <row r="2323" spans="1:6">
      <c r="A2323" s="7">
        <v>2507</v>
      </c>
      <c r="B2323" s="8">
        <f t="shared" si="110"/>
        <v>2.5070000000000003E-6</v>
      </c>
      <c r="C2323" s="9">
        <f t="shared" si="108"/>
        <v>706.30271771465038</v>
      </c>
      <c r="E2323" s="18">
        <f t="shared" si="109"/>
        <v>4.7985737909716129E-2</v>
      </c>
      <c r="F2323" s="18"/>
    </row>
    <row r="2324" spans="1:6">
      <c r="A2324" s="7">
        <v>2508</v>
      </c>
      <c r="B2324" s="8">
        <f t="shared" si="110"/>
        <v>2.508E-6</v>
      </c>
      <c r="C2324" s="9">
        <f t="shared" si="108"/>
        <v>705.33949996891863</v>
      </c>
      <c r="E2324" s="18">
        <f t="shared" si="109"/>
        <v>4.7920297535302414E-2</v>
      </c>
      <c r="F2324" s="18"/>
    </row>
    <row r="2325" spans="1:6">
      <c r="A2325" s="7">
        <v>2509</v>
      </c>
      <c r="B2325" s="8">
        <f t="shared" si="110"/>
        <v>2.509E-6</v>
      </c>
      <c r="C2325" s="9">
        <f t="shared" si="108"/>
        <v>704.37790551932358</v>
      </c>
      <c r="E2325" s="18">
        <f t="shared" si="109"/>
        <v>4.785496744655094E-2</v>
      </c>
      <c r="F2325" s="18"/>
    </row>
    <row r="2326" spans="1:6">
      <c r="A2326" s="7">
        <v>2510</v>
      </c>
      <c r="B2326" s="8">
        <f t="shared" si="110"/>
        <v>2.5100000000000001E-6</v>
      </c>
      <c r="C2326" s="9">
        <f t="shared" si="108"/>
        <v>703.41793112638641</v>
      </c>
      <c r="E2326" s="18">
        <f t="shared" si="109"/>
        <v>4.7789747423373663E-2</v>
      </c>
      <c r="F2326" s="18"/>
    </row>
    <row r="2327" spans="1:6">
      <c r="A2327" s="7">
        <v>2511</v>
      </c>
      <c r="B2327" s="8">
        <f t="shared" si="110"/>
        <v>2.5110000000000002E-6</v>
      </c>
      <c r="C2327" s="9">
        <f t="shared" si="108"/>
        <v>702.4595735580516</v>
      </c>
      <c r="E2327" s="18">
        <f t="shared" si="109"/>
        <v>4.7724637246186884E-2</v>
      </c>
      <c r="F2327" s="18"/>
    </row>
    <row r="2328" spans="1:6">
      <c r="A2328" s="7">
        <v>2512</v>
      </c>
      <c r="B2328" s="8">
        <f t="shared" si="110"/>
        <v>2.5120000000000003E-6</v>
      </c>
      <c r="C2328" s="9">
        <f t="shared" si="108"/>
        <v>701.50282958966909</v>
      </c>
      <c r="E2328" s="18">
        <f t="shared" si="109"/>
        <v>4.7659636695910008E-2</v>
      </c>
      <c r="F2328" s="18"/>
    </row>
    <row r="2329" spans="1:6">
      <c r="A2329" s="7">
        <v>2513</v>
      </c>
      <c r="B2329" s="8">
        <f t="shared" si="110"/>
        <v>2.5130000000000003E-6</v>
      </c>
      <c r="C2329" s="9">
        <f t="shared" si="108"/>
        <v>700.54769600397378</v>
      </c>
      <c r="E2329" s="18">
        <f t="shared" si="109"/>
        <v>4.7594745553964181E-2</v>
      </c>
      <c r="F2329" s="18"/>
    </row>
    <row r="2330" spans="1:6">
      <c r="A2330" s="7">
        <v>2514</v>
      </c>
      <c r="B2330" s="8">
        <f t="shared" si="110"/>
        <v>2.514E-6</v>
      </c>
      <c r="C2330" s="9">
        <f t="shared" si="108"/>
        <v>699.59416959106977</v>
      </c>
      <c r="E2330" s="18">
        <f t="shared" si="109"/>
        <v>4.7529963602271214E-2</v>
      </c>
      <c r="F2330" s="18"/>
    </row>
    <row r="2331" spans="1:6">
      <c r="A2331" s="7">
        <v>2515</v>
      </c>
      <c r="B2331" s="8">
        <f t="shared" si="110"/>
        <v>2.5150000000000001E-6</v>
      </c>
      <c r="C2331" s="9">
        <f t="shared" si="108"/>
        <v>698.64224714840645</v>
      </c>
      <c r="E2331" s="18">
        <f t="shared" si="109"/>
        <v>4.7465290623251936E-2</v>
      </c>
      <c r="F2331" s="18"/>
    </row>
    <row r="2332" spans="1:6">
      <c r="A2332" s="7">
        <v>2516</v>
      </c>
      <c r="B2332" s="8">
        <f t="shared" si="110"/>
        <v>2.5160000000000001E-6</v>
      </c>
      <c r="C2332" s="9">
        <f t="shared" si="108"/>
        <v>697.69192548076467</v>
      </c>
      <c r="E2332" s="18">
        <f t="shared" si="109"/>
        <v>4.7400726399825281E-2</v>
      </c>
      <c r="F2332" s="18"/>
    </row>
    <row r="2333" spans="1:6">
      <c r="A2333" s="7">
        <v>2517</v>
      </c>
      <c r="B2333" s="8">
        <f t="shared" si="110"/>
        <v>2.5170000000000002E-6</v>
      </c>
      <c r="C2333" s="9">
        <f t="shared" si="108"/>
        <v>696.7432014002344</v>
      </c>
      <c r="E2333" s="18">
        <f t="shared" si="109"/>
        <v>4.7336270715406754E-2</v>
      </c>
      <c r="F2333" s="18"/>
    </row>
    <row r="2334" spans="1:6">
      <c r="A2334" s="7">
        <v>2518</v>
      </c>
      <c r="B2334" s="8">
        <f t="shared" si="110"/>
        <v>2.5180000000000003E-6</v>
      </c>
      <c r="C2334" s="9">
        <f t="shared" si="108"/>
        <v>695.79607172619899</v>
      </c>
      <c r="E2334" s="18">
        <f t="shared" si="109"/>
        <v>4.7271923353907376E-2</v>
      </c>
      <c r="F2334" s="18"/>
    </row>
    <row r="2335" spans="1:6">
      <c r="A2335" s="7">
        <v>2519</v>
      </c>
      <c r="B2335" s="8">
        <f t="shared" si="110"/>
        <v>2.5190000000000004E-6</v>
      </c>
      <c r="C2335" s="9">
        <f t="shared" si="108"/>
        <v>694.85053328531285</v>
      </c>
      <c r="E2335" s="18">
        <f t="shared" si="109"/>
        <v>4.7207684099732153E-2</v>
      </c>
      <c r="F2335" s="18"/>
    </row>
    <row r="2336" spans="1:6">
      <c r="A2336" s="7">
        <v>2520</v>
      </c>
      <c r="B2336" s="8">
        <f t="shared" si="110"/>
        <v>2.52E-6</v>
      </c>
      <c r="C2336" s="9">
        <f t="shared" si="108"/>
        <v>693.90658291148668</v>
      </c>
      <c r="E2336" s="18">
        <f t="shared" si="109"/>
        <v>4.7143552737779072E-2</v>
      </c>
      <c r="F2336" s="18"/>
    </row>
    <row r="2337" spans="1:6">
      <c r="A2337" s="7">
        <v>2521</v>
      </c>
      <c r="B2337" s="8">
        <f t="shared" si="110"/>
        <v>2.5210000000000001E-6</v>
      </c>
      <c r="C2337" s="9">
        <f t="shared" si="108"/>
        <v>692.96421744586485</v>
      </c>
      <c r="E2337" s="18">
        <f t="shared" si="109"/>
        <v>4.7079529053437583E-2</v>
      </c>
      <c r="F2337" s="18"/>
    </row>
    <row r="2338" spans="1:6">
      <c r="A2338" s="7">
        <v>2522</v>
      </c>
      <c r="B2338" s="8">
        <f t="shared" si="110"/>
        <v>2.5220000000000002E-6</v>
      </c>
      <c r="C2338" s="9">
        <f t="shared" si="108"/>
        <v>692.0234337368106</v>
      </c>
      <c r="E2338" s="18">
        <f t="shared" si="109"/>
        <v>4.7015612832587581E-2</v>
      </c>
      <c r="F2338" s="18"/>
    </row>
    <row r="2339" spans="1:6">
      <c r="A2339" s="7">
        <v>2523</v>
      </c>
      <c r="B2339" s="8">
        <f t="shared" si="110"/>
        <v>2.5230000000000002E-6</v>
      </c>
      <c r="C2339" s="9">
        <f t="shared" si="108"/>
        <v>691.08422863988562</v>
      </c>
      <c r="E2339" s="18">
        <f t="shared" si="109"/>
        <v>4.6951803861598009E-2</v>
      </c>
      <c r="F2339" s="18"/>
    </row>
    <row r="2340" spans="1:6">
      <c r="A2340" s="7">
        <v>2524</v>
      </c>
      <c r="B2340" s="8">
        <f t="shared" si="110"/>
        <v>2.5240000000000003E-6</v>
      </c>
      <c r="C2340" s="9">
        <f t="shared" si="108"/>
        <v>690.14659901783125</v>
      </c>
      <c r="E2340" s="18">
        <f t="shared" si="109"/>
        <v>4.6888101927325593E-2</v>
      </c>
      <c r="F2340" s="18"/>
    </row>
    <row r="2341" spans="1:6">
      <c r="A2341" s="7">
        <v>2525</v>
      </c>
      <c r="B2341" s="8">
        <f t="shared" si="110"/>
        <v>2.525E-6</v>
      </c>
      <c r="C2341" s="9">
        <f t="shared" si="108"/>
        <v>689.21054174055143</v>
      </c>
      <c r="E2341" s="18">
        <f t="shared" si="109"/>
        <v>4.6824506817113684E-2</v>
      </c>
      <c r="F2341" s="18"/>
    </row>
    <row r="2342" spans="1:6">
      <c r="A2342" s="7">
        <v>2526</v>
      </c>
      <c r="B2342" s="8">
        <f t="shared" si="110"/>
        <v>2.526E-6</v>
      </c>
      <c r="C2342" s="9">
        <f t="shared" si="108"/>
        <v>688.27605368509285</v>
      </c>
      <c r="E2342" s="18">
        <f t="shared" si="109"/>
        <v>4.6761018318790912E-2</v>
      </c>
      <c r="F2342" s="18"/>
    </row>
    <row r="2343" spans="1:6">
      <c r="A2343" s="7">
        <v>2527</v>
      </c>
      <c r="B2343" s="8">
        <f t="shared" si="110"/>
        <v>2.5270000000000001E-6</v>
      </c>
      <c r="C2343" s="9">
        <f t="shared" si="108"/>
        <v>687.3431317356285</v>
      </c>
      <c r="E2343" s="18">
        <f t="shared" si="109"/>
        <v>4.6697636220670059E-2</v>
      </c>
      <c r="F2343" s="18"/>
    </row>
    <row r="2344" spans="1:6">
      <c r="A2344" s="7">
        <v>2528</v>
      </c>
      <c r="B2344" s="8">
        <f t="shared" si="110"/>
        <v>2.5280000000000002E-6</v>
      </c>
      <c r="C2344" s="9">
        <f t="shared" si="108"/>
        <v>686.41177278343775</v>
      </c>
      <c r="E2344" s="18">
        <f t="shared" si="109"/>
        <v>4.6634360311546698E-2</v>
      </c>
      <c r="F2344" s="18"/>
    </row>
    <row r="2345" spans="1:6">
      <c r="A2345" s="7">
        <v>2529</v>
      </c>
      <c r="B2345" s="8">
        <f t="shared" si="110"/>
        <v>2.5290000000000003E-6</v>
      </c>
      <c r="C2345" s="9">
        <f t="shared" si="108"/>
        <v>685.48197372688924</v>
      </c>
      <c r="E2345" s="18">
        <f t="shared" si="109"/>
        <v>4.6571190380698062E-2</v>
      </c>
      <c r="F2345" s="18"/>
    </row>
    <row r="2346" spans="1:6">
      <c r="A2346" s="7">
        <v>2530</v>
      </c>
      <c r="B2346" s="8">
        <f t="shared" si="110"/>
        <v>2.5300000000000003E-6</v>
      </c>
      <c r="C2346" s="9">
        <f t="shared" si="108"/>
        <v>684.55373147142222</v>
      </c>
      <c r="E2346" s="18">
        <f t="shared" si="109"/>
        <v>4.6508126217881744E-2</v>
      </c>
      <c r="F2346" s="18"/>
    </row>
    <row r="2347" spans="1:6">
      <c r="A2347" s="7">
        <v>2531</v>
      </c>
      <c r="B2347" s="8">
        <f t="shared" si="110"/>
        <v>2.531E-6</v>
      </c>
      <c r="C2347" s="9">
        <f t="shared" si="108"/>
        <v>683.62704292952844</v>
      </c>
      <c r="E2347" s="18">
        <f t="shared" si="109"/>
        <v>4.6445167613334483E-2</v>
      </c>
      <c r="F2347" s="18"/>
    </row>
    <row r="2348" spans="1:6">
      <c r="A2348" s="7">
        <v>2532</v>
      </c>
      <c r="B2348" s="8">
        <f t="shared" si="110"/>
        <v>2.5320000000000001E-6</v>
      </c>
      <c r="C2348" s="9">
        <f t="shared" si="108"/>
        <v>682.70190502073376</v>
      </c>
      <c r="E2348" s="18">
        <f t="shared" si="109"/>
        <v>4.6382314357770911E-2</v>
      </c>
      <c r="F2348" s="18"/>
    </row>
    <row r="2349" spans="1:6">
      <c r="A2349" s="7">
        <v>2533</v>
      </c>
      <c r="B2349" s="8">
        <f t="shared" si="110"/>
        <v>2.5330000000000001E-6</v>
      </c>
      <c r="C2349" s="9">
        <f t="shared" si="108"/>
        <v>681.77831467158205</v>
      </c>
      <c r="E2349" s="18">
        <f t="shared" si="109"/>
        <v>4.6319566242382461E-2</v>
      </c>
      <c r="F2349" s="18"/>
    </row>
    <row r="2350" spans="1:6">
      <c r="A2350" s="7">
        <v>2534</v>
      </c>
      <c r="B2350" s="8">
        <f t="shared" si="110"/>
        <v>2.5340000000000002E-6</v>
      </c>
      <c r="C2350" s="9">
        <f t="shared" si="108"/>
        <v>680.85626881561495</v>
      </c>
      <c r="E2350" s="18">
        <f t="shared" si="109"/>
        <v>4.6256923058835976E-2</v>
      </c>
      <c r="F2350" s="18"/>
    </row>
    <row r="2351" spans="1:6">
      <c r="A2351" s="7">
        <v>2535</v>
      </c>
      <c r="B2351" s="8">
        <f t="shared" si="110"/>
        <v>2.5350000000000003E-6</v>
      </c>
      <c r="C2351" s="9">
        <f t="shared" si="108"/>
        <v>679.93576439335527</v>
      </c>
      <c r="E2351" s="18">
        <f t="shared" si="109"/>
        <v>4.6194384599272623E-2</v>
      </c>
      <c r="F2351" s="18"/>
    </row>
    <row r="2352" spans="1:6">
      <c r="A2352" s="7">
        <v>2536</v>
      </c>
      <c r="B2352" s="8">
        <f t="shared" si="110"/>
        <v>2.5360000000000004E-6</v>
      </c>
      <c r="C2352" s="9">
        <f t="shared" si="108"/>
        <v>679.01679835228833</v>
      </c>
      <c r="E2352" s="18">
        <f t="shared" si="109"/>
        <v>4.6131950656306563E-2</v>
      </c>
      <c r="F2352" s="18"/>
    </row>
    <row r="2353" spans="1:6">
      <c r="A2353" s="7">
        <v>2537</v>
      </c>
      <c r="B2353" s="8">
        <f t="shared" si="110"/>
        <v>2.537E-6</v>
      </c>
      <c r="C2353" s="9">
        <f t="shared" si="108"/>
        <v>678.09936764684585</v>
      </c>
      <c r="E2353" s="18">
        <f t="shared" si="109"/>
        <v>4.6069621023023921E-2</v>
      </c>
      <c r="F2353" s="18"/>
    </row>
    <row r="2354" spans="1:6">
      <c r="A2354" s="7">
        <v>2538</v>
      </c>
      <c r="B2354" s="8">
        <f t="shared" si="110"/>
        <v>2.5380000000000001E-6</v>
      </c>
      <c r="C2354" s="9">
        <f t="shared" si="108"/>
        <v>677.18346923838544</v>
      </c>
      <c r="E2354" s="18">
        <f t="shared" si="109"/>
        <v>4.6007395492981343E-2</v>
      </c>
      <c r="F2354" s="18"/>
    </row>
    <row r="2355" spans="1:6">
      <c r="A2355" s="7">
        <v>2539</v>
      </c>
      <c r="B2355" s="8">
        <f t="shared" si="110"/>
        <v>2.5390000000000002E-6</v>
      </c>
      <c r="C2355" s="9">
        <f t="shared" si="108"/>
        <v>676.26910009517599</v>
      </c>
      <c r="E2355" s="18">
        <f t="shared" si="109"/>
        <v>4.5945273860205027E-2</v>
      </c>
      <c r="F2355" s="18"/>
    </row>
    <row r="2356" spans="1:6">
      <c r="A2356" s="7">
        <v>2540</v>
      </c>
      <c r="B2356" s="8">
        <f t="shared" si="110"/>
        <v>2.5400000000000002E-6</v>
      </c>
      <c r="C2356" s="9">
        <f t="shared" si="108"/>
        <v>675.35625719237783</v>
      </c>
      <c r="E2356" s="18">
        <f t="shared" si="109"/>
        <v>4.5883255919189382E-2</v>
      </c>
      <c r="F2356" s="18"/>
    </row>
    <row r="2357" spans="1:6">
      <c r="A2357" s="7">
        <v>2541</v>
      </c>
      <c r="B2357" s="8">
        <f t="shared" si="110"/>
        <v>2.5410000000000003E-6</v>
      </c>
      <c r="C2357" s="9">
        <f t="shared" si="108"/>
        <v>674.44493751202674</v>
      </c>
      <c r="E2357" s="18">
        <f t="shared" si="109"/>
        <v>4.5821341464895922E-2</v>
      </c>
      <c r="F2357" s="18"/>
    </row>
    <row r="2358" spans="1:6">
      <c r="A2358" s="7">
        <v>2542</v>
      </c>
      <c r="B2358" s="8">
        <f t="shared" si="110"/>
        <v>2.542E-6</v>
      </c>
      <c r="C2358" s="9">
        <f t="shared" si="108"/>
        <v>673.5351380430144</v>
      </c>
      <c r="E2358" s="18">
        <f t="shared" si="109"/>
        <v>4.5759530292751933E-2</v>
      </c>
      <c r="F2358" s="18"/>
    </row>
    <row r="2359" spans="1:6">
      <c r="A2359" s="7">
        <v>2543</v>
      </c>
      <c r="B2359" s="8">
        <f t="shared" si="110"/>
        <v>2.543E-6</v>
      </c>
      <c r="C2359" s="9">
        <f t="shared" si="108"/>
        <v>672.62685578107244</v>
      </c>
      <c r="E2359" s="18">
        <f t="shared" si="109"/>
        <v>4.5697822198649429E-2</v>
      </c>
      <c r="F2359" s="18"/>
    </row>
    <row r="2360" spans="1:6">
      <c r="A2360" s="7">
        <v>2544</v>
      </c>
      <c r="B2360" s="8">
        <f t="shared" si="110"/>
        <v>2.5440000000000001E-6</v>
      </c>
      <c r="C2360" s="9">
        <f t="shared" si="108"/>
        <v>671.7200877287554</v>
      </c>
      <c r="E2360" s="18">
        <f t="shared" si="109"/>
        <v>4.5636216978943947E-2</v>
      </c>
      <c r="F2360" s="18"/>
    </row>
    <row r="2361" spans="1:6">
      <c r="A2361" s="7">
        <v>2545</v>
      </c>
      <c r="B2361" s="8">
        <f t="shared" si="110"/>
        <v>2.5450000000000002E-6</v>
      </c>
      <c r="C2361" s="9">
        <f t="shared" si="108"/>
        <v>670.81483089542223</v>
      </c>
      <c r="E2361" s="18">
        <f t="shared" si="109"/>
        <v>4.5574714430453328E-2</v>
      </c>
      <c r="F2361" s="18"/>
    </row>
    <row r="2362" spans="1:6">
      <c r="A2362" s="7">
        <v>2546</v>
      </c>
      <c r="B2362" s="8">
        <f t="shared" si="110"/>
        <v>2.5460000000000003E-6</v>
      </c>
      <c r="C2362" s="9">
        <f t="shared" si="108"/>
        <v>669.91108229721931</v>
      </c>
      <c r="E2362" s="18">
        <f t="shared" si="109"/>
        <v>4.5513314350456524E-2</v>
      </c>
      <c r="F2362" s="18"/>
    </row>
    <row r="2363" spans="1:6">
      <c r="A2363" s="7">
        <v>2547</v>
      </c>
      <c r="B2363" s="8">
        <f t="shared" si="110"/>
        <v>2.5470000000000003E-6</v>
      </c>
      <c r="C2363" s="9">
        <f t="shared" si="108"/>
        <v>669.00883895706306</v>
      </c>
      <c r="E2363" s="18">
        <f t="shared" si="109"/>
        <v>4.5452016536692459E-2</v>
      </c>
      <c r="F2363" s="18"/>
    </row>
    <row r="2364" spans="1:6">
      <c r="A2364" s="7">
        <v>2548</v>
      </c>
      <c r="B2364" s="8">
        <f t="shared" si="110"/>
        <v>2.548E-6</v>
      </c>
      <c r="C2364" s="9">
        <f t="shared" si="108"/>
        <v>668.10809790462383</v>
      </c>
      <c r="E2364" s="18">
        <f t="shared" si="109"/>
        <v>4.5390820787358906E-2</v>
      </c>
      <c r="F2364" s="18"/>
    </row>
    <row r="2365" spans="1:6">
      <c r="A2365" s="7">
        <v>2549</v>
      </c>
      <c r="B2365" s="8">
        <f t="shared" si="110"/>
        <v>2.5490000000000001E-6</v>
      </c>
      <c r="C2365" s="9">
        <f t="shared" si="108"/>
        <v>667.20885617630529</v>
      </c>
      <c r="E2365" s="18">
        <f t="shared" si="109"/>
        <v>4.5329726901111103E-2</v>
      </c>
      <c r="F2365" s="18"/>
    </row>
    <row r="2366" spans="1:6">
      <c r="A2366" s="7">
        <v>2550</v>
      </c>
      <c r="B2366" s="8">
        <f t="shared" si="110"/>
        <v>2.5500000000000001E-6</v>
      </c>
      <c r="C2366" s="9">
        <f t="shared" si="108"/>
        <v>666.31111081523261</v>
      </c>
      <c r="E2366" s="18">
        <f t="shared" si="109"/>
        <v>4.5268734677060933E-2</v>
      </c>
      <c r="F2366" s="18"/>
    </row>
    <row r="2367" spans="1:6">
      <c r="A2367" s="7">
        <v>2551</v>
      </c>
      <c r="B2367" s="8">
        <f t="shared" si="110"/>
        <v>2.5510000000000002E-6</v>
      </c>
      <c r="C2367" s="9">
        <f t="shared" si="108"/>
        <v>665.4148588712311</v>
      </c>
      <c r="E2367" s="18">
        <f t="shared" si="109"/>
        <v>4.5207843914775482E-2</v>
      </c>
      <c r="F2367" s="18"/>
    </row>
    <row r="2368" spans="1:6">
      <c r="A2368" s="7">
        <v>2552</v>
      </c>
      <c r="B2368" s="8">
        <f t="shared" si="110"/>
        <v>2.5520000000000003E-6</v>
      </c>
      <c r="C2368" s="9">
        <f t="shared" si="108"/>
        <v>664.52009740081041</v>
      </c>
      <c r="E2368" s="18">
        <f t="shared" si="109"/>
        <v>4.5147054414275974E-2</v>
      </c>
      <c r="F2368" s="18"/>
    </row>
    <row r="2369" spans="1:6">
      <c r="A2369" s="7">
        <v>2553</v>
      </c>
      <c r="B2369" s="8">
        <f t="shared" si="110"/>
        <v>2.553E-6</v>
      </c>
      <c r="C2369" s="9">
        <f t="shared" si="108"/>
        <v>663.62682346714848</v>
      </c>
      <c r="E2369" s="18">
        <f t="shared" si="109"/>
        <v>4.5086365976036664E-2</v>
      </c>
      <c r="F2369" s="18"/>
    </row>
    <row r="2370" spans="1:6">
      <c r="A2370" s="7">
        <v>2554</v>
      </c>
      <c r="B2370" s="8">
        <f t="shared" si="110"/>
        <v>2.554E-6</v>
      </c>
      <c r="C2370" s="9">
        <f t="shared" si="108"/>
        <v>662.73503414007303</v>
      </c>
      <c r="E2370" s="18">
        <f t="shared" si="109"/>
        <v>4.5025778400983589E-2</v>
      </c>
      <c r="F2370" s="18"/>
    </row>
    <row r="2371" spans="1:6">
      <c r="A2371" s="7">
        <v>2555</v>
      </c>
      <c r="B2371" s="8">
        <f t="shared" si="110"/>
        <v>2.5550000000000001E-6</v>
      </c>
      <c r="C2371" s="9">
        <f t="shared" si="108"/>
        <v>661.84472649604538</v>
      </c>
      <c r="E2371" s="18">
        <f t="shared" si="109"/>
        <v>4.4965291490493484E-2</v>
      </c>
      <c r="F2371" s="18"/>
    </row>
    <row r="2372" spans="1:6">
      <c r="A2372" s="7">
        <v>2556</v>
      </c>
      <c r="B2372" s="8">
        <f t="shared" si="110"/>
        <v>2.5560000000000002E-6</v>
      </c>
      <c r="C2372" s="9">
        <f t="shared" si="108"/>
        <v>660.95589761814404</v>
      </c>
      <c r="E2372" s="18">
        <f t="shared" si="109"/>
        <v>4.4904905046392621E-2</v>
      </c>
      <c r="F2372" s="18"/>
    </row>
    <row r="2373" spans="1:6">
      <c r="A2373" s="7">
        <v>2557</v>
      </c>
      <c r="B2373" s="8">
        <f t="shared" si="110"/>
        <v>2.5570000000000003E-6</v>
      </c>
      <c r="C2373" s="9">
        <f t="shared" si="108"/>
        <v>660.0685445960479</v>
      </c>
      <c r="E2373" s="18">
        <f t="shared" si="109"/>
        <v>4.4844618870955727E-2</v>
      </c>
      <c r="F2373" s="18"/>
    </row>
    <row r="2374" spans="1:6">
      <c r="A2374" s="7">
        <v>2558</v>
      </c>
      <c r="B2374" s="8">
        <f t="shared" si="110"/>
        <v>2.5580000000000003E-6</v>
      </c>
      <c r="C2374" s="9">
        <f t="shared" si="108"/>
        <v>659.18266452601824</v>
      </c>
      <c r="E2374" s="18">
        <f t="shared" si="109"/>
        <v>4.4784432766904719E-2</v>
      </c>
      <c r="F2374" s="18"/>
    </row>
    <row r="2375" spans="1:6">
      <c r="A2375" s="7">
        <v>2559</v>
      </c>
      <c r="B2375" s="8">
        <f t="shared" si="110"/>
        <v>2.559E-6</v>
      </c>
      <c r="C2375" s="9">
        <f t="shared" si="108"/>
        <v>658.29825451088357</v>
      </c>
      <c r="E2375" s="18">
        <f t="shared" si="109"/>
        <v>4.4724346537407686E-2</v>
      </c>
      <c r="F2375" s="18"/>
    </row>
    <row r="2376" spans="1:6">
      <c r="A2376" s="7">
        <v>2560</v>
      </c>
      <c r="B2376" s="8">
        <f t="shared" si="110"/>
        <v>2.5600000000000001E-6</v>
      </c>
      <c r="C2376" s="9">
        <f t="shared" si="108"/>
        <v>657.41531166002096</v>
      </c>
      <c r="E2376" s="18">
        <f t="shared" si="109"/>
        <v>4.466435998607763E-2</v>
      </c>
      <c r="F2376" s="18"/>
    </row>
    <row r="2377" spans="1:6">
      <c r="A2377" s="7">
        <v>2561</v>
      </c>
      <c r="B2377" s="8">
        <f t="shared" si="110"/>
        <v>2.5610000000000001E-6</v>
      </c>
      <c r="C2377" s="9">
        <f t="shared" si="108"/>
        <v>656.53383308934269</v>
      </c>
      <c r="E2377" s="18">
        <f t="shared" si="109"/>
        <v>4.4604472916971533E-2</v>
      </c>
      <c r="F2377" s="18"/>
    </row>
    <row r="2378" spans="1:6">
      <c r="A2378" s="7">
        <v>2562</v>
      </c>
      <c r="B2378" s="8">
        <f t="shared" si="110"/>
        <v>2.5620000000000002E-6</v>
      </c>
      <c r="C2378" s="9">
        <f t="shared" si="108"/>
        <v>655.65381592127551</v>
      </c>
      <c r="E2378" s="18">
        <f t="shared" si="109"/>
        <v>4.4544685134588993E-2</v>
      </c>
      <c r="F2378" s="18"/>
    </row>
    <row r="2379" spans="1:6">
      <c r="A2379" s="7">
        <v>2563</v>
      </c>
      <c r="B2379" s="8">
        <f t="shared" si="110"/>
        <v>2.5630000000000003E-6</v>
      </c>
      <c r="C2379" s="9">
        <f t="shared" si="108"/>
        <v>654.77525728474836</v>
      </c>
      <c r="E2379" s="18">
        <f t="shared" si="109"/>
        <v>4.4484996443871334E-2</v>
      </c>
      <c r="F2379" s="18"/>
    </row>
    <row r="2380" spans="1:6">
      <c r="A2380" s="7">
        <v>2564</v>
      </c>
      <c r="B2380" s="8">
        <f t="shared" si="110"/>
        <v>2.5640000000000004E-6</v>
      </c>
      <c r="C2380" s="9">
        <f t="shared" si="108"/>
        <v>653.89815431517195</v>
      </c>
      <c r="E2380" s="18">
        <f t="shared" si="109"/>
        <v>4.4425406650200269E-2</v>
      </c>
      <c r="F2380" s="18"/>
    </row>
    <row r="2381" spans="1:6">
      <c r="A2381" s="7">
        <v>2565</v>
      </c>
      <c r="B2381" s="8">
        <f t="shared" si="110"/>
        <v>2.565E-6</v>
      </c>
      <c r="C2381" s="9">
        <f t="shared" si="108"/>
        <v>653.02250415442597</v>
      </c>
      <c r="E2381" s="18">
        <f t="shared" si="109"/>
        <v>4.4365915559397007E-2</v>
      </c>
      <c r="F2381" s="18"/>
    </row>
    <row r="2382" spans="1:6">
      <c r="A2382" s="7">
        <v>2566</v>
      </c>
      <c r="B2382" s="8">
        <f t="shared" si="110"/>
        <v>2.5660000000000001E-6</v>
      </c>
      <c r="C2382" s="9">
        <f t="shared" si="108"/>
        <v>652.14830395083925</v>
      </c>
      <c r="E2382" s="18">
        <f t="shared" si="109"/>
        <v>4.4306522977720884E-2</v>
      </c>
      <c r="F2382" s="18"/>
    </row>
    <row r="2383" spans="1:6">
      <c r="A2383" s="7">
        <v>2567</v>
      </c>
      <c r="B2383" s="8">
        <f t="shared" si="110"/>
        <v>2.5670000000000002E-6</v>
      </c>
      <c r="C2383" s="9">
        <f t="shared" si="108"/>
        <v>651.27555085917595</v>
      </c>
      <c r="E2383" s="18">
        <f t="shared" si="109"/>
        <v>4.424722871186848E-2</v>
      </c>
      <c r="F2383" s="18"/>
    </row>
    <row r="2384" spans="1:6">
      <c r="A2384" s="7">
        <v>2568</v>
      </c>
      <c r="B2384" s="8">
        <f t="shared" si="110"/>
        <v>2.5680000000000002E-6</v>
      </c>
      <c r="C2384" s="9">
        <f t="shared" ref="C2384:C2447" si="111">2*$C$3*$C$2^2/$B2384^5/(EXP($C$3*$C$2/$B2384/$C$4/C$7)-1)/1000000000</f>
        <v>650.40424204061799</v>
      </c>
      <c r="E2384" s="18">
        <f t="shared" ref="E2384:E2447" si="112">C2384*$E$2</f>
        <v>4.4188032568972371E-2</v>
      </c>
      <c r="F2384" s="18"/>
    </row>
    <row r="2385" spans="1:6">
      <c r="A2385" s="7">
        <v>2569</v>
      </c>
      <c r="B2385" s="8">
        <f t="shared" ref="B2385:B2448" si="113">A2385*0.000000001</f>
        <v>2.5690000000000003E-6</v>
      </c>
      <c r="C2385" s="9">
        <f t="shared" si="111"/>
        <v>649.53437466275034</v>
      </c>
      <c r="E2385" s="18">
        <f t="shared" si="112"/>
        <v>4.4128934356600161E-2</v>
      </c>
      <c r="F2385" s="18"/>
    </row>
    <row r="2386" spans="1:6">
      <c r="A2386" s="7">
        <v>2570</v>
      </c>
      <c r="B2386" s="8">
        <f t="shared" si="113"/>
        <v>2.57E-6</v>
      </c>
      <c r="C2386" s="9">
        <f t="shared" si="111"/>
        <v>648.66594589954275</v>
      </c>
      <c r="E2386" s="18">
        <f t="shared" si="112"/>
        <v>4.406993388275323E-2</v>
      </c>
      <c r="F2386" s="18"/>
    </row>
    <row r="2387" spans="1:6">
      <c r="A2387" s="7">
        <v>2571</v>
      </c>
      <c r="B2387" s="8">
        <f t="shared" si="113"/>
        <v>2.571E-6</v>
      </c>
      <c r="C2387" s="9">
        <f t="shared" si="111"/>
        <v>647.79895293133347</v>
      </c>
      <c r="E2387" s="18">
        <f t="shared" si="112"/>
        <v>4.4011030955865636E-2</v>
      </c>
      <c r="F2387" s="18"/>
    </row>
    <row r="2388" spans="1:6">
      <c r="A2388" s="7">
        <v>2572</v>
      </c>
      <c r="B2388" s="8">
        <f t="shared" si="113"/>
        <v>2.5720000000000001E-6</v>
      </c>
      <c r="C2388" s="9">
        <f t="shared" si="111"/>
        <v>646.93339294481632</v>
      </c>
      <c r="E2388" s="18">
        <f t="shared" si="112"/>
        <v>4.3952225384803215E-2</v>
      </c>
      <c r="F2388" s="18"/>
    </row>
    <row r="2389" spans="1:6">
      <c r="A2389" s="7">
        <v>2573</v>
      </c>
      <c r="B2389" s="8">
        <f t="shared" si="113"/>
        <v>2.5730000000000002E-6</v>
      </c>
      <c r="C2389" s="9">
        <f t="shared" si="111"/>
        <v>646.06926313302074</v>
      </c>
      <c r="E2389" s="18">
        <f t="shared" si="112"/>
        <v>4.3893516978862256E-2</v>
      </c>
      <c r="F2389" s="18"/>
    </row>
    <row r="2390" spans="1:6">
      <c r="A2390" s="7">
        <v>2574</v>
      </c>
      <c r="B2390" s="8">
        <f t="shared" si="113"/>
        <v>2.5740000000000003E-6</v>
      </c>
      <c r="C2390" s="9">
        <f t="shared" si="111"/>
        <v>645.20656069529855</v>
      </c>
      <c r="E2390" s="18">
        <f t="shared" si="112"/>
        <v>4.3834905547768574E-2</v>
      </c>
      <c r="F2390" s="18"/>
    </row>
    <row r="2391" spans="1:6">
      <c r="A2391" s="7">
        <v>2575</v>
      </c>
      <c r="B2391" s="8">
        <f t="shared" si="113"/>
        <v>2.5750000000000003E-6</v>
      </c>
      <c r="C2391" s="9">
        <f t="shared" si="111"/>
        <v>644.34528283730651</v>
      </c>
      <c r="E2391" s="18">
        <f t="shared" si="112"/>
        <v>4.377639090167635E-2</v>
      </c>
      <c r="F2391" s="18"/>
    </row>
    <row r="2392" spans="1:6">
      <c r="A2392" s="7">
        <v>2576</v>
      </c>
      <c r="B2392" s="8">
        <f t="shared" si="113"/>
        <v>2.576E-6</v>
      </c>
      <c r="C2392" s="9">
        <f t="shared" si="111"/>
        <v>643.4854267709909</v>
      </c>
      <c r="E2392" s="18">
        <f t="shared" si="112"/>
        <v>4.3717972851167068E-2</v>
      </c>
      <c r="F2392" s="18"/>
    </row>
    <row r="2393" spans="1:6">
      <c r="A2393" s="7">
        <v>2577</v>
      </c>
      <c r="B2393" s="8">
        <f t="shared" si="113"/>
        <v>2.5770000000000001E-6</v>
      </c>
      <c r="C2393" s="9">
        <f t="shared" si="111"/>
        <v>642.6269897145711</v>
      </c>
      <c r="E2393" s="18">
        <f t="shared" si="112"/>
        <v>4.3659651207248386E-2</v>
      </c>
      <c r="F2393" s="18"/>
    </row>
    <row r="2394" spans="1:6">
      <c r="A2394" s="7">
        <v>2578</v>
      </c>
      <c r="B2394" s="8">
        <f t="shared" si="113"/>
        <v>2.5780000000000001E-6</v>
      </c>
      <c r="C2394" s="9">
        <f t="shared" si="111"/>
        <v>641.76996889252439</v>
      </c>
      <c r="E2394" s="18">
        <f t="shared" si="112"/>
        <v>4.3601425781353141E-2</v>
      </c>
      <c r="F2394" s="18"/>
    </row>
    <row r="2395" spans="1:6">
      <c r="A2395" s="7">
        <v>2579</v>
      </c>
      <c r="B2395" s="8">
        <f t="shared" si="113"/>
        <v>2.5790000000000002E-6</v>
      </c>
      <c r="C2395" s="9">
        <f t="shared" si="111"/>
        <v>640.91436153557015</v>
      </c>
      <c r="E2395" s="18">
        <f t="shared" si="112"/>
        <v>4.354329638533825E-2</v>
      </c>
      <c r="F2395" s="18"/>
    </row>
    <row r="2396" spans="1:6">
      <c r="A2396" s="7">
        <v>2580</v>
      </c>
      <c r="B2396" s="8">
        <f t="shared" si="113"/>
        <v>2.5800000000000003E-6</v>
      </c>
      <c r="C2396" s="9">
        <f t="shared" si="111"/>
        <v>640.06016488065347</v>
      </c>
      <c r="E2396" s="18">
        <f t="shared" si="112"/>
        <v>4.3485262831483587E-2</v>
      </c>
      <c r="F2396" s="18"/>
    </row>
    <row r="2397" spans="1:6">
      <c r="A2397" s="7">
        <v>2581</v>
      </c>
      <c r="B2397" s="8">
        <f t="shared" si="113"/>
        <v>2.5810000000000004E-6</v>
      </c>
      <c r="C2397" s="9">
        <f t="shared" si="111"/>
        <v>639.20737617093005</v>
      </c>
      <c r="E2397" s="18">
        <f t="shared" si="112"/>
        <v>4.3427324932490984E-2</v>
      </c>
      <c r="F2397" s="18"/>
    </row>
    <row r="2398" spans="1:6">
      <c r="A2398" s="7">
        <v>2582</v>
      </c>
      <c r="B2398" s="8">
        <f t="shared" si="113"/>
        <v>2.582E-6</v>
      </c>
      <c r="C2398" s="9">
        <f t="shared" si="111"/>
        <v>638.35599265575058</v>
      </c>
      <c r="E2398" s="18">
        <f t="shared" si="112"/>
        <v>4.3369482501483148E-2</v>
      </c>
      <c r="F2398" s="18"/>
    </row>
    <row r="2399" spans="1:6">
      <c r="A2399" s="7">
        <v>2583</v>
      </c>
      <c r="B2399" s="8">
        <f t="shared" si="113"/>
        <v>2.5830000000000001E-6</v>
      </c>
      <c r="C2399" s="9">
        <f t="shared" si="111"/>
        <v>637.50601159064388</v>
      </c>
      <c r="E2399" s="18">
        <f t="shared" si="112"/>
        <v>4.3311735352002535E-2</v>
      </c>
      <c r="F2399" s="18"/>
    </row>
    <row r="2400" spans="1:6">
      <c r="A2400" s="7">
        <v>2584</v>
      </c>
      <c r="B2400" s="8">
        <f t="shared" si="113"/>
        <v>2.5840000000000002E-6</v>
      </c>
      <c r="C2400" s="9">
        <f t="shared" si="111"/>
        <v>636.65743023730261</v>
      </c>
      <c r="E2400" s="18">
        <f t="shared" si="112"/>
        <v>4.3254083298010358E-2</v>
      </c>
      <c r="F2400" s="18"/>
    </row>
    <row r="2401" spans="1:6">
      <c r="A2401" s="7">
        <v>2585</v>
      </c>
      <c r="B2401" s="8">
        <f t="shared" si="113"/>
        <v>2.5850000000000002E-6</v>
      </c>
      <c r="C2401" s="9">
        <f t="shared" si="111"/>
        <v>635.81024586356784</v>
      </c>
      <c r="E2401" s="18">
        <f t="shared" si="112"/>
        <v>4.3196526153885556E-2</v>
      </c>
      <c r="F2401" s="18"/>
    </row>
    <row r="2402" spans="1:6">
      <c r="A2402" s="7">
        <v>2586</v>
      </c>
      <c r="B2402" s="8">
        <f t="shared" si="113"/>
        <v>2.5860000000000003E-6</v>
      </c>
      <c r="C2402" s="9">
        <f t="shared" si="111"/>
        <v>634.96445574341283</v>
      </c>
      <c r="E2402" s="18">
        <f t="shared" si="112"/>
        <v>4.3139063734423673E-2</v>
      </c>
      <c r="F2402" s="18"/>
    </row>
    <row r="2403" spans="1:6">
      <c r="A2403" s="7">
        <v>2587</v>
      </c>
      <c r="B2403" s="8">
        <f t="shared" si="113"/>
        <v>2.587E-6</v>
      </c>
      <c r="C2403" s="9">
        <f t="shared" si="111"/>
        <v>634.12005715692794</v>
      </c>
      <c r="E2403" s="18">
        <f t="shared" si="112"/>
        <v>4.3081695854835858E-2</v>
      </c>
      <c r="F2403" s="18"/>
    </row>
    <row r="2404" spans="1:6">
      <c r="A2404" s="7">
        <v>2588</v>
      </c>
      <c r="B2404" s="8">
        <f t="shared" si="113"/>
        <v>2.588E-6</v>
      </c>
      <c r="C2404" s="9">
        <f t="shared" si="111"/>
        <v>633.27704739030401</v>
      </c>
      <c r="E2404" s="18">
        <f t="shared" si="112"/>
        <v>4.3024422330747721E-2</v>
      </c>
      <c r="F2404" s="18"/>
    </row>
    <row r="2405" spans="1:6">
      <c r="A2405" s="7">
        <v>2589</v>
      </c>
      <c r="B2405" s="8">
        <f t="shared" si="113"/>
        <v>2.5890000000000001E-6</v>
      </c>
      <c r="C2405" s="9">
        <f t="shared" si="111"/>
        <v>632.43542373581931</v>
      </c>
      <c r="E2405" s="18">
        <f t="shared" si="112"/>
        <v>4.2967242978198442E-2</v>
      </c>
      <c r="F2405" s="18"/>
    </row>
    <row r="2406" spans="1:6">
      <c r="A2406" s="7">
        <v>2590</v>
      </c>
      <c r="B2406" s="8">
        <f t="shared" si="113"/>
        <v>2.5900000000000002E-6</v>
      </c>
      <c r="C2406" s="9">
        <f t="shared" si="111"/>
        <v>631.59518349182258</v>
      </c>
      <c r="E2406" s="18">
        <f t="shared" si="112"/>
        <v>4.291015761363963E-2</v>
      </c>
      <c r="F2406" s="18"/>
    </row>
    <row r="2407" spans="1:6">
      <c r="A2407" s="7">
        <v>2591</v>
      </c>
      <c r="B2407" s="8">
        <f t="shared" si="113"/>
        <v>2.5910000000000003E-6</v>
      </c>
      <c r="C2407" s="9">
        <f t="shared" si="111"/>
        <v>630.75632396271817</v>
      </c>
      <c r="E2407" s="18">
        <f t="shared" si="112"/>
        <v>4.28531660539343E-2</v>
      </c>
      <c r="F2407" s="18"/>
    </row>
    <row r="2408" spans="1:6">
      <c r="A2408" s="7">
        <v>2592</v>
      </c>
      <c r="B2408" s="8">
        <f t="shared" si="113"/>
        <v>2.5920000000000003E-6</v>
      </c>
      <c r="C2408" s="9">
        <f t="shared" si="111"/>
        <v>629.91884245895039</v>
      </c>
      <c r="E2408" s="18">
        <f t="shared" si="112"/>
        <v>4.2796268116355819E-2</v>
      </c>
      <c r="F2408" s="18"/>
    </row>
    <row r="2409" spans="1:6">
      <c r="A2409" s="7">
        <v>2593</v>
      </c>
      <c r="B2409" s="8">
        <f t="shared" si="113"/>
        <v>2.593E-6</v>
      </c>
      <c r="C2409" s="9">
        <f t="shared" si="111"/>
        <v>629.08273629698942</v>
      </c>
      <c r="E2409" s="18">
        <f t="shared" si="112"/>
        <v>4.2739463618586965E-2</v>
      </c>
      <c r="F2409" s="18"/>
    </row>
    <row r="2410" spans="1:6">
      <c r="A2410" s="7">
        <v>2594</v>
      </c>
      <c r="B2410" s="8">
        <f t="shared" si="113"/>
        <v>2.5940000000000001E-6</v>
      </c>
      <c r="C2410" s="9">
        <f t="shared" si="111"/>
        <v>628.24800279931446</v>
      </c>
      <c r="E2410" s="18">
        <f t="shared" si="112"/>
        <v>4.2682752378718748E-2</v>
      </c>
      <c r="F2410" s="18"/>
    </row>
    <row r="2411" spans="1:6">
      <c r="A2411" s="7">
        <v>2595</v>
      </c>
      <c r="B2411" s="8">
        <f t="shared" si="113"/>
        <v>2.5950000000000001E-6</v>
      </c>
      <c r="C2411" s="9">
        <f t="shared" si="111"/>
        <v>627.41463929439931</v>
      </c>
      <c r="E2411" s="18">
        <f t="shared" si="112"/>
        <v>4.2626134215249446E-2</v>
      </c>
      <c r="F2411" s="18"/>
    </row>
    <row r="2412" spans="1:6">
      <c r="A2412" s="7">
        <v>2596</v>
      </c>
      <c r="B2412" s="8">
        <f t="shared" si="113"/>
        <v>2.5960000000000002E-6</v>
      </c>
      <c r="C2412" s="9">
        <f t="shared" si="111"/>
        <v>626.58264311669893</v>
      </c>
      <c r="E2412" s="18">
        <f t="shared" si="112"/>
        <v>4.2569608947083698E-2</v>
      </c>
      <c r="F2412" s="18"/>
    </row>
    <row r="2413" spans="1:6">
      <c r="A2413" s="7">
        <v>2597</v>
      </c>
      <c r="B2413" s="8">
        <f t="shared" si="113"/>
        <v>2.5970000000000003E-6</v>
      </c>
      <c r="C2413" s="9">
        <f t="shared" si="111"/>
        <v>625.75201160663232</v>
      </c>
      <c r="E2413" s="18">
        <f t="shared" si="112"/>
        <v>4.2513176393531339E-2</v>
      </c>
      <c r="F2413" s="18"/>
    </row>
    <row r="2414" spans="1:6">
      <c r="A2414" s="7">
        <v>2598</v>
      </c>
      <c r="B2414" s="8">
        <f t="shared" si="113"/>
        <v>2.5980000000000004E-6</v>
      </c>
      <c r="C2414" s="9">
        <f t="shared" si="111"/>
        <v>624.9227421105677</v>
      </c>
      <c r="E2414" s="18">
        <f t="shared" si="112"/>
        <v>4.2456836374306389E-2</v>
      </c>
      <c r="F2414" s="18"/>
    </row>
    <row r="2415" spans="1:6">
      <c r="A2415" s="7">
        <v>2599</v>
      </c>
      <c r="B2415" s="8">
        <f t="shared" si="113"/>
        <v>2.599E-6</v>
      </c>
      <c r="C2415" s="9">
        <f t="shared" si="111"/>
        <v>624.09483198080875</v>
      </c>
      <c r="E2415" s="18">
        <f t="shared" si="112"/>
        <v>4.2400588709526114E-2</v>
      </c>
      <c r="F2415" s="18"/>
    </row>
    <row r="2416" spans="1:6">
      <c r="A2416" s="7">
        <v>2600</v>
      </c>
      <c r="B2416" s="8">
        <f t="shared" si="113"/>
        <v>2.6000000000000001E-6</v>
      </c>
      <c r="C2416" s="9">
        <f t="shared" si="111"/>
        <v>623.26827857557851</v>
      </c>
      <c r="E2416" s="18">
        <f t="shared" si="112"/>
        <v>4.2344433219709939E-2</v>
      </c>
      <c r="F2416" s="18"/>
    </row>
    <row r="2417" spans="1:6">
      <c r="A2417" s="7">
        <v>2601</v>
      </c>
      <c r="B2417" s="8">
        <f t="shared" si="113"/>
        <v>2.6010000000000002E-6</v>
      </c>
      <c r="C2417" s="9">
        <f t="shared" si="111"/>
        <v>622.44307925900489</v>
      </c>
      <c r="E2417" s="18">
        <f t="shared" si="112"/>
        <v>4.2288369725778464E-2</v>
      </c>
      <c r="F2417" s="18"/>
    </row>
    <row r="2418" spans="1:6">
      <c r="A2418" s="7">
        <v>2602</v>
      </c>
      <c r="B2418" s="8">
        <f t="shared" si="113"/>
        <v>2.6020000000000002E-6</v>
      </c>
      <c r="C2418" s="9">
        <f t="shared" si="111"/>
        <v>621.61923140110673</v>
      </c>
      <c r="E2418" s="18">
        <f t="shared" si="112"/>
        <v>4.2232398049052516E-2</v>
      </c>
      <c r="F2418" s="18"/>
    </row>
    <row r="2419" spans="1:6">
      <c r="A2419" s="7">
        <v>2603</v>
      </c>
      <c r="B2419" s="8">
        <f t="shared" si="113"/>
        <v>2.6030000000000003E-6</v>
      </c>
      <c r="C2419" s="9">
        <f t="shared" si="111"/>
        <v>620.79673237777763</v>
      </c>
      <c r="E2419" s="18">
        <f t="shared" si="112"/>
        <v>4.2176518011252051E-2</v>
      </c>
      <c r="F2419" s="18"/>
    </row>
    <row r="2420" spans="1:6">
      <c r="A2420" s="7">
        <v>2604</v>
      </c>
      <c r="B2420" s="8">
        <f t="shared" si="113"/>
        <v>2.604E-6</v>
      </c>
      <c r="C2420" s="9">
        <f t="shared" si="111"/>
        <v>619.97557957077208</v>
      </c>
      <c r="E2420" s="18">
        <f t="shared" si="112"/>
        <v>4.2120729434495199E-2</v>
      </c>
      <c r="F2420" s="18"/>
    </row>
    <row r="2421" spans="1:6">
      <c r="A2421" s="7">
        <v>2605</v>
      </c>
      <c r="B2421" s="8">
        <f t="shared" si="113"/>
        <v>2.605E-6</v>
      </c>
      <c r="C2421" s="9">
        <f t="shared" si="111"/>
        <v>619.15577036769014</v>
      </c>
      <c r="E2421" s="18">
        <f t="shared" si="112"/>
        <v>4.2065032141297247E-2</v>
      </c>
      <c r="F2421" s="18"/>
    </row>
    <row r="2422" spans="1:6">
      <c r="A2422" s="7">
        <v>2606</v>
      </c>
      <c r="B2422" s="8">
        <f t="shared" si="113"/>
        <v>2.6060000000000001E-6</v>
      </c>
      <c r="C2422" s="9">
        <f t="shared" si="111"/>
        <v>618.33730216196375</v>
      </c>
      <c r="E2422" s="18">
        <f t="shared" si="112"/>
        <v>4.200942595456969E-2</v>
      </c>
      <c r="F2422" s="18"/>
    </row>
    <row r="2423" spans="1:6">
      <c r="A2423" s="7">
        <v>2607</v>
      </c>
      <c r="B2423" s="8">
        <f t="shared" si="113"/>
        <v>2.6070000000000002E-6</v>
      </c>
      <c r="C2423" s="9">
        <f t="shared" si="111"/>
        <v>617.52017235284006</v>
      </c>
      <c r="E2423" s="18">
        <f t="shared" si="112"/>
        <v>4.1953910697619105E-2</v>
      </c>
      <c r="F2423" s="18"/>
    </row>
    <row r="2424" spans="1:6">
      <c r="A2424" s="7">
        <v>2608</v>
      </c>
      <c r="B2424" s="8">
        <f t="shared" si="113"/>
        <v>2.6080000000000003E-6</v>
      </c>
      <c r="C2424" s="9">
        <f t="shared" si="111"/>
        <v>616.70437834537074</v>
      </c>
      <c r="E2424" s="18">
        <f t="shared" si="112"/>
        <v>4.189848619414642E-2</v>
      </c>
      <c r="F2424" s="18"/>
    </row>
    <row r="2425" spans="1:6">
      <c r="A2425" s="7">
        <v>2609</v>
      </c>
      <c r="B2425" s="8">
        <f t="shared" si="113"/>
        <v>2.6090000000000003E-6</v>
      </c>
      <c r="C2425" s="9">
        <f t="shared" si="111"/>
        <v>615.88991755039262</v>
      </c>
      <c r="E2425" s="18">
        <f t="shared" si="112"/>
        <v>4.1843152268245615E-2</v>
      </c>
      <c r="F2425" s="18"/>
    </row>
    <row r="2426" spans="1:6">
      <c r="A2426" s="7">
        <v>2610</v>
      </c>
      <c r="B2426" s="8">
        <f t="shared" si="113"/>
        <v>2.61E-6</v>
      </c>
      <c r="C2426" s="9">
        <f t="shared" si="111"/>
        <v>615.07678738451659</v>
      </c>
      <c r="E2426" s="18">
        <f t="shared" si="112"/>
        <v>4.1787908744402948E-2</v>
      </c>
      <c r="F2426" s="18"/>
    </row>
    <row r="2427" spans="1:6">
      <c r="A2427" s="7">
        <v>2611</v>
      </c>
      <c r="B2427" s="8">
        <f t="shared" si="113"/>
        <v>2.6110000000000001E-6</v>
      </c>
      <c r="C2427" s="9">
        <f t="shared" si="111"/>
        <v>614.26498527011177</v>
      </c>
      <c r="E2427" s="18">
        <f t="shared" si="112"/>
        <v>4.1732755447495884E-2</v>
      </c>
      <c r="F2427" s="18"/>
    </row>
    <row r="2428" spans="1:6">
      <c r="A2428" s="7">
        <v>2612</v>
      </c>
      <c r="B2428" s="8">
        <f t="shared" si="113"/>
        <v>2.6120000000000001E-6</v>
      </c>
      <c r="C2428" s="9">
        <f t="shared" si="111"/>
        <v>613.45450863529175</v>
      </c>
      <c r="E2428" s="18">
        <f t="shared" si="112"/>
        <v>4.1677692202792167E-2</v>
      </c>
      <c r="F2428" s="18"/>
    </row>
    <row r="2429" spans="1:6">
      <c r="A2429" s="7">
        <v>2613</v>
      </c>
      <c r="B2429" s="8">
        <f t="shared" si="113"/>
        <v>2.6130000000000002E-6</v>
      </c>
      <c r="C2429" s="9">
        <f t="shared" si="111"/>
        <v>612.64535491389927</v>
      </c>
      <c r="E2429" s="18">
        <f t="shared" si="112"/>
        <v>4.1622718835948778E-2</v>
      </c>
      <c r="F2429" s="18"/>
    </row>
    <row r="2430" spans="1:6">
      <c r="A2430" s="7">
        <v>2614</v>
      </c>
      <c r="B2430" s="8">
        <f t="shared" si="113"/>
        <v>2.6140000000000003E-6</v>
      </c>
      <c r="C2430" s="9">
        <f t="shared" si="111"/>
        <v>611.83752154549313</v>
      </c>
      <c r="E2430" s="18">
        <f t="shared" si="112"/>
        <v>4.1567835173011033E-2</v>
      </c>
      <c r="F2430" s="18"/>
    </row>
    <row r="2431" spans="1:6">
      <c r="A2431" s="7">
        <v>2615</v>
      </c>
      <c r="B2431" s="8">
        <f t="shared" si="113"/>
        <v>2.6150000000000004E-6</v>
      </c>
      <c r="C2431" s="9">
        <f t="shared" si="111"/>
        <v>611.0310059753325</v>
      </c>
      <c r="E2431" s="18">
        <f t="shared" si="112"/>
        <v>4.151304104041155E-2</v>
      </c>
      <c r="F2431" s="18"/>
    </row>
    <row r="2432" spans="1:6">
      <c r="A2432" s="7">
        <v>2616</v>
      </c>
      <c r="B2432" s="8">
        <f t="shared" si="113"/>
        <v>2.616E-6</v>
      </c>
      <c r="C2432" s="9">
        <f t="shared" si="111"/>
        <v>610.22580565436454</v>
      </c>
      <c r="E2432" s="18">
        <f t="shared" si="112"/>
        <v>4.1458336264969364E-2</v>
      </c>
      <c r="F2432" s="18"/>
    </row>
    <row r="2433" spans="1:6">
      <c r="A2433" s="7">
        <v>2617</v>
      </c>
      <c r="B2433" s="8">
        <f t="shared" si="113"/>
        <v>2.6170000000000001E-6</v>
      </c>
      <c r="C2433" s="9">
        <f t="shared" si="111"/>
        <v>609.42191803920707</v>
      </c>
      <c r="E2433" s="18">
        <f t="shared" si="112"/>
        <v>4.1403720673888769E-2</v>
      </c>
      <c r="F2433" s="18"/>
    </row>
    <row r="2434" spans="1:6">
      <c r="A2434" s="7">
        <v>2618</v>
      </c>
      <c r="B2434" s="8">
        <f t="shared" si="113"/>
        <v>2.6180000000000002E-6</v>
      </c>
      <c r="C2434" s="9">
        <f t="shared" si="111"/>
        <v>608.61934059213786</v>
      </c>
      <c r="E2434" s="18">
        <f t="shared" si="112"/>
        <v>4.1349194094758616E-2</v>
      </c>
      <c r="F2434" s="18"/>
    </row>
    <row r="2435" spans="1:6">
      <c r="A2435" s="7">
        <v>2619</v>
      </c>
      <c r="B2435" s="8">
        <f t="shared" si="113"/>
        <v>2.6190000000000003E-6</v>
      </c>
      <c r="C2435" s="9">
        <f t="shared" si="111"/>
        <v>607.81807078107852</v>
      </c>
      <c r="E2435" s="18">
        <f t="shared" si="112"/>
        <v>4.1294756355551167E-2</v>
      </c>
      <c r="F2435" s="18"/>
    </row>
    <row r="2436" spans="1:6">
      <c r="A2436" s="7">
        <v>2620</v>
      </c>
      <c r="B2436" s="8">
        <f t="shared" si="113"/>
        <v>2.6200000000000003E-6</v>
      </c>
      <c r="C2436" s="9">
        <f t="shared" si="111"/>
        <v>607.018106079581</v>
      </c>
      <c r="E2436" s="18">
        <f t="shared" si="112"/>
        <v>4.1240407284621229E-2</v>
      </c>
      <c r="F2436" s="18"/>
    </row>
    <row r="2437" spans="1:6">
      <c r="A2437" s="7">
        <v>2621</v>
      </c>
      <c r="B2437" s="8">
        <f t="shared" si="113"/>
        <v>2.621E-6</v>
      </c>
      <c r="C2437" s="9">
        <f t="shared" si="111"/>
        <v>606.21944396681272</v>
      </c>
      <c r="E2437" s="18">
        <f t="shared" si="112"/>
        <v>4.1186146710705099E-2</v>
      </c>
      <c r="F2437" s="18"/>
    </row>
    <row r="2438" spans="1:6">
      <c r="A2438" s="7">
        <v>2622</v>
      </c>
      <c r="B2438" s="8">
        <f t="shared" si="113"/>
        <v>2.6220000000000001E-6</v>
      </c>
      <c r="C2438" s="9">
        <f t="shared" si="111"/>
        <v>605.42208192754345</v>
      </c>
      <c r="E2438" s="18">
        <f t="shared" si="112"/>
        <v>4.1131974462919704E-2</v>
      </c>
      <c r="F2438" s="18"/>
    </row>
    <row r="2439" spans="1:6">
      <c r="A2439" s="7">
        <v>2623</v>
      </c>
      <c r="B2439" s="8">
        <f t="shared" si="113"/>
        <v>2.6230000000000001E-6</v>
      </c>
      <c r="C2439" s="9">
        <f t="shared" si="111"/>
        <v>604.62601745213124</v>
      </c>
      <c r="E2439" s="18">
        <f t="shared" si="112"/>
        <v>4.1077890370761649E-2</v>
      </c>
      <c r="F2439" s="18"/>
    </row>
    <row r="2440" spans="1:6">
      <c r="A2440" s="7">
        <v>2624</v>
      </c>
      <c r="B2440" s="8">
        <f t="shared" si="113"/>
        <v>2.6240000000000002E-6</v>
      </c>
      <c r="C2440" s="9">
        <f t="shared" si="111"/>
        <v>603.8312480365081</v>
      </c>
      <c r="E2440" s="18">
        <f t="shared" si="112"/>
        <v>4.1023894264106207E-2</v>
      </c>
      <c r="F2440" s="18"/>
    </row>
    <row r="2441" spans="1:6">
      <c r="A2441" s="7">
        <v>2625</v>
      </c>
      <c r="B2441" s="8">
        <f t="shared" si="113"/>
        <v>2.6250000000000003E-6</v>
      </c>
      <c r="C2441" s="9">
        <f t="shared" si="111"/>
        <v>603.0377711821659</v>
      </c>
      <c r="E2441" s="18">
        <f t="shared" si="112"/>
        <v>4.0969985973206391E-2</v>
      </c>
      <c r="F2441" s="18"/>
    </row>
    <row r="2442" spans="1:6">
      <c r="A2442" s="7">
        <v>2626</v>
      </c>
      <c r="B2442" s="8">
        <f t="shared" si="113"/>
        <v>2.6260000000000004E-6</v>
      </c>
      <c r="C2442" s="9">
        <f t="shared" si="111"/>
        <v>602.24558439614327</v>
      </c>
      <c r="E2442" s="18">
        <f t="shared" si="112"/>
        <v>4.0916165328692064E-2</v>
      </c>
      <c r="F2442" s="18"/>
    </row>
    <row r="2443" spans="1:6">
      <c r="A2443" s="7">
        <v>2627</v>
      </c>
      <c r="B2443" s="8">
        <f t="shared" si="113"/>
        <v>2.627E-6</v>
      </c>
      <c r="C2443" s="9">
        <f t="shared" si="111"/>
        <v>601.45468519101166</v>
      </c>
      <c r="E2443" s="18">
        <f t="shared" si="112"/>
        <v>4.0862432161568985E-2</v>
      </c>
      <c r="F2443" s="18"/>
    </row>
    <row r="2444" spans="1:6">
      <c r="A2444" s="7">
        <v>2628</v>
      </c>
      <c r="B2444" s="8">
        <f t="shared" si="113"/>
        <v>2.6280000000000001E-6</v>
      </c>
      <c r="C2444" s="9">
        <f t="shared" si="111"/>
        <v>600.66507108485951</v>
      </c>
      <c r="E2444" s="18">
        <f t="shared" si="112"/>
        <v>4.0808786303217721E-2</v>
      </c>
      <c r="F2444" s="18"/>
    </row>
    <row r="2445" spans="1:6">
      <c r="A2445" s="7">
        <v>2629</v>
      </c>
      <c r="B2445" s="8">
        <f t="shared" si="113"/>
        <v>2.6290000000000002E-6</v>
      </c>
      <c r="C2445" s="9">
        <f t="shared" si="111"/>
        <v>599.87673960128188</v>
      </c>
      <c r="E2445" s="18">
        <f t="shared" si="112"/>
        <v>4.0755227585392968E-2</v>
      </c>
      <c r="F2445" s="18"/>
    </row>
    <row r="2446" spans="1:6">
      <c r="A2446" s="7">
        <v>2630</v>
      </c>
      <c r="B2446" s="8">
        <f t="shared" si="113"/>
        <v>2.6300000000000002E-6</v>
      </c>
      <c r="C2446" s="9">
        <f t="shared" si="111"/>
        <v>599.08968826936427</v>
      </c>
      <c r="E2446" s="18">
        <f t="shared" si="112"/>
        <v>4.0701755840222439E-2</v>
      </c>
      <c r="F2446" s="18"/>
    </row>
    <row r="2447" spans="1:6">
      <c r="A2447" s="7">
        <v>2631</v>
      </c>
      <c r="B2447" s="8">
        <f t="shared" si="113"/>
        <v>2.6310000000000003E-6</v>
      </c>
      <c r="C2447" s="9">
        <f t="shared" si="111"/>
        <v>598.30391462366981</v>
      </c>
      <c r="E2447" s="18">
        <f t="shared" si="112"/>
        <v>4.0648370900205982E-2</v>
      </c>
      <c r="F2447" s="18"/>
    </row>
    <row r="2448" spans="1:6">
      <c r="A2448" s="7">
        <v>2632</v>
      </c>
      <c r="B2448" s="8">
        <f t="shared" si="113"/>
        <v>2.632E-6</v>
      </c>
      <c r="C2448" s="9">
        <f t="shared" ref="C2448:C2511" si="114">2*$C$3*$C$2^2/$B2448^5/(EXP($C$3*$C$2/$B2448/$C$4/C$7)-1)/1000000000</f>
        <v>597.51941620422554</v>
      </c>
      <c r="E2448" s="18">
        <f t="shared" ref="E2448:E2511" si="115">C2448*$E$2</f>
        <v>4.0595072598214668E-2</v>
      </c>
      <c r="F2448" s="18"/>
    </row>
    <row r="2449" spans="1:6">
      <c r="A2449" s="7">
        <v>2633</v>
      </c>
      <c r="B2449" s="8">
        <f t="shared" ref="B2449:B2512" si="116">A2449*0.000000001</f>
        <v>2.633E-6</v>
      </c>
      <c r="C2449" s="9">
        <f t="shared" si="114"/>
        <v>596.73619055650863</v>
      </c>
      <c r="E2449" s="18">
        <f t="shared" si="115"/>
        <v>4.0541860767489855E-2</v>
      </c>
      <c r="F2449" s="18"/>
    </row>
    <row r="2450" spans="1:6">
      <c r="A2450" s="7">
        <v>2634</v>
      </c>
      <c r="B2450" s="8">
        <f t="shared" si="116"/>
        <v>2.6340000000000001E-6</v>
      </c>
      <c r="C2450" s="9">
        <f t="shared" si="114"/>
        <v>595.95423523143256</v>
      </c>
      <c r="E2450" s="18">
        <f t="shared" si="115"/>
        <v>4.0488735241642211E-2</v>
      </c>
      <c r="F2450" s="18"/>
    </row>
    <row r="2451" spans="1:6">
      <c r="A2451" s="7">
        <v>2635</v>
      </c>
      <c r="B2451" s="8">
        <f t="shared" si="116"/>
        <v>2.6350000000000002E-6</v>
      </c>
      <c r="C2451" s="9">
        <f t="shared" si="114"/>
        <v>595.17354778533445</v>
      </c>
      <c r="E2451" s="18">
        <f t="shared" si="115"/>
        <v>4.043569585465092E-2</v>
      </c>
      <c r="F2451" s="18"/>
    </row>
    <row r="2452" spans="1:6">
      <c r="A2452" s="7">
        <v>2636</v>
      </c>
      <c r="B2452" s="8">
        <f t="shared" si="116"/>
        <v>2.6360000000000003E-6</v>
      </c>
      <c r="C2452" s="9">
        <f t="shared" si="114"/>
        <v>594.39412577996097</v>
      </c>
      <c r="E2452" s="18">
        <f t="shared" si="115"/>
        <v>4.0382742440862658E-2</v>
      </c>
      <c r="F2452" s="18"/>
    </row>
    <row r="2453" spans="1:6">
      <c r="A2453" s="7">
        <v>2637</v>
      </c>
      <c r="B2453" s="8">
        <f t="shared" si="116"/>
        <v>2.6370000000000003E-6</v>
      </c>
      <c r="C2453" s="9">
        <f t="shared" si="114"/>
        <v>593.61596678245462</v>
      </c>
      <c r="E2453" s="18">
        <f t="shared" si="115"/>
        <v>4.032987483499071E-2</v>
      </c>
      <c r="F2453" s="18"/>
    </row>
    <row r="2454" spans="1:6">
      <c r="A2454" s="7">
        <v>2638</v>
      </c>
      <c r="B2454" s="8">
        <f t="shared" si="116"/>
        <v>2.638E-6</v>
      </c>
      <c r="C2454" s="9">
        <f t="shared" si="114"/>
        <v>592.83906836534106</v>
      </c>
      <c r="E2454" s="18">
        <f t="shared" si="115"/>
        <v>4.0277092872114069E-2</v>
      </c>
      <c r="F2454" s="18"/>
    </row>
    <row r="2455" spans="1:6">
      <c r="A2455" s="7">
        <v>2639</v>
      </c>
      <c r="B2455" s="8">
        <f t="shared" si="116"/>
        <v>2.6390000000000001E-6</v>
      </c>
      <c r="C2455" s="9">
        <f t="shared" si="114"/>
        <v>592.06342810651449</v>
      </c>
      <c r="E2455" s="18">
        <f t="shared" si="115"/>
        <v>4.0224396387676477E-2</v>
      </c>
      <c r="F2455" s="18"/>
    </row>
    <row r="2456" spans="1:6">
      <c r="A2456" s="7">
        <v>2640</v>
      </c>
      <c r="B2456" s="8">
        <f t="shared" si="116"/>
        <v>2.6400000000000001E-6</v>
      </c>
      <c r="C2456" s="9">
        <f t="shared" si="114"/>
        <v>591.28904358922591</v>
      </c>
      <c r="E2456" s="18">
        <f t="shared" si="115"/>
        <v>4.0171785217485621E-2</v>
      </c>
      <c r="F2456" s="18"/>
    </row>
    <row r="2457" spans="1:6">
      <c r="A2457" s="7">
        <v>2641</v>
      </c>
      <c r="B2457" s="8">
        <f t="shared" si="116"/>
        <v>2.6410000000000002E-6</v>
      </c>
      <c r="C2457" s="9">
        <f t="shared" si="114"/>
        <v>590.51591240206835</v>
      </c>
      <c r="E2457" s="18">
        <f t="shared" si="115"/>
        <v>4.0119259197712101E-2</v>
      </c>
      <c r="F2457" s="18"/>
    </row>
    <row r="2458" spans="1:6">
      <c r="A2458" s="7">
        <v>2642</v>
      </c>
      <c r="B2458" s="8">
        <f t="shared" si="116"/>
        <v>2.6420000000000003E-6</v>
      </c>
      <c r="C2458" s="9">
        <f t="shared" si="114"/>
        <v>589.74403213896517</v>
      </c>
      <c r="E2458" s="18">
        <f t="shared" si="115"/>
        <v>4.0066818164888669E-2</v>
      </c>
      <c r="F2458" s="18"/>
    </row>
    <row r="2459" spans="1:6">
      <c r="A2459" s="7">
        <v>2643</v>
      </c>
      <c r="B2459" s="8">
        <f t="shared" si="116"/>
        <v>2.6430000000000004E-6</v>
      </c>
      <c r="C2459" s="9">
        <f t="shared" si="114"/>
        <v>588.97340039915468</v>
      </c>
      <c r="E2459" s="18">
        <f t="shared" si="115"/>
        <v>4.0014461955909172E-2</v>
      </c>
      <c r="F2459" s="18"/>
    </row>
    <row r="2460" spans="1:6">
      <c r="A2460" s="7">
        <v>2644</v>
      </c>
      <c r="B2460" s="8">
        <f t="shared" si="116"/>
        <v>2.644E-6</v>
      </c>
      <c r="C2460" s="9">
        <f t="shared" si="114"/>
        <v>588.20401478717906</v>
      </c>
      <c r="E2460" s="18">
        <f t="shared" si="115"/>
        <v>3.9962190408027794E-2</v>
      </c>
      <c r="F2460" s="18"/>
    </row>
    <row r="2461" spans="1:6">
      <c r="A2461" s="7">
        <v>2645</v>
      </c>
      <c r="B2461" s="8">
        <f t="shared" si="116"/>
        <v>2.6450000000000001E-6</v>
      </c>
      <c r="C2461" s="9">
        <f t="shared" si="114"/>
        <v>587.43587291286951</v>
      </c>
      <c r="E2461" s="18">
        <f t="shared" si="115"/>
        <v>3.9910003358858054E-2</v>
      </c>
      <c r="F2461" s="18"/>
    </row>
    <row r="2462" spans="1:6">
      <c r="A2462" s="7">
        <v>2646</v>
      </c>
      <c r="B2462" s="8">
        <f t="shared" si="116"/>
        <v>2.6460000000000002E-6</v>
      </c>
      <c r="C2462" s="9">
        <f t="shared" si="114"/>
        <v>586.66897239133414</v>
      </c>
      <c r="E2462" s="18">
        <f t="shared" si="115"/>
        <v>3.9857900646371978E-2</v>
      </c>
      <c r="F2462" s="18"/>
    </row>
    <row r="2463" spans="1:6">
      <c r="A2463" s="7">
        <v>2647</v>
      </c>
      <c r="B2463" s="8">
        <f t="shared" si="116"/>
        <v>2.6470000000000002E-6</v>
      </c>
      <c r="C2463" s="9">
        <f t="shared" si="114"/>
        <v>585.90331084294496</v>
      </c>
      <c r="E2463" s="18">
        <f t="shared" si="115"/>
        <v>3.9805882108899217E-2</v>
      </c>
      <c r="F2463" s="18"/>
    </row>
    <row r="2464" spans="1:6">
      <c r="A2464" s="7">
        <v>2648</v>
      </c>
      <c r="B2464" s="8">
        <f t="shared" si="116"/>
        <v>2.6480000000000003E-6</v>
      </c>
      <c r="C2464" s="9">
        <f t="shared" si="114"/>
        <v>585.13888589332385</v>
      </c>
      <c r="E2464" s="18">
        <f t="shared" si="115"/>
        <v>3.9753947585126105E-2</v>
      </c>
      <c r="F2464" s="18"/>
    </row>
    <row r="2465" spans="1:6">
      <c r="A2465" s="7">
        <v>2649</v>
      </c>
      <c r="B2465" s="8">
        <f t="shared" si="116"/>
        <v>2.649E-6</v>
      </c>
      <c r="C2465" s="9">
        <f t="shared" si="114"/>
        <v>584.37569517333077</v>
      </c>
      <c r="E2465" s="18">
        <f t="shared" si="115"/>
        <v>3.9702096914094834E-2</v>
      </c>
      <c r="F2465" s="18"/>
    </row>
    <row r="2466" spans="1:6">
      <c r="A2466" s="7">
        <v>2650</v>
      </c>
      <c r="B2466" s="8">
        <f t="shared" si="116"/>
        <v>2.65E-6</v>
      </c>
      <c r="C2466" s="9">
        <f t="shared" si="114"/>
        <v>583.61373631904905</v>
      </c>
      <c r="E2466" s="18">
        <f t="shared" si="115"/>
        <v>3.9650329935202476E-2</v>
      </c>
      <c r="F2466" s="18"/>
    </row>
    <row r="2467" spans="1:6">
      <c r="A2467" s="7">
        <v>2651</v>
      </c>
      <c r="B2467" s="8">
        <f t="shared" si="116"/>
        <v>2.6510000000000001E-6</v>
      </c>
      <c r="C2467" s="9">
        <f t="shared" si="114"/>
        <v>582.85300697177479</v>
      </c>
      <c r="E2467" s="18">
        <f t="shared" si="115"/>
        <v>3.9598646488200252E-2</v>
      </c>
      <c r="F2467" s="18"/>
    </row>
    <row r="2468" spans="1:6">
      <c r="A2468" s="7">
        <v>2652</v>
      </c>
      <c r="B2468" s="8">
        <f t="shared" si="116"/>
        <v>2.6520000000000002E-6</v>
      </c>
      <c r="C2468" s="9">
        <f t="shared" si="114"/>
        <v>582.09350477800194</v>
      </c>
      <c r="E2468" s="18">
        <f t="shared" si="115"/>
        <v>3.9547046413192524E-2</v>
      </c>
      <c r="F2468" s="18"/>
    </row>
    <row r="2469" spans="1:6">
      <c r="A2469" s="7">
        <v>2653</v>
      </c>
      <c r="B2469" s="8">
        <f t="shared" si="116"/>
        <v>2.6530000000000003E-6</v>
      </c>
      <c r="C2469" s="9">
        <f t="shared" si="114"/>
        <v>581.33522738940974</v>
      </c>
      <c r="E2469" s="18">
        <f t="shared" si="115"/>
        <v>3.9495529550635934E-2</v>
      </c>
      <c r="F2469" s="18"/>
    </row>
    <row r="2470" spans="1:6">
      <c r="A2470" s="7">
        <v>2654</v>
      </c>
      <c r="B2470" s="8">
        <f t="shared" si="116"/>
        <v>2.6540000000000003E-6</v>
      </c>
      <c r="C2470" s="9">
        <f t="shared" si="114"/>
        <v>580.57817246285128</v>
      </c>
      <c r="E2470" s="18">
        <f t="shared" si="115"/>
        <v>3.9444095741338642E-2</v>
      </c>
      <c r="F2470" s="18"/>
    </row>
    <row r="2471" spans="1:6">
      <c r="A2471" s="7">
        <v>2655</v>
      </c>
      <c r="B2471" s="8">
        <f t="shared" si="116"/>
        <v>2.655E-6</v>
      </c>
      <c r="C2471" s="9">
        <f t="shared" si="114"/>
        <v>579.82233766033971</v>
      </c>
      <c r="E2471" s="18">
        <f t="shared" si="115"/>
        <v>3.9392744826459374E-2</v>
      </c>
      <c r="F2471" s="18"/>
    </row>
    <row r="2472" spans="1:6">
      <c r="A2472" s="7">
        <v>2656</v>
      </c>
      <c r="B2472" s="8">
        <f t="shared" si="116"/>
        <v>2.6560000000000001E-6</v>
      </c>
      <c r="C2472" s="9">
        <f t="shared" si="114"/>
        <v>579.06772064903373</v>
      </c>
      <c r="E2472" s="18">
        <f t="shared" si="115"/>
        <v>3.9341476647506438E-2</v>
      </c>
      <c r="F2472" s="18"/>
    </row>
    <row r="2473" spans="1:6">
      <c r="A2473" s="7">
        <v>2657</v>
      </c>
      <c r="B2473" s="8">
        <f t="shared" si="116"/>
        <v>2.6570000000000001E-6</v>
      </c>
      <c r="C2473" s="9">
        <f t="shared" si="114"/>
        <v>578.31431910122762</v>
      </c>
      <c r="E2473" s="18">
        <f t="shared" si="115"/>
        <v>3.9290291046337043E-2</v>
      </c>
      <c r="F2473" s="18"/>
    </row>
    <row r="2474" spans="1:6">
      <c r="A2474" s="7">
        <v>2658</v>
      </c>
      <c r="B2474" s="8">
        <f t="shared" si="116"/>
        <v>2.6580000000000002E-6</v>
      </c>
      <c r="C2474" s="9">
        <f t="shared" si="114"/>
        <v>577.56213069433852</v>
      </c>
      <c r="E2474" s="18">
        <f t="shared" si="115"/>
        <v>3.9239187865156469E-2</v>
      </c>
      <c r="F2474" s="18"/>
    </row>
    <row r="2475" spans="1:6">
      <c r="A2475" s="7">
        <v>2659</v>
      </c>
      <c r="B2475" s="8">
        <f t="shared" si="116"/>
        <v>2.6590000000000003E-6</v>
      </c>
      <c r="C2475" s="9">
        <f t="shared" si="114"/>
        <v>576.8111531108907</v>
      </c>
      <c r="E2475" s="18">
        <f t="shared" si="115"/>
        <v>3.9188166946516938E-2</v>
      </c>
      <c r="F2475" s="18"/>
    </row>
    <row r="2476" spans="1:6">
      <c r="A2476" s="7">
        <v>2660</v>
      </c>
      <c r="B2476" s="8">
        <f t="shared" si="116"/>
        <v>2.6600000000000004E-6</v>
      </c>
      <c r="C2476" s="9">
        <f t="shared" si="114"/>
        <v>576.06138403850605</v>
      </c>
      <c r="E2476" s="18">
        <f t="shared" si="115"/>
        <v>3.9137228133317013E-2</v>
      </c>
      <c r="F2476" s="18"/>
    </row>
    <row r="2477" spans="1:6">
      <c r="A2477" s="7">
        <v>2661</v>
      </c>
      <c r="B2477" s="8">
        <f t="shared" si="116"/>
        <v>2.661E-6</v>
      </c>
      <c r="C2477" s="9">
        <f t="shared" si="114"/>
        <v>575.31282116989064</v>
      </c>
      <c r="E2477" s="18">
        <f t="shared" si="115"/>
        <v>3.9086371268800692E-2</v>
      </c>
      <c r="F2477" s="18"/>
    </row>
    <row r="2478" spans="1:6">
      <c r="A2478" s="7">
        <v>2662</v>
      </c>
      <c r="B2478" s="8">
        <f t="shared" si="116"/>
        <v>2.6620000000000001E-6</v>
      </c>
      <c r="C2478" s="9">
        <f t="shared" si="114"/>
        <v>574.56546220282019</v>
      </c>
      <c r="E2478" s="18">
        <f t="shared" si="115"/>
        <v>3.9035596196556374E-2</v>
      </c>
      <c r="F2478" s="18"/>
    </row>
    <row r="2479" spans="1:6">
      <c r="A2479" s="7">
        <v>2663</v>
      </c>
      <c r="B2479" s="8">
        <f t="shared" si="116"/>
        <v>2.6630000000000002E-6</v>
      </c>
      <c r="C2479" s="9">
        <f t="shared" si="114"/>
        <v>573.81930484013071</v>
      </c>
      <c r="E2479" s="18">
        <f t="shared" si="115"/>
        <v>3.898490276051627E-2</v>
      </c>
      <c r="F2479" s="18"/>
    </row>
    <row r="2480" spans="1:6">
      <c r="A2480" s="7">
        <v>2664</v>
      </c>
      <c r="B2480" s="8">
        <f t="shared" si="116"/>
        <v>2.6640000000000002E-6</v>
      </c>
      <c r="C2480" s="9">
        <f t="shared" si="114"/>
        <v>573.0743467897039</v>
      </c>
      <c r="E2480" s="18">
        <f t="shared" si="115"/>
        <v>3.893429080495537E-2</v>
      </c>
      <c r="F2480" s="18"/>
    </row>
    <row r="2481" spans="1:6">
      <c r="A2481" s="7">
        <v>2665</v>
      </c>
      <c r="B2481" s="8">
        <f t="shared" si="116"/>
        <v>2.6650000000000003E-6</v>
      </c>
      <c r="C2481" s="9">
        <f t="shared" si="114"/>
        <v>572.33058576445558</v>
      </c>
      <c r="E2481" s="18">
        <f t="shared" si="115"/>
        <v>3.888376017449071E-2</v>
      </c>
      <c r="F2481" s="18"/>
    </row>
    <row r="2482" spans="1:6">
      <c r="A2482" s="7">
        <v>2666</v>
      </c>
      <c r="B2482" s="8">
        <f t="shared" si="116"/>
        <v>2.666E-6</v>
      </c>
      <c r="C2482" s="9">
        <f t="shared" si="114"/>
        <v>571.58801948232247</v>
      </c>
      <c r="E2482" s="18">
        <f t="shared" si="115"/>
        <v>3.8833310714080409E-2</v>
      </c>
      <c r="F2482" s="18"/>
    </row>
    <row r="2483" spans="1:6">
      <c r="A2483" s="7">
        <v>2667</v>
      </c>
      <c r="B2483" s="8">
        <f t="shared" si="116"/>
        <v>2.667E-6</v>
      </c>
      <c r="C2483" s="9">
        <f t="shared" si="114"/>
        <v>570.84664566624997</v>
      </c>
      <c r="E2483" s="18">
        <f t="shared" si="115"/>
        <v>3.8782942269022895E-2</v>
      </c>
      <c r="F2483" s="18"/>
    </row>
    <row r="2484" spans="1:6">
      <c r="A2484" s="7">
        <v>2668</v>
      </c>
      <c r="B2484" s="8">
        <f t="shared" si="116"/>
        <v>2.6680000000000001E-6</v>
      </c>
      <c r="C2484" s="9">
        <f t="shared" si="114"/>
        <v>570.10646204418106</v>
      </c>
      <c r="E2484" s="18">
        <f t="shared" si="115"/>
        <v>3.8732654684956132E-2</v>
      </c>
      <c r="F2484" s="18"/>
    </row>
    <row r="2485" spans="1:6">
      <c r="A2485" s="7">
        <v>2669</v>
      </c>
      <c r="B2485" s="8">
        <f t="shared" si="116"/>
        <v>2.6690000000000002E-6</v>
      </c>
      <c r="C2485" s="9">
        <f t="shared" si="114"/>
        <v>569.36746634904182</v>
      </c>
      <c r="E2485" s="18">
        <f t="shared" si="115"/>
        <v>3.8682447807856603E-2</v>
      </c>
      <c r="F2485" s="18"/>
    </row>
    <row r="2486" spans="1:6">
      <c r="A2486" s="7">
        <v>2670</v>
      </c>
      <c r="B2486" s="8">
        <f t="shared" si="116"/>
        <v>2.6700000000000003E-6</v>
      </c>
      <c r="C2486" s="9">
        <f t="shared" si="114"/>
        <v>568.62965631873101</v>
      </c>
      <c r="E2486" s="18">
        <f t="shared" si="115"/>
        <v>3.8632321484038668E-2</v>
      </c>
      <c r="F2486" s="18"/>
    </row>
    <row r="2487" spans="1:6">
      <c r="A2487" s="7">
        <v>2671</v>
      </c>
      <c r="B2487" s="8">
        <f t="shared" si="116"/>
        <v>2.6710000000000003E-6</v>
      </c>
      <c r="C2487" s="9">
        <f t="shared" si="114"/>
        <v>567.89302969610662</v>
      </c>
      <c r="E2487" s="18">
        <f t="shared" si="115"/>
        <v>3.8582275560153582E-2</v>
      </c>
      <c r="F2487" s="18"/>
    </row>
    <row r="2488" spans="1:6">
      <c r="A2488" s="7">
        <v>2672</v>
      </c>
      <c r="B2488" s="8">
        <f t="shared" si="116"/>
        <v>2.672E-6</v>
      </c>
      <c r="C2488" s="9">
        <f t="shared" si="114"/>
        <v>567.15758422897488</v>
      </c>
      <c r="E2488" s="18">
        <f t="shared" si="115"/>
        <v>3.8532309883188808E-2</v>
      </c>
      <c r="F2488" s="18"/>
    </row>
    <row r="2489" spans="1:6">
      <c r="A2489" s="7">
        <v>2673</v>
      </c>
      <c r="B2489" s="8">
        <f t="shared" si="116"/>
        <v>2.6730000000000001E-6</v>
      </c>
      <c r="C2489" s="9">
        <f t="shared" si="114"/>
        <v>566.42331767007579</v>
      </c>
      <c r="E2489" s="18">
        <f t="shared" si="115"/>
        <v>3.8482424300466993E-2</v>
      </c>
      <c r="F2489" s="18"/>
    </row>
    <row r="2490" spans="1:6">
      <c r="A2490" s="7">
        <v>2674</v>
      </c>
      <c r="B2490" s="8">
        <f t="shared" si="116"/>
        <v>2.6740000000000001E-6</v>
      </c>
      <c r="C2490" s="9">
        <f t="shared" si="114"/>
        <v>565.69022777707369</v>
      </c>
      <c r="E2490" s="18">
        <f t="shared" si="115"/>
        <v>3.8432618659645326E-2</v>
      </c>
      <c r="F2490" s="18"/>
    </row>
    <row r="2491" spans="1:6">
      <c r="A2491" s="7">
        <v>2675</v>
      </c>
      <c r="B2491" s="8">
        <f t="shared" si="116"/>
        <v>2.6750000000000002E-6</v>
      </c>
      <c r="C2491" s="9">
        <f t="shared" si="114"/>
        <v>564.95831231254317</v>
      </c>
      <c r="E2491" s="18">
        <f t="shared" si="115"/>
        <v>3.8382892808714625E-2</v>
      </c>
      <c r="F2491" s="18"/>
    </row>
    <row r="2492" spans="1:6">
      <c r="A2492" s="7">
        <v>2676</v>
      </c>
      <c r="B2492" s="8">
        <f t="shared" si="116"/>
        <v>2.6760000000000003E-6</v>
      </c>
      <c r="C2492" s="9">
        <f t="shared" si="114"/>
        <v>564.22756904395817</v>
      </c>
      <c r="E2492" s="18">
        <f t="shared" si="115"/>
        <v>3.8333246595998537E-2</v>
      </c>
      <c r="F2492" s="18"/>
    </row>
    <row r="2493" spans="1:6">
      <c r="A2493" s="7">
        <v>2677</v>
      </c>
      <c r="B2493" s="8">
        <f t="shared" si="116"/>
        <v>2.6770000000000004E-6</v>
      </c>
      <c r="C2493" s="9">
        <f t="shared" si="114"/>
        <v>563.49799574367921</v>
      </c>
      <c r="E2493" s="18">
        <f t="shared" si="115"/>
        <v>3.8283679870152729E-2</v>
      </c>
      <c r="F2493" s="18"/>
    </row>
    <row r="2494" spans="1:6">
      <c r="A2494" s="7">
        <v>2678</v>
      </c>
      <c r="B2494" s="8">
        <f t="shared" si="116"/>
        <v>2.678E-6</v>
      </c>
      <c r="C2494" s="9">
        <f t="shared" si="114"/>
        <v>562.76959018894127</v>
      </c>
      <c r="E2494" s="18">
        <f t="shared" si="115"/>
        <v>3.8234192480164013E-2</v>
      </c>
      <c r="F2494" s="18"/>
    </row>
    <row r="2495" spans="1:6">
      <c r="A2495" s="7">
        <v>2679</v>
      </c>
      <c r="B2495" s="8">
        <f t="shared" si="116"/>
        <v>2.6790000000000001E-6</v>
      </c>
      <c r="C2495" s="9">
        <f t="shared" si="114"/>
        <v>562.04235016184202</v>
      </c>
      <c r="E2495" s="18">
        <f t="shared" si="115"/>
        <v>3.8184784275349576E-2</v>
      </c>
      <c r="F2495" s="18"/>
    </row>
    <row r="2496" spans="1:6">
      <c r="A2496" s="7">
        <v>2680</v>
      </c>
      <c r="B2496" s="8">
        <f t="shared" si="116"/>
        <v>2.6800000000000002E-6</v>
      </c>
      <c r="C2496" s="9">
        <f t="shared" si="114"/>
        <v>561.31627344933042</v>
      </c>
      <c r="E2496" s="18">
        <f t="shared" si="115"/>
        <v>3.8135455105356195E-2</v>
      </c>
      <c r="F2496" s="18"/>
    </row>
    <row r="2497" spans="1:6">
      <c r="A2497" s="7">
        <v>2681</v>
      </c>
      <c r="B2497" s="8">
        <f t="shared" si="116"/>
        <v>2.6810000000000003E-6</v>
      </c>
      <c r="C2497" s="9">
        <f t="shared" si="114"/>
        <v>560.59135784319358</v>
      </c>
      <c r="E2497" s="18">
        <f t="shared" si="115"/>
        <v>3.8086204820159363E-2</v>
      </c>
      <c r="F2497" s="18"/>
    </row>
    <row r="2498" spans="1:6">
      <c r="A2498" s="7">
        <v>2682</v>
      </c>
      <c r="B2498" s="8">
        <f t="shared" si="116"/>
        <v>2.6820000000000003E-6</v>
      </c>
      <c r="C2498" s="9">
        <f t="shared" si="114"/>
        <v>559.86760114004619</v>
      </c>
      <c r="E2498" s="18">
        <f t="shared" si="115"/>
        <v>3.8037033270062533E-2</v>
      </c>
      <c r="F2498" s="18"/>
    </row>
    <row r="2499" spans="1:6">
      <c r="A2499" s="7">
        <v>2683</v>
      </c>
      <c r="B2499" s="8">
        <f t="shared" si="116"/>
        <v>2.683E-6</v>
      </c>
      <c r="C2499" s="9">
        <f t="shared" si="114"/>
        <v>559.14500114131761</v>
      </c>
      <c r="E2499" s="18">
        <f t="shared" si="115"/>
        <v>3.7987940305696286E-2</v>
      </c>
      <c r="F2499" s="18"/>
    </row>
    <row r="2500" spans="1:6">
      <c r="A2500" s="7">
        <v>2684</v>
      </c>
      <c r="B2500" s="8">
        <f t="shared" si="116"/>
        <v>2.6840000000000001E-6</v>
      </c>
      <c r="C2500" s="9">
        <f t="shared" si="114"/>
        <v>558.42355565323976</v>
      </c>
      <c r="E2500" s="18">
        <f t="shared" si="115"/>
        <v>3.7938925778017468E-2</v>
      </c>
      <c r="F2500" s="18"/>
    </row>
    <row r="2501" spans="1:6">
      <c r="A2501" s="7">
        <v>2685</v>
      </c>
      <c r="B2501" s="8">
        <f t="shared" si="116"/>
        <v>2.6850000000000001E-6</v>
      </c>
      <c r="C2501" s="9">
        <f t="shared" si="114"/>
        <v>557.7032624868375</v>
      </c>
      <c r="E2501" s="18">
        <f t="shared" si="115"/>
        <v>3.7889989538308556E-2</v>
      </c>
      <c r="F2501" s="18"/>
    </row>
    <row r="2502" spans="1:6">
      <c r="A2502" s="7">
        <v>2686</v>
      </c>
      <c r="B2502" s="8">
        <f t="shared" si="116"/>
        <v>2.6860000000000002E-6</v>
      </c>
      <c r="C2502" s="9">
        <f t="shared" si="114"/>
        <v>556.98411945791395</v>
      </c>
      <c r="E2502" s="18">
        <f t="shared" si="115"/>
        <v>3.7841131438176669E-2</v>
      </c>
      <c r="F2502" s="18"/>
    </row>
    <row r="2503" spans="1:6">
      <c r="A2503" s="7">
        <v>2687</v>
      </c>
      <c r="B2503" s="8">
        <f t="shared" si="116"/>
        <v>2.6870000000000003E-6</v>
      </c>
      <c r="C2503" s="9">
        <f t="shared" si="114"/>
        <v>556.26612438704001</v>
      </c>
      <c r="E2503" s="18">
        <f t="shared" si="115"/>
        <v>3.7792351329552845E-2</v>
      </c>
      <c r="F2503" s="18"/>
    </row>
    <row r="2504" spans="1:6">
      <c r="A2504" s="7">
        <v>2688</v>
      </c>
      <c r="B2504" s="8">
        <f t="shared" si="116"/>
        <v>2.6880000000000004E-6</v>
      </c>
      <c r="C2504" s="9">
        <f t="shared" si="114"/>
        <v>555.5492750995445</v>
      </c>
      <c r="E2504" s="18">
        <f t="shared" si="115"/>
        <v>3.7743649064691361E-2</v>
      </c>
      <c r="F2504" s="18"/>
    </row>
    <row r="2505" spans="1:6">
      <c r="A2505" s="7">
        <v>2689</v>
      </c>
      <c r="B2505" s="8">
        <f t="shared" si="116"/>
        <v>2.689E-6</v>
      </c>
      <c r="C2505" s="9">
        <f t="shared" si="114"/>
        <v>554.83356942549904</v>
      </c>
      <c r="E2505" s="18">
        <f t="shared" si="115"/>
        <v>3.7695024496168718E-2</v>
      </c>
      <c r="F2505" s="18"/>
    </row>
    <row r="2506" spans="1:6">
      <c r="A2506" s="7">
        <v>2690</v>
      </c>
      <c r="B2506" s="8">
        <f t="shared" si="116"/>
        <v>2.6900000000000001E-6</v>
      </c>
      <c r="C2506" s="9">
        <f t="shared" si="114"/>
        <v>554.119005199708</v>
      </c>
      <c r="E2506" s="18">
        <f t="shared" si="115"/>
        <v>3.7646477476882975E-2</v>
      </c>
      <c r="F2506" s="18"/>
    </row>
    <row r="2507" spans="1:6">
      <c r="A2507" s="7">
        <v>2691</v>
      </c>
      <c r="B2507" s="8">
        <f t="shared" si="116"/>
        <v>2.6910000000000002E-6</v>
      </c>
      <c r="C2507" s="9">
        <f t="shared" si="114"/>
        <v>553.40558026169788</v>
      </c>
      <c r="E2507" s="18">
        <f t="shared" si="115"/>
        <v>3.7598007860052983E-2</v>
      </c>
      <c r="F2507" s="18"/>
    </row>
    <row r="2508" spans="1:6">
      <c r="A2508" s="7">
        <v>2692</v>
      </c>
      <c r="B2508" s="8">
        <f t="shared" si="116"/>
        <v>2.6920000000000002E-6</v>
      </c>
      <c r="C2508" s="9">
        <f t="shared" si="114"/>
        <v>552.69329245570418</v>
      </c>
      <c r="E2508" s="18">
        <f t="shared" si="115"/>
        <v>3.7549615499217544E-2</v>
      </c>
      <c r="F2508" s="18"/>
    </row>
    <row r="2509" spans="1:6">
      <c r="A2509" s="7">
        <v>2693</v>
      </c>
      <c r="B2509" s="8">
        <f t="shared" si="116"/>
        <v>2.6930000000000003E-6</v>
      </c>
      <c r="C2509" s="9">
        <f t="shared" si="114"/>
        <v>551.98213963066121</v>
      </c>
      <c r="E2509" s="18">
        <f t="shared" si="115"/>
        <v>3.750130024823467E-2</v>
      </c>
      <c r="F2509" s="18"/>
    </row>
    <row r="2510" spans="1:6">
      <c r="A2510" s="7">
        <v>2694</v>
      </c>
      <c r="B2510" s="8">
        <f t="shared" si="116"/>
        <v>2.694E-6</v>
      </c>
      <c r="C2510" s="9">
        <f t="shared" si="114"/>
        <v>551.27211964018886</v>
      </c>
      <c r="E2510" s="18">
        <f t="shared" si="115"/>
        <v>3.7453061961280731E-2</v>
      </c>
      <c r="F2510" s="18"/>
    </row>
    <row r="2511" spans="1:6">
      <c r="A2511" s="7">
        <v>2695</v>
      </c>
      <c r="B2511" s="8">
        <f t="shared" si="116"/>
        <v>2.695E-6</v>
      </c>
      <c r="C2511" s="9">
        <f t="shared" si="114"/>
        <v>550.56323034258264</v>
      </c>
      <c r="E2511" s="18">
        <f t="shared" si="115"/>
        <v>3.7404900492849745E-2</v>
      </c>
      <c r="F2511" s="18"/>
    </row>
    <row r="2512" spans="1:6">
      <c r="A2512" s="7">
        <v>2696</v>
      </c>
      <c r="B2512" s="8">
        <f t="shared" si="116"/>
        <v>2.6960000000000001E-6</v>
      </c>
      <c r="C2512" s="9">
        <f t="shared" ref="C2512:C2575" si="117">2*$C$3*$C$2^2/$B2512^5/(EXP($C$3*$C$2/$B2512/$C$4/C$7)-1)/1000000000</f>
        <v>549.85546960080137</v>
      </c>
      <c r="E2512" s="18">
        <f t="shared" ref="E2512:E2575" si="118">C2512*$E$2</f>
        <v>3.7356815697752552E-2</v>
      </c>
      <c r="F2512" s="18"/>
    </row>
    <row r="2513" spans="1:6">
      <c r="A2513" s="7">
        <v>2697</v>
      </c>
      <c r="B2513" s="8">
        <f t="shared" ref="B2513:B2576" si="119">A2513*0.000000001</f>
        <v>2.6970000000000002E-6</v>
      </c>
      <c r="C2513" s="9">
        <f t="shared" si="117"/>
        <v>549.14883528245639</v>
      </c>
      <c r="E2513" s="18">
        <f t="shared" si="118"/>
        <v>3.7308807431116073E-2</v>
      </c>
      <c r="F2513" s="18"/>
    </row>
    <row r="2514" spans="1:6">
      <c r="A2514" s="7">
        <v>2698</v>
      </c>
      <c r="B2514" s="8">
        <f t="shared" si="119"/>
        <v>2.6980000000000003E-6</v>
      </c>
      <c r="C2514" s="9">
        <f t="shared" si="117"/>
        <v>548.44332525979939</v>
      </c>
      <c r="E2514" s="18">
        <f t="shared" si="118"/>
        <v>3.7260875548382512E-2</v>
      </c>
      <c r="F2514" s="18"/>
    </row>
    <row r="2515" spans="1:6">
      <c r="A2515" s="7">
        <v>2699</v>
      </c>
      <c r="B2515" s="8">
        <f t="shared" si="119"/>
        <v>2.6990000000000003E-6</v>
      </c>
      <c r="C2515" s="9">
        <f t="shared" si="117"/>
        <v>547.73893740971198</v>
      </c>
      <c r="E2515" s="18">
        <f t="shared" si="118"/>
        <v>3.7213019905308599E-2</v>
      </c>
      <c r="F2515" s="18"/>
    </row>
    <row r="2516" spans="1:6">
      <c r="A2516" s="7">
        <v>2700</v>
      </c>
      <c r="B2516" s="8">
        <f t="shared" si="119"/>
        <v>2.7E-6</v>
      </c>
      <c r="C2516" s="9">
        <f t="shared" si="117"/>
        <v>547.03566961369381</v>
      </c>
      <c r="E2516" s="18">
        <f t="shared" si="118"/>
        <v>3.7165240357964847E-2</v>
      </c>
      <c r="F2516" s="18"/>
    </row>
    <row r="2517" spans="1:6">
      <c r="A2517" s="7">
        <v>2701</v>
      </c>
      <c r="B2517" s="8">
        <f t="shared" si="119"/>
        <v>2.7010000000000001E-6</v>
      </c>
      <c r="C2517" s="9">
        <f t="shared" si="117"/>
        <v>546.3335197578499</v>
      </c>
      <c r="E2517" s="18">
        <f t="shared" si="118"/>
        <v>3.7117536762734611E-2</v>
      </c>
      <c r="F2517" s="18"/>
    </row>
    <row r="2518" spans="1:6">
      <c r="A2518" s="7">
        <v>2702</v>
      </c>
      <c r="B2518" s="8">
        <f t="shared" si="119"/>
        <v>2.7020000000000001E-6</v>
      </c>
      <c r="C2518" s="9">
        <f t="shared" si="117"/>
        <v>545.6324857328824</v>
      </c>
      <c r="E2518" s="18">
        <f t="shared" si="118"/>
        <v>3.7069908976313619E-2</v>
      </c>
      <c r="F2518" s="18"/>
    </row>
    <row r="2519" spans="1:6">
      <c r="A2519" s="7">
        <v>2703</v>
      </c>
      <c r="B2519" s="8">
        <f t="shared" si="119"/>
        <v>2.7030000000000002E-6</v>
      </c>
      <c r="C2519" s="9">
        <f t="shared" si="117"/>
        <v>544.93256543407711</v>
      </c>
      <c r="E2519" s="18">
        <f t="shared" si="118"/>
        <v>3.7022356855708961E-2</v>
      </c>
      <c r="F2519" s="18"/>
    </row>
    <row r="2520" spans="1:6">
      <c r="A2520" s="7">
        <v>2704</v>
      </c>
      <c r="B2520" s="8">
        <f t="shared" si="119"/>
        <v>2.7040000000000003E-6</v>
      </c>
      <c r="C2520" s="9">
        <f t="shared" si="117"/>
        <v>544.23375676129319</v>
      </c>
      <c r="E2520" s="18">
        <f t="shared" si="118"/>
        <v>3.6974880258238481E-2</v>
      </c>
      <c r="F2520" s="18"/>
    </row>
    <row r="2521" spans="1:6">
      <c r="A2521" s="7">
        <v>2705</v>
      </c>
      <c r="B2521" s="8">
        <f t="shared" si="119"/>
        <v>2.7050000000000004E-6</v>
      </c>
      <c r="C2521" s="9">
        <f t="shared" si="117"/>
        <v>543.53605761895074</v>
      </c>
      <c r="E2521" s="18">
        <f t="shared" si="118"/>
        <v>3.6927479041529862E-2</v>
      </c>
      <c r="F2521" s="18"/>
    </row>
    <row r="2522" spans="1:6">
      <c r="A2522" s="7">
        <v>2706</v>
      </c>
      <c r="B2522" s="8">
        <f t="shared" si="119"/>
        <v>2.706E-6</v>
      </c>
      <c r="C2522" s="9">
        <f t="shared" si="117"/>
        <v>542.83946591602182</v>
      </c>
      <c r="E2522" s="18">
        <f t="shared" si="118"/>
        <v>3.6880153063520056E-2</v>
      </c>
      <c r="F2522" s="18"/>
    </row>
    <row r="2523" spans="1:6">
      <c r="A2523" s="7">
        <v>2707</v>
      </c>
      <c r="B2523" s="8">
        <f t="shared" si="119"/>
        <v>2.7070000000000001E-6</v>
      </c>
      <c r="C2523" s="9">
        <f t="shared" si="117"/>
        <v>542.14397956601613</v>
      </c>
      <c r="E2523" s="18">
        <f t="shared" si="118"/>
        <v>3.6832902182454295E-2</v>
      </c>
      <c r="F2523" s="18"/>
    </row>
    <row r="2524" spans="1:6">
      <c r="A2524" s="7">
        <v>2708</v>
      </c>
      <c r="B2524" s="8">
        <f t="shared" si="119"/>
        <v>2.7080000000000002E-6</v>
      </c>
      <c r="C2524" s="9">
        <f t="shared" si="117"/>
        <v>541.44959648697397</v>
      </c>
      <c r="E2524" s="18">
        <f t="shared" si="118"/>
        <v>3.6785726256885622E-2</v>
      </c>
      <c r="F2524" s="18"/>
    </row>
    <row r="2525" spans="1:6">
      <c r="A2525" s="7">
        <v>2709</v>
      </c>
      <c r="B2525" s="8">
        <f t="shared" si="119"/>
        <v>2.7090000000000002E-6</v>
      </c>
      <c r="C2525" s="9">
        <f t="shared" si="117"/>
        <v>540.75631460145155</v>
      </c>
      <c r="E2525" s="18">
        <f t="shared" si="118"/>
        <v>3.673862514567388E-2</v>
      </c>
      <c r="F2525" s="18"/>
    </row>
    <row r="2526" spans="1:6">
      <c r="A2526" s="7">
        <v>2710</v>
      </c>
      <c r="B2526" s="8">
        <f t="shared" si="119"/>
        <v>2.7100000000000003E-6</v>
      </c>
      <c r="C2526" s="9">
        <f t="shared" si="117"/>
        <v>540.06413183651216</v>
      </c>
      <c r="E2526" s="18">
        <f t="shared" si="118"/>
        <v>3.6691598707985128E-2</v>
      </c>
      <c r="F2526" s="18"/>
    </row>
    <row r="2527" spans="1:6">
      <c r="A2527" s="7">
        <v>2711</v>
      </c>
      <c r="B2527" s="8">
        <f t="shared" si="119"/>
        <v>2.711E-6</v>
      </c>
      <c r="C2527" s="9">
        <f t="shared" si="117"/>
        <v>539.37304612371429</v>
      </c>
      <c r="E2527" s="18">
        <f t="shared" si="118"/>
        <v>3.6644646803290826E-2</v>
      </c>
      <c r="F2527" s="18"/>
    </row>
    <row r="2528" spans="1:6">
      <c r="A2528" s="7">
        <v>2712</v>
      </c>
      <c r="B2528" s="8">
        <f t="shared" si="119"/>
        <v>2.712E-6</v>
      </c>
      <c r="C2528" s="9">
        <f t="shared" si="117"/>
        <v>538.68305539910057</v>
      </c>
      <c r="E2528" s="18">
        <f t="shared" si="118"/>
        <v>3.6597769291367065E-2</v>
      </c>
      <c r="F2528" s="18"/>
    </row>
    <row r="2529" spans="1:6">
      <c r="A2529" s="7">
        <v>2713</v>
      </c>
      <c r="B2529" s="8">
        <f t="shared" si="119"/>
        <v>2.7130000000000001E-6</v>
      </c>
      <c r="C2529" s="9">
        <f t="shared" si="117"/>
        <v>537.99415760318686</v>
      </c>
      <c r="E2529" s="18">
        <f t="shared" si="118"/>
        <v>3.655096603229388E-2</v>
      </c>
      <c r="F2529" s="18"/>
    </row>
    <row r="2530" spans="1:6">
      <c r="A2530" s="7">
        <v>2714</v>
      </c>
      <c r="B2530" s="8">
        <f t="shared" si="119"/>
        <v>2.7140000000000002E-6</v>
      </c>
      <c r="C2530" s="9">
        <f t="shared" si="117"/>
        <v>537.30635068095251</v>
      </c>
      <c r="E2530" s="18">
        <f t="shared" si="118"/>
        <v>3.6504236886454516E-2</v>
      </c>
      <c r="F2530" s="18"/>
    </row>
    <row r="2531" spans="1:6">
      <c r="A2531" s="7">
        <v>2715</v>
      </c>
      <c r="B2531" s="8">
        <f t="shared" si="119"/>
        <v>2.7150000000000003E-6</v>
      </c>
      <c r="C2531" s="9">
        <f t="shared" si="117"/>
        <v>536.61963258182766</v>
      </c>
      <c r="E2531" s="18">
        <f t="shared" si="118"/>
        <v>3.6457581714534622E-2</v>
      </c>
      <c r="F2531" s="18"/>
    </row>
    <row r="2532" spans="1:6">
      <c r="A2532" s="7">
        <v>2716</v>
      </c>
      <c r="B2532" s="8">
        <f t="shared" si="119"/>
        <v>2.7160000000000003E-6</v>
      </c>
      <c r="C2532" s="9">
        <f t="shared" si="117"/>
        <v>535.93400125968321</v>
      </c>
      <c r="E2532" s="18">
        <f t="shared" si="118"/>
        <v>3.6411000377521555E-2</v>
      </c>
      <c r="F2532" s="18"/>
    </row>
    <row r="2533" spans="1:6">
      <c r="A2533" s="7">
        <v>2717</v>
      </c>
      <c r="B2533" s="8">
        <f t="shared" si="119"/>
        <v>2.717E-6</v>
      </c>
      <c r="C2533" s="9">
        <f t="shared" si="117"/>
        <v>535.24945467282066</v>
      </c>
      <c r="E2533" s="18">
        <f t="shared" si="118"/>
        <v>3.6364492736703655E-2</v>
      </c>
      <c r="F2533" s="18"/>
    </row>
    <row r="2534" spans="1:6">
      <c r="A2534" s="7">
        <v>2718</v>
      </c>
      <c r="B2534" s="8">
        <f t="shared" si="119"/>
        <v>2.7180000000000001E-6</v>
      </c>
      <c r="C2534" s="9">
        <f t="shared" si="117"/>
        <v>534.56599078395948</v>
      </c>
      <c r="E2534" s="18">
        <f t="shared" si="118"/>
        <v>3.6318058653669445E-2</v>
      </c>
      <c r="F2534" s="18"/>
    </row>
    <row r="2535" spans="1:6">
      <c r="A2535" s="7">
        <v>2719</v>
      </c>
      <c r="B2535" s="8">
        <f t="shared" si="119"/>
        <v>2.7190000000000001E-6</v>
      </c>
      <c r="C2535" s="9">
        <f t="shared" si="117"/>
        <v>533.88360756022882</v>
      </c>
      <c r="E2535" s="18">
        <f t="shared" si="118"/>
        <v>3.6271697990307036E-2</v>
      </c>
      <c r="F2535" s="18"/>
    </row>
    <row r="2536" spans="1:6">
      <c r="A2536" s="7">
        <v>2720</v>
      </c>
      <c r="B2536" s="8">
        <f t="shared" si="119"/>
        <v>2.7200000000000002E-6</v>
      </c>
      <c r="C2536" s="9">
        <f t="shared" si="117"/>
        <v>533.20230297315481</v>
      </c>
      <c r="E2536" s="18">
        <f t="shared" si="118"/>
        <v>3.6225410608803243E-2</v>
      </c>
      <c r="F2536" s="18"/>
    </row>
    <row r="2537" spans="1:6">
      <c r="A2537" s="7">
        <v>2721</v>
      </c>
      <c r="B2537" s="8">
        <f t="shared" si="119"/>
        <v>2.7210000000000003E-6</v>
      </c>
      <c r="C2537" s="9">
        <f t="shared" si="117"/>
        <v>532.52207499865028</v>
      </c>
      <c r="E2537" s="18">
        <f t="shared" si="118"/>
        <v>3.6179196371642942E-2</v>
      </c>
      <c r="F2537" s="18"/>
    </row>
    <row r="2538" spans="1:6">
      <c r="A2538" s="7">
        <v>2722</v>
      </c>
      <c r="B2538" s="8">
        <f t="shared" si="119"/>
        <v>2.7220000000000004E-6</v>
      </c>
      <c r="C2538" s="9">
        <f t="shared" si="117"/>
        <v>531.842921617005</v>
      </c>
      <c r="E2538" s="18">
        <f t="shared" si="118"/>
        <v>3.6133055141608354E-2</v>
      </c>
      <c r="F2538" s="18"/>
    </row>
    <row r="2539" spans="1:6">
      <c r="A2539" s="7">
        <v>2723</v>
      </c>
      <c r="B2539" s="8">
        <f t="shared" si="119"/>
        <v>2.723E-6</v>
      </c>
      <c r="C2539" s="9">
        <f t="shared" si="117"/>
        <v>531.16484081287376</v>
      </c>
      <c r="E2539" s="18">
        <f t="shared" si="118"/>
        <v>3.6086986781778262E-2</v>
      </c>
      <c r="F2539" s="18"/>
    </row>
    <row r="2540" spans="1:6">
      <c r="A2540" s="7">
        <v>2724</v>
      </c>
      <c r="B2540" s="8">
        <f t="shared" si="119"/>
        <v>2.7240000000000001E-6</v>
      </c>
      <c r="C2540" s="9">
        <f t="shared" si="117"/>
        <v>530.48783057526623</v>
      </c>
      <c r="E2540" s="18">
        <f t="shared" si="118"/>
        <v>3.6040991155527315E-2</v>
      </c>
      <c r="F2540" s="18"/>
    </row>
    <row r="2541" spans="1:6">
      <c r="A2541" s="7">
        <v>2725</v>
      </c>
      <c r="B2541" s="8">
        <f t="shared" si="119"/>
        <v>2.7250000000000002E-6</v>
      </c>
      <c r="C2541" s="9">
        <f t="shared" si="117"/>
        <v>529.81188889753639</v>
      </c>
      <c r="E2541" s="18">
        <f t="shared" si="118"/>
        <v>3.5995068126525323E-2</v>
      </c>
      <c r="F2541" s="18"/>
    </row>
    <row r="2542" spans="1:6">
      <c r="A2542" s="7">
        <v>2726</v>
      </c>
      <c r="B2542" s="8">
        <f t="shared" si="119"/>
        <v>2.7260000000000002E-6</v>
      </c>
      <c r="C2542" s="9">
        <f t="shared" si="117"/>
        <v>529.13701377737311</v>
      </c>
      <c r="E2542" s="18">
        <f t="shared" si="118"/>
        <v>3.5949217558736583E-2</v>
      </c>
      <c r="F2542" s="18"/>
    </row>
    <row r="2543" spans="1:6">
      <c r="A2543" s="7">
        <v>2727</v>
      </c>
      <c r="B2543" s="8">
        <f t="shared" si="119"/>
        <v>2.7270000000000003E-6</v>
      </c>
      <c r="C2543" s="9">
        <f t="shared" si="117"/>
        <v>528.46320321678718</v>
      </c>
      <c r="E2543" s="18">
        <f t="shared" si="118"/>
        <v>3.5903439316419046E-2</v>
      </c>
      <c r="F2543" s="18"/>
    </row>
    <row r="2544" spans="1:6">
      <c r="A2544" s="7">
        <v>2728</v>
      </c>
      <c r="B2544" s="8">
        <f t="shared" si="119"/>
        <v>2.728E-6</v>
      </c>
      <c r="C2544" s="9">
        <f t="shared" si="117"/>
        <v>527.79045522210265</v>
      </c>
      <c r="E2544" s="18">
        <f t="shared" si="118"/>
        <v>3.5857733264123691E-2</v>
      </c>
      <c r="F2544" s="18"/>
    </row>
    <row r="2545" spans="1:6">
      <c r="A2545" s="7">
        <v>2729</v>
      </c>
      <c r="B2545" s="8">
        <f t="shared" si="119"/>
        <v>2.729E-6</v>
      </c>
      <c r="C2545" s="9">
        <f t="shared" si="117"/>
        <v>527.11876780394596</v>
      </c>
      <c r="E2545" s="18">
        <f t="shared" si="118"/>
        <v>3.5812099266693792E-2</v>
      </c>
      <c r="F2545" s="18"/>
    </row>
    <row r="2546" spans="1:6">
      <c r="A2546" s="7">
        <v>2730</v>
      </c>
      <c r="B2546" s="8">
        <f t="shared" si="119"/>
        <v>2.7300000000000001E-6</v>
      </c>
      <c r="C2546" s="9">
        <f t="shared" si="117"/>
        <v>526.44813897723452</v>
      </c>
      <c r="E2546" s="18">
        <f t="shared" si="118"/>
        <v>3.5766537189264161E-2</v>
      </c>
      <c r="F2546" s="18"/>
    </row>
    <row r="2547" spans="1:6">
      <c r="A2547" s="7">
        <v>2731</v>
      </c>
      <c r="B2547" s="8">
        <f t="shared" si="119"/>
        <v>2.7310000000000002E-6</v>
      </c>
      <c r="C2547" s="9">
        <f t="shared" si="117"/>
        <v>525.77856676116835</v>
      </c>
      <c r="E2547" s="18">
        <f t="shared" si="118"/>
        <v>3.5721046897260557E-2</v>
      </c>
      <c r="F2547" s="18"/>
    </row>
    <row r="2548" spans="1:6">
      <c r="A2548" s="7">
        <v>2732</v>
      </c>
      <c r="B2548" s="8">
        <f t="shared" si="119"/>
        <v>2.7320000000000003E-6</v>
      </c>
      <c r="C2548" s="9">
        <f t="shared" si="117"/>
        <v>525.11004917921787</v>
      </c>
      <c r="E2548" s="18">
        <f t="shared" si="118"/>
        <v>3.5675628256398868E-2</v>
      </c>
      <c r="F2548" s="18"/>
    </row>
    <row r="2549" spans="1:6">
      <c r="A2549" s="7">
        <v>2733</v>
      </c>
      <c r="B2549" s="8">
        <f t="shared" si="119"/>
        <v>2.7330000000000003E-6</v>
      </c>
      <c r="C2549" s="9">
        <f t="shared" si="117"/>
        <v>524.44258425911369</v>
      </c>
      <c r="E2549" s="18">
        <f t="shared" si="118"/>
        <v>3.5630281132684433E-2</v>
      </c>
      <c r="F2549" s="18"/>
    </row>
    <row r="2550" spans="1:6">
      <c r="A2550" s="7">
        <v>2734</v>
      </c>
      <c r="B2550" s="8">
        <f t="shared" si="119"/>
        <v>2.734E-6</v>
      </c>
      <c r="C2550" s="9">
        <f t="shared" si="117"/>
        <v>523.77617003283785</v>
      </c>
      <c r="E2550" s="18">
        <f t="shared" si="118"/>
        <v>3.5585005392411412E-2</v>
      </c>
      <c r="F2550" s="18"/>
    </row>
    <row r="2551" spans="1:6">
      <c r="A2551" s="7">
        <v>2735</v>
      </c>
      <c r="B2551" s="8">
        <f t="shared" si="119"/>
        <v>2.7350000000000001E-6</v>
      </c>
      <c r="C2551" s="9">
        <f t="shared" si="117"/>
        <v>523.11080453661077</v>
      </c>
      <c r="E2551" s="18">
        <f t="shared" si="118"/>
        <v>3.5539800902161918E-2</v>
      </c>
      <c r="F2551" s="18"/>
    </row>
    <row r="2552" spans="1:6">
      <c r="A2552" s="7">
        <v>2736</v>
      </c>
      <c r="B2552" s="8">
        <f t="shared" si="119"/>
        <v>2.7360000000000001E-6</v>
      </c>
      <c r="C2552" s="9">
        <f t="shared" si="117"/>
        <v>522.44648581088347</v>
      </c>
      <c r="E2552" s="18">
        <f t="shared" si="118"/>
        <v>3.5494667528805507E-2</v>
      </c>
      <c r="F2552" s="18"/>
    </row>
    <row r="2553" spans="1:6">
      <c r="A2553" s="7">
        <v>2737</v>
      </c>
      <c r="B2553" s="8">
        <f t="shared" si="119"/>
        <v>2.7370000000000002E-6</v>
      </c>
      <c r="C2553" s="9">
        <f t="shared" si="117"/>
        <v>521.78321190032625</v>
      </c>
      <c r="E2553" s="18">
        <f t="shared" si="118"/>
        <v>3.5449605139498359E-2</v>
      </c>
      <c r="F2553" s="18"/>
    </row>
    <row r="2554" spans="1:6">
      <c r="A2554" s="7">
        <v>2738</v>
      </c>
      <c r="B2554" s="8">
        <f t="shared" si="119"/>
        <v>2.7380000000000003E-6</v>
      </c>
      <c r="C2554" s="9">
        <f t="shared" si="117"/>
        <v>521.12098085381854</v>
      </c>
      <c r="E2554" s="18">
        <f t="shared" si="118"/>
        <v>3.540461360168265E-2</v>
      </c>
      <c r="F2554" s="18"/>
    </row>
    <row r="2555" spans="1:6">
      <c r="A2555" s="7">
        <v>2739</v>
      </c>
      <c r="B2555" s="8">
        <f t="shared" si="119"/>
        <v>2.7390000000000004E-6</v>
      </c>
      <c r="C2555" s="9">
        <f t="shared" si="117"/>
        <v>520.45979072443845</v>
      </c>
      <c r="E2555" s="18">
        <f t="shared" si="118"/>
        <v>3.5359692783085803E-2</v>
      </c>
      <c r="F2555" s="18"/>
    </row>
    <row r="2556" spans="1:6">
      <c r="A2556" s="7">
        <v>2740</v>
      </c>
      <c r="B2556" s="8">
        <f t="shared" si="119"/>
        <v>2.74E-6</v>
      </c>
      <c r="C2556" s="9">
        <f t="shared" si="117"/>
        <v>519.79963956945357</v>
      </c>
      <c r="E2556" s="18">
        <f t="shared" si="118"/>
        <v>3.5314842551719849E-2</v>
      </c>
      <c r="F2556" s="18"/>
    </row>
    <row r="2557" spans="1:6">
      <c r="A2557" s="7">
        <v>2741</v>
      </c>
      <c r="B2557" s="8">
        <f t="shared" si="119"/>
        <v>2.7410000000000001E-6</v>
      </c>
      <c r="C2557" s="9">
        <f t="shared" si="117"/>
        <v>519.14052545030927</v>
      </c>
      <c r="E2557" s="18">
        <f t="shared" si="118"/>
        <v>3.5270062775880691E-2</v>
      </c>
      <c r="F2557" s="18"/>
    </row>
    <row r="2558" spans="1:6">
      <c r="A2558" s="7">
        <v>2742</v>
      </c>
      <c r="B2558" s="8">
        <f t="shared" si="119"/>
        <v>2.7420000000000002E-6</v>
      </c>
      <c r="C2558" s="9">
        <f t="shared" si="117"/>
        <v>518.48244643261944</v>
      </c>
      <c r="E2558" s="18">
        <f t="shared" si="118"/>
        <v>3.5225353324147411E-2</v>
      </c>
      <c r="F2558" s="18"/>
    </row>
    <row r="2559" spans="1:6">
      <c r="A2559" s="7">
        <v>2743</v>
      </c>
      <c r="B2559" s="8">
        <f t="shared" si="119"/>
        <v>2.7430000000000002E-6</v>
      </c>
      <c r="C2559" s="9">
        <f t="shared" si="117"/>
        <v>517.82540058615768</v>
      </c>
      <c r="E2559" s="18">
        <f t="shared" si="118"/>
        <v>3.5180714065381709E-2</v>
      </c>
      <c r="F2559" s="18"/>
    </row>
    <row r="2560" spans="1:6">
      <c r="A2560" s="7">
        <v>2744</v>
      </c>
      <c r="B2560" s="8">
        <f t="shared" si="119"/>
        <v>2.7440000000000003E-6</v>
      </c>
      <c r="C2560" s="9">
        <f t="shared" si="117"/>
        <v>517.1693859848441</v>
      </c>
      <c r="E2560" s="18">
        <f t="shared" si="118"/>
        <v>3.5136144868727001E-2</v>
      </c>
      <c r="F2560" s="18"/>
    </row>
    <row r="2561" spans="1:6">
      <c r="A2561" s="7">
        <v>2745</v>
      </c>
      <c r="B2561" s="8">
        <f t="shared" si="119"/>
        <v>2.745E-6</v>
      </c>
      <c r="C2561" s="9">
        <f t="shared" si="117"/>
        <v>516.51440070673868</v>
      </c>
      <c r="E2561" s="18">
        <f t="shared" si="118"/>
        <v>3.5091645603607953E-2</v>
      </c>
      <c r="F2561" s="18"/>
    </row>
    <row r="2562" spans="1:6">
      <c r="A2562" s="7">
        <v>2746</v>
      </c>
      <c r="B2562" s="8">
        <f t="shared" si="119"/>
        <v>2.7460000000000001E-6</v>
      </c>
      <c r="C2562" s="9">
        <f t="shared" si="117"/>
        <v>515.86044283402805</v>
      </c>
      <c r="E2562" s="18">
        <f t="shared" si="118"/>
        <v>3.5047216139729595E-2</v>
      </c>
      <c r="F2562" s="18"/>
    </row>
    <row r="2563" spans="1:6">
      <c r="A2563" s="7">
        <v>2747</v>
      </c>
      <c r="B2563" s="8">
        <f t="shared" si="119"/>
        <v>2.7470000000000001E-6</v>
      </c>
      <c r="C2563" s="9">
        <f t="shared" si="117"/>
        <v>515.2075104530187</v>
      </c>
      <c r="E2563" s="18">
        <f t="shared" si="118"/>
        <v>3.5002856347076866E-2</v>
      </c>
      <c r="F2563" s="18"/>
    </row>
    <row r="2564" spans="1:6">
      <c r="A2564" s="7">
        <v>2748</v>
      </c>
      <c r="B2564" s="8">
        <f t="shared" si="119"/>
        <v>2.7480000000000002E-6</v>
      </c>
      <c r="C2564" s="9">
        <f t="shared" si="117"/>
        <v>514.55560165412419</v>
      </c>
      <c r="E2564" s="18">
        <f t="shared" si="118"/>
        <v>3.4958566095913725E-2</v>
      </c>
      <c r="F2564" s="18"/>
    </row>
    <row r="2565" spans="1:6">
      <c r="A2565" s="7">
        <v>2749</v>
      </c>
      <c r="B2565" s="8">
        <f t="shared" si="119"/>
        <v>2.7490000000000003E-6</v>
      </c>
      <c r="C2565" s="9">
        <f t="shared" si="117"/>
        <v>513.90471453185762</v>
      </c>
      <c r="E2565" s="18">
        <f t="shared" si="118"/>
        <v>3.4914345256782664E-2</v>
      </c>
      <c r="F2565" s="18"/>
    </row>
    <row r="2566" spans="1:6">
      <c r="A2566" s="7">
        <v>2750</v>
      </c>
      <c r="B2566" s="8">
        <f t="shared" si="119"/>
        <v>2.7500000000000004E-6</v>
      </c>
      <c r="C2566" s="9">
        <f t="shared" si="117"/>
        <v>513.25484718481971</v>
      </c>
      <c r="E2566" s="18">
        <f t="shared" si="118"/>
        <v>3.4870193700503864E-2</v>
      </c>
      <c r="F2566" s="18"/>
    </row>
    <row r="2567" spans="1:6">
      <c r="A2567" s="7">
        <v>2751</v>
      </c>
      <c r="B2567" s="8">
        <f t="shared" si="119"/>
        <v>2.751E-6</v>
      </c>
      <c r="C2567" s="9">
        <f t="shared" si="117"/>
        <v>512.60599771569002</v>
      </c>
      <c r="E2567" s="18">
        <f t="shared" si="118"/>
        <v>3.4826111298174652E-2</v>
      </c>
      <c r="F2567" s="18"/>
    </row>
    <row r="2568" spans="1:6">
      <c r="A2568" s="7">
        <v>2752</v>
      </c>
      <c r="B2568" s="8">
        <f t="shared" si="119"/>
        <v>2.7520000000000001E-6</v>
      </c>
      <c r="C2568" s="9">
        <f t="shared" si="117"/>
        <v>511.95816423121681</v>
      </c>
      <c r="E2568" s="18">
        <f t="shared" si="118"/>
        <v>3.4782097921168743E-2</v>
      </c>
      <c r="F2568" s="18"/>
    </row>
    <row r="2569" spans="1:6">
      <c r="A2569" s="7">
        <v>2753</v>
      </c>
      <c r="B2569" s="8">
        <f t="shared" si="119"/>
        <v>2.7530000000000002E-6</v>
      </c>
      <c r="C2569" s="9">
        <f t="shared" si="117"/>
        <v>511.3113448422074</v>
      </c>
      <c r="E2569" s="18">
        <f t="shared" si="118"/>
        <v>3.4738153441135657E-2</v>
      </c>
      <c r="F2569" s="18"/>
    </row>
    <row r="2570" spans="1:6">
      <c r="A2570" s="7">
        <v>2754</v>
      </c>
      <c r="B2570" s="8">
        <f t="shared" si="119"/>
        <v>2.7540000000000002E-6</v>
      </c>
      <c r="C2570" s="9">
        <f t="shared" si="117"/>
        <v>510.66553766351825</v>
      </c>
      <c r="E2570" s="18">
        <f t="shared" si="118"/>
        <v>3.469427772999998E-2</v>
      </c>
      <c r="F2570" s="18"/>
    </row>
    <row r="2571" spans="1:6">
      <c r="A2571" s="7">
        <v>2755</v>
      </c>
      <c r="B2571" s="8">
        <f t="shared" si="119"/>
        <v>2.7550000000000003E-6</v>
      </c>
      <c r="C2571" s="9">
        <f t="shared" si="117"/>
        <v>510.02074081404487</v>
      </c>
      <c r="E2571" s="18">
        <f t="shared" si="118"/>
        <v>3.4650470659960728E-2</v>
      </c>
      <c r="F2571" s="18"/>
    </row>
    <row r="2572" spans="1:6">
      <c r="A2572" s="7">
        <v>2756</v>
      </c>
      <c r="B2572" s="8">
        <f t="shared" si="119"/>
        <v>2.7560000000000004E-6</v>
      </c>
      <c r="C2572" s="9">
        <f t="shared" si="117"/>
        <v>509.37695241671207</v>
      </c>
      <c r="E2572" s="18">
        <f t="shared" si="118"/>
        <v>3.4606732103490655E-2</v>
      </c>
      <c r="F2572" s="18"/>
    </row>
    <row r="2573" spans="1:6">
      <c r="A2573" s="7">
        <v>2757</v>
      </c>
      <c r="B2573" s="8">
        <f t="shared" si="119"/>
        <v>2.757E-6</v>
      </c>
      <c r="C2573" s="9">
        <f t="shared" si="117"/>
        <v>508.73417059846594</v>
      </c>
      <c r="E2573" s="18">
        <f t="shared" si="118"/>
        <v>3.4563061933335727E-2</v>
      </c>
      <c r="F2573" s="18"/>
    </row>
    <row r="2574" spans="1:6">
      <c r="A2574" s="7">
        <v>2758</v>
      </c>
      <c r="B2574" s="8">
        <f t="shared" si="119"/>
        <v>2.7580000000000001E-6</v>
      </c>
      <c r="C2574" s="9">
        <f t="shared" si="117"/>
        <v>508.09239349026058</v>
      </c>
      <c r="E2574" s="18">
        <f t="shared" si="118"/>
        <v>3.4519460022514194E-2</v>
      </c>
      <c r="F2574" s="18"/>
    </row>
    <row r="2575" spans="1:6">
      <c r="A2575" s="7">
        <v>2759</v>
      </c>
      <c r="B2575" s="8">
        <f t="shared" si="119"/>
        <v>2.7590000000000002E-6</v>
      </c>
      <c r="C2575" s="9">
        <f t="shared" si="117"/>
        <v>507.45161922705222</v>
      </c>
      <c r="E2575" s="18">
        <f t="shared" si="118"/>
        <v>3.4475926244316231E-2</v>
      </c>
      <c r="F2575" s="18"/>
    </row>
    <row r="2576" spans="1:6">
      <c r="A2576" s="7">
        <v>2760</v>
      </c>
      <c r="B2576" s="8">
        <f t="shared" si="119"/>
        <v>2.7600000000000003E-6</v>
      </c>
      <c r="C2576" s="9">
        <f t="shared" ref="C2576:C2639" si="120">2*$C$3*$C$2^2/$B2576^5/(EXP($C$3*$C$2/$B2576/$C$4/C$7)-1)/1000000000</f>
        <v>506.81184594778733</v>
      </c>
      <c r="E2576" s="18">
        <f t="shared" ref="E2576:E2639" si="121">C2576*$E$2</f>
        <v>3.4432460472303097E-2</v>
      </c>
      <c r="F2576" s="18"/>
    </row>
    <row r="2577" spans="1:6">
      <c r="A2577" s="7">
        <v>2761</v>
      </c>
      <c r="B2577" s="8">
        <f t="shared" ref="B2577:B2640" si="122">A2577*0.000000001</f>
        <v>2.7610000000000003E-6</v>
      </c>
      <c r="C2577" s="9">
        <f t="shared" si="120"/>
        <v>506.17307179539358</v>
      </c>
      <c r="E2577" s="18">
        <f t="shared" si="121"/>
        <v>3.4389062580306523E-2</v>
      </c>
      <c r="F2577" s="18"/>
    </row>
    <row r="2578" spans="1:6">
      <c r="A2578" s="7">
        <v>2762</v>
      </c>
      <c r="B2578" s="8">
        <f t="shared" si="122"/>
        <v>2.762E-6</v>
      </c>
      <c r="C2578" s="9">
        <f t="shared" si="120"/>
        <v>505.53529491677068</v>
      </c>
      <c r="E2578" s="18">
        <f t="shared" si="121"/>
        <v>3.4345732442428105E-2</v>
      </c>
      <c r="F2578" s="18"/>
    </row>
    <row r="2579" spans="1:6">
      <c r="A2579" s="7">
        <v>2763</v>
      </c>
      <c r="B2579" s="8">
        <f t="shared" si="122"/>
        <v>2.7630000000000001E-6</v>
      </c>
      <c r="C2579" s="9">
        <f t="shared" si="120"/>
        <v>504.89851346277942</v>
      </c>
      <c r="E2579" s="18">
        <f t="shared" si="121"/>
        <v>3.4302469933038558E-2</v>
      </c>
      <c r="F2579" s="18"/>
    </row>
    <row r="2580" spans="1:6">
      <c r="A2580" s="7">
        <v>2764</v>
      </c>
      <c r="B2580" s="8">
        <f t="shared" si="122"/>
        <v>2.7640000000000001E-6</v>
      </c>
      <c r="C2580" s="9">
        <f t="shared" si="120"/>
        <v>504.26272558823388</v>
      </c>
      <c r="E2580" s="18">
        <f t="shared" si="121"/>
        <v>3.4259274926777175E-2</v>
      </c>
      <c r="F2580" s="18"/>
    </row>
    <row r="2581" spans="1:6">
      <c r="A2581" s="7">
        <v>2765</v>
      </c>
      <c r="B2581" s="8">
        <f t="shared" si="122"/>
        <v>2.7650000000000002E-6</v>
      </c>
      <c r="C2581" s="9">
        <f t="shared" si="120"/>
        <v>503.62792945189091</v>
      </c>
      <c r="E2581" s="18">
        <f t="shared" si="121"/>
        <v>3.421614729855111E-2</v>
      </c>
      <c r="F2581" s="18"/>
    </row>
    <row r="2582" spans="1:6">
      <c r="A2582" s="7">
        <v>2766</v>
      </c>
      <c r="B2582" s="8">
        <f t="shared" si="122"/>
        <v>2.7660000000000003E-6</v>
      </c>
      <c r="C2582" s="9">
        <f t="shared" si="120"/>
        <v>502.99412321644087</v>
      </c>
      <c r="E2582" s="18">
        <f t="shared" si="121"/>
        <v>3.4173086923534775E-2</v>
      </c>
      <c r="F2582" s="18"/>
    </row>
    <row r="2583" spans="1:6">
      <c r="A2583" s="7">
        <v>2767</v>
      </c>
      <c r="B2583" s="8">
        <f t="shared" si="122"/>
        <v>2.7670000000000004E-6</v>
      </c>
      <c r="C2583" s="9">
        <f t="shared" si="120"/>
        <v>502.3613050484978</v>
      </c>
      <c r="E2583" s="18">
        <f t="shared" si="121"/>
        <v>3.413009367716914E-2</v>
      </c>
      <c r="F2583" s="18"/>
    </row>
    <row r="2584" spans="1:6">
      <c r="A2584" s="7">
        <v>2768</v>
      </c>
      <c r="B2584" s="8">
        <f t="shared" si="122"/>
        <v>2.768E-6</v>
      </c>
      <c r="C2584" s="9">
        <f t="shared" si="120"/>
        <v>501.72947311859156</v>
      </c>
      <c r="E2584" s="18">
        <f t="shared" si="121"/>
        <v>3.4087167435161221E-2</v>
      </c>
      <c r="F2584" s="18"/>
    </row>
    <row r="2585" spans="1:6">
      <c r="A2585" s="7">
        <v>2769</v>
      </c>
      <c r="B2585" s="8">
        <f t="shared" si="122"/>
        <v>2.7690000000000001E-6</v>
      </c>
      <c r="C2585" s="9">
        <f t="shared" si="120"/>
        <v>501.09862560115482</v>
      </c>
      <c r="E2585" s="18">
        <f t="shared" si="121"/>
        <v>3.404430807348318E-2</v>
      </c>
      <c r="F2585" s="18"/>
    </row>
    <row r="2586" spans="1:6">
      <c r="A2586" s="7">
        <v>2770</v>
      </c>
      <c r="B2586" s="8">
        <f t="shared" si="122"/>
        <v>2.7700000000000002E-6</v>
      </c>
      <c r="C2586" s="9">
        <f t="shared" si="120"/>
        <v>500.46876067451825</v>
      </c>
      <c r="E2586" s="18">
        <f t="shared" si="121"/>
        <v>3.4001515468372018E-2</v>
      </c>
      <c r="F2586" s="18"/>
    </row>
    <row r="2587" spans="1:6">
      <c r="A2587" s="7">
        <v>2771</v>
      </c>
      <c r="B2587" s="8">
        <f t="shared" si="122"/>
        <v>2.7710000000000002E-6</v>
      </c>
      <c r="C2587" s="9">
        <f t="shared" si="120"/>
        <v>499.8398765208978</v>
      </c>
      <c r="E2587" s="18">
        <f t="shared" si="121"/>
        <v>3.395878949632869E-2</v>
      </c>
      <c r="F2587" s="18"/>
    </row>
    <row r="2588" spans="1:6">
      <c r="A2588" s="7">
        <v>2772</v>
      </c>
      <c r="B2588" s="8">
        <f t="shared" si="122"/>
        <v>2.7720000000000003E-6</v>
      </c>
      <c r="C2588" s="9">
        <f t="shared" si="120"/>
        <v>499.21197132638639</v>
      </c>
      <c r="E2588" s="18">
        <f t="shared" si="121"/>
        <v>3.3916130034117545E-2</v>
      </c>
      <c r="F2588" s="18"/>
    </row>
    <row r="2589" spans="1:6">
      <c r="A2589" s="7">
        <v>2773</v>
      </c>
      <c r="B2589" s="8">
        <f t="shared" si="122"/>
        <v>2.773E-6</v>
      </c>
      <c r="C2589" s="9">
        <f t="shared" si="120"/>
        <v>498.5850432809458</v>
      </c>
      <c r="E2589" s="18">
        <f t="shared" si="121"/>
        <v>3.3873536958765799E-2</v>
      </c>
      <c r="F2589" s="18"/>
    </row>
    <row r="2590" spans="1:6">
      <c r="A2590" s="7">
        <v>2774</v>
      </c>
      <c r="B2590" s="8">
        <f t="shared" si="122"/>
        <v>2.774E-6</v>
      </c>
      <c r="C2590" s="9">
        <f t="shared" si="120"/>
        <v>497.95909057839441</v>
      </c>
      <c r="E2590" s="18">
        <f t="shared" si="121"/>
        <v>3.3831010147562672E-2</v>
      </c>
      <c r="F2590" s="18"/>
    </row>
    <row r="2591" spans="1:6">
      <c r="A2591" s="7">
        <v>2775</v>
      </c>
      <c r="B2591" s="8">
        <f t="shared" si="122"/>
        <v>2.7750000000000001E-6</v>
      </c>
      <c r="C2591" s="9">
        <f t="shared" si="120"/>
        <v>497.33411141640136</v>
      </c>
      <c r="E2591" s="18">
        <f t="shared" si="121"/>
        <v>3.3788549478058989E-2</v>
      </c>
      <c r="F2591" s="18"/>
    </row>
    <row r="2592" spans="1:6">
      <c r="A2592" s="7">
        <v>2776</v>
      </c>
      <c r="B2592" s="8">
        <f t="shared" si="122"/>
        <v>2.7760000000000002E-6</v>
      </c>
      <c r="C2592" s="9">
        <f t="shared" si="120"/>
        <v>496.71010399647474</v>
      </c>
      <c r="E2592" s="18">
        <f t="shared" si="121"/>
        <v>3.3746154828066414E-2</v>
      </c>
      <c r="F2592" s="18"/>
    </row>
    <row r="2593" spans="1:6">
      <c r="A2593" s="7">
        <v>2777</v>
      </c>
      <c r="B2593" s="8">
        <f t="shared" si="122"/>
        <v>2.7770000000000003E-6</v>
      </c>
      <c r="C2593" s="9">
        <f t="shared" si="120"/>
        <v>496.08706652395381</v>
      </c>
      <c r="E2593" s="18">
        <f t="shared" si="121"/>
        <v>3.3703826075656883E-2</v>
      </c>
      <c r="F2593" s="18"/>
    </row>
    <row r="2594" spans="1:6">
      <c r="A2594" s="7">
        <v>2778</v>
      </c>
      <c r="B2594" s="8">
        <f t="shared" si="122"/>
        <v>2.7780000000000003E-6</v>
      </c>
      <c r="C2594" s="9">
        <f t="shared" si="120"/>
        <v>495.46499720799909</v>
      </c>
      <c r="E2594" s="18">
        <f t="shared" si="121"/>
        <v>3.3661563099161955E-2</v>
      </c>
      <c r="F2594" s="18"/>
    </row>
    <row r="2595" spans="1:6">
      <c r="A2595" s="7">
        <v>2779</v>
      </c>
      <c r="B2595" s="8">
        <f t="shared" si="122"/>
        <v>2.779E-6</v>
      </c>
      <c r="C2595" s="9">
        <f t="shared" si="120"/>
        <v>494.84389426158367</v>
      </c>
      <c r="E2595" s="18">
        <f t="shared" si="121"/>
        <v>3.36193657771722E-2</v>
      </c>
      <c r="F2595" s="18"/>
    </row>
    <row r="2596" spans="1:6">
      <c r="A2596" s="7">
        <v>2780</v>
      </c>
      <c r="B2596" s="8">
        <f t="shared" si="122"/>
        <v>2.7800000000000001E-6</v>
      </c>
      <c r="C2596" s="9">
        <f t="shared" si="120"/>
        <v>494.2237559014834</v>
      </c>
      <c r="E2596" s="18">
        <f t="shared" si="121"/>
        <v>3.3577233988536563E-2</v>
      </c>
      <c r="F2596" s="18"/>
    </row>
    <row r="2597" spans="1:6">
      <c r="A2597" s="7">
        <v>2781</v>
      </c>
      <c r="B2597" s="8">
        <f t="shared" si="122"/>
        <v>2.7810000000000001E-6</v>
      </c>
      <c r="C2597" s="9">
        <f t="shared" si="120"/>
        <v>493.604580348269</v>
      </c>
      <c r="E2597" s="18">
        <f t="shared" si="121"/>
        <v>3.3535167612361784E-2</v>
      </c>
      <c r="F2597" s="18"/>
    </row>
    <row r="2598" spans="1:6">
      <c r="A2598" s="7">
        <v>2782</v>
      </c>
      <c r="B2598" s="8">
        <f t="shared" si="122"/>
        <v>2.7820000000000002E-6</v>
      </c>
      <c r="C2598" s="9">
        <f t="shared" si="120"/>
        <v>492.98636582629513</v>
      </c>
      <c r="E2598" s="18">
        <f t="shared" si="121"/>
        <v>3.3493166528011716E-2</v>
      </c>
      <c r="F2598" s="18"/>
    </row>
    <row r="2599" spans="1:6">
      <c r="A2599" s="7">
        <v>2783</v>
      </c>
      <c r="B2599" s="8">
        <f t="shared" si="122"/>
        <v>2.7830000000000003E-6</v>
      </c>
      <c r="C2599" s="9">
        <f t="shared" si="120"/>
        <v>492.36911056369257</v>
      </c>
      <c r="E2599" s="18">
        <f t="shared" si="121"/>
        <v>3.3451230615106721E-2</v>
      </c>
      <c r="F2599" s="18"/>
    </row>
    <row r="2600" spans="1:6">
      <c r="A2600" s="7">
        <v>2784</v>
      </c>
      <c r="B2600" s="8">
        <f t="shared" si="122"/>
        <v>2.7840000000000004E-6</v>
      </c>
      <c r="C2600" s="9">
        <f t="shared" si="120"/>
        <v>491.75281279235986</v>
      </c>
      <c r="E2600" s="18">
        <f t="shared" si="121"/>
        <v>3.3409359753523174E-2</v>
      </c>
      <c r="F2600" s="18"/>
    </row>
    <row r="2601" spans="1:6">
      <c r="A2601" s="7">
        <v>2785</v>
      </c>
      <c r="B2601" s="8">
        <f t="shared" si="122"/>
        <v>2.785E-6</v>
      </c>
      <c r="C2601" s="9">
        <f t="shared" si="120"/>
        <v>491.13747074795253</v>
      </c>
      <c r="E2601" s="18">
        <f t="shared" si="121"/>
        <v>3.3367553823392682E-2</v>
      </c>
      <c r="F2601" s="18"/>
    </row>
    <row r="2602" spans="1:6">
      <c r="A2602" s="7">
        <v>2786</v>
      </c>
      <c r="B2602" s="8">
        <f t="shared" si="122"/>
        <v>2.7860000000000001E-6</v>
      </c>
      <c r="C2602" s="9">
        <f t="shared" si="120"/>
        <v>490.52308266987416</v>
      </c>
      <c r="E2602" s="18">
        <f t="shared" si="121"/>
        <v>3.332581270510148E-2</v>
      </c>
      <c r="F2602" s="18"/>
    </row>
    <row r="2603" spans="1:6">
      <c r="A2603" s="7">
        <v>2787</v>
      </c>
      <c r="B2603" s="8">
        <f t="shared" si="122"/>
        <v>2.7870000000000002E-6</v>
      </c>
      <c r="C2603" s="9">
        <f t="shared" si="120"/>
        <v>489.90964680127007</v>
      </c>
      <c r="E2603" s="18">
        <f t="shared" si="121"/>
        <v>3.3284136279290034E-2</v>
      </c>
      <c r="F2603" s="18"/>
    </row>
    <row r="2604" spans="1:6">
      <c r="A2604" s="7">
        <v>2788</v>
      </c>
      <c r="B2604" s="8">
        <f t="shared" si="122"/>
        <v>2.7880000000000002E-6</v>
      </c>
      <c r="C2604" s="9">
        <f t="shared" si="120"/>
        <v>489.29716138901472</v>
      </c>
      <c r="E2604" s="18">
        <f t="shared" si="121"/>
        <v>3.3242524426852167E-2</v>
      </c>
      <c r="F2604" s="18"/>
    </row>
    <row r="2605" spans="1:6">
      <c r="A2605" s="7">
        <v>2789</v>
      </c>
      <c r="B2605" s="8">
        <f t="shared" si="122"/>
        <v>2.7890000000000003E-6</v>
      </c>
      <c r="C2605" s="9">
        <f t="shared" si="120"/>
        <v>488.68562468370533</v>
      </c>
      <c r="E2605" s="18">
        <f t="shared" si="121"/>
        <v>3.3200977028934604E-2</v>
      </c>
      <c r="F2605" s="18"/>
    </row>
    <row r="2606" spans="1:6">
      <c r="A2606" s="7">
        <v>2790</v>
      </c>
      <c r="B2606" s="8">
        <f t="shared" si="122"/>
        <v>2.79E-6</v>
      </c>
      <c r="C2606" s="9">
        <f t="shared" si="120"/>
        <v>488.07503493965265</v>
      </c>
      <c r="E2606" s="18">
        <f t="shared" si="121"/>
        <v>3.3159493966936376E-2</v>
      </c>
      <c r="F2606" s="18"/>
    </row>
    <row r="2607" spans="1:6">
      <c r="A2607" s="7">
        <v>2791</v>
      </c>
      <c r="B2607" s="8">
        <f t="shared" si="122"/>
        <v>2.791E-6</v>
      </c>
      <c r="C2607" s="9">
        <f t="shared" si="120"/>
        <v>487.46539041486994</v>
      </c>
      <c r="E2607" s="18">
        <f t="shared" si="121"/>
        <v>3.3118075122508063E-2</v>
      </c>
      <c r="F2607" s="18"/>
    </row>
    <row r="2608" spans="1:6">
      <c r="A2608" s="7">
        <v>2792</v>
      </c>
      <c r="B2608" s="8">
        <f t="shared" si="122"/>
        <v>2.7920000000000001E-6</v>
      </c>
      <c r="C2608" s="9">
        <f t="shared" si="120"/>
        <v>486.85668937106703</v>
      </c>
      <c r="E2608" s="18">
        <f t="shared" si="121"/>
        <v>3.307672037755139E-2</v>
      </c>
      <c r="F2608" s="18"/>
    </row>
    <row r="2609" spans="1:6">
      <c r="A2609" s="7">
        <v>2793</v>
      </c>
      <c r="B2609" s="8">
        <f t="shared" si="122"/>
        <v>2.7930000000000002E-6</v>
      </c>
      <c r="C2609" s="9">
        <f t="shared" si="120"/>
        <v>486.24893007364057</v>
      </c>
      <c r="E2609" s="18">
        <f t="shared" si="121"/>
        <v>3.3035429614218542E-2</v>
      </c>
      <c r="F2609" s="18"/>
    </row>
    <row r="2610" spans="1:6">
      <c r="A2610" s="7">
        <v>2794</v>
      </c>
      <c r="B2610" s="8">
        <f t="shared" si="122"/>
        <v>2.7940000000000003E-6</v>
      </c>
      <c r="C2610" s="9">
        <f t="shared" si="120"/>
        <v>485.64211079166358</v>
      </c>
      <c r="E2610" s="18">
        <f t="shared" si="121"/>
        <v>3.2994202714911505E-2</v>
      </c>
      <c r="F2610" s="18"/>
    </row>
    <row r="2611" spans="1:6">
      <c r="A2611" s="7">
        <v>2795</v>
      </c>
      <c r="B2611" s="8">
        <f t="shared" si="122"/>
        <v>2.7950000000000003E-6</v>
      </c>
      <c r="C2611" s="9">
        <f t="shared" si="120"/>
        <v>485.03622979787804</v>
      </c>
      <c r="E2611" s="18">
        <f t="shared" si="121"/>
        <v>3.2953039562281503E-2</v>
      </c>
      <c r="F2611" s="18"/>
    </row>
    <row r="2612" spans="1:6">
      <c r="A2612" s="7">
        <v>2796</v>
      </c>
      <c r="B2612" s="8">
        <f t="shared" si="122"/>
        <v>2.796E-6</v>
      </c>
      <c r="C2612" s="9">
        <f t="shared" si="120"/>
        <v>484.43128536868778</v>
      </c>
      <c r="E2612" s="18">
        <f t="shared" si="121"/>
        <v>3.2911940039228565E-2</v>
      </c>
      <c r="F2612" s="18"/>
    </row>
    <row r="2613" spans="1:6">
      <c r="A2613" s="7">
        <v>2797</v>
      </c>
      <c r="B2613" s="8">
        <f t="shared" si="122"/>
        <v>2.7970000000000001E-6</v>
      </c>
      <c r="C2613" s="9">
        <f t="shared" si="120"/>
        <v>483.8272757841458</v>
      </c>
      <c r="E2613" s="18">
        <f t="shared" si="121"/>
        <v>3.2870904028900631E-2</v>
      </c>
      <c r="F2613" s="18"/>
    </row>
    <row r="2614" spans="1:6">
      <c r="A2614" s="7">
        <v>2798</v>
      </c>
      <c r="B2614" s="8">
        <f t="shared" si="122"/>
        <v>2.7980000000000001E-6</v>
      </c>
      <c r="C2614" s="9">
        <f t="shared" si="120"/>
        <v>483.2241993279489</v>
      </c>
      <c r="E2614" s="18">
        <f t="shared" si="121"/>
        <v>3.2829931414693196E-2</v>
      </c>
      <c r="F2614" s="18"/>
    </row>
    <row r="2615" spans="1:6">
      <c r="A2615" s="7">
        <v>2799</v>
      </c>
      <c r="B2615" s="8">
        <f t="shared" si="122"/>
        <v>2.7990000000000002E-6</v>
      </c>
      <c r="C2615" s="9">
        <f t="shared" si="120"/>
        <v>482.62205428742715</v>
      </c>
      <c r="E2615" s="18">
        <f t="shared" si="121"/>
        <v>3.2789022080248607E-2</v>
      </c>
      <c r="F2615" s="18"/>
    </row>
    <row r="2616" spans="1:6">
      <c r="A2616" s="7">
        <v>2800</v>
      </c>
      <c r="B2616" s="8">
        <f t="shared" si="122"/>
        <v>2.8000000000000003E-6</v>
      </c>
      <c r="C2616" s="9">
        <f t="shared" si="120"/>
        <v>482.0208389535365</v>
      </c>
      <c r="E2616" s="18">
        <f t="shared" si="121"/>
        <v>3.2748175909455536E-2</v>
      </c>
      <c r="F2616" s="18"/>
    </row>
    <row r="2617" spans="1:6">
      <c r="A2617" s="7">
        <v>2801</v>
      </c>
      <c r="B2617" s="8">
        <f t="shared" si="122"/>
        <v>2.8010000000000004E-6</v>
      </c>
      <c r="C2617" s="9">
        <f t="shared" si="120"/>
        <v>481.42055162084921</v>
      </c>
      <c r="E2617" s="18">
        <f t="shared" si="121"/>
        <v>3.2707392786448367E-2</v>
      </c>
      <c r="F2617" s="18"/>
    </row>
    <row r="2618" spans="1:6">
      <c r="A2618" s="7">
        <v>2802</v>
      </c>
      <c r="B2618" s="8">
        <f t="shared" si="122"/>
        <v>2.802E-6</v>
      </c>
      <c r="C2618" s="9">
        <f t="shared" si="120"/>
        <v>480.82119058754597</v>
      </c>
      <c r="E2618" s="18">
        <f t="shared" si="121"/>
        <v>3.266667259560662E-2</v>
      </c>
      <c r="F2618" s="18"/>
    </row>
    <row r="2619" spans="1:6">
      <c r="A2619" s="7">
        <v>2803</v>
      </c>
      <c r="B2619" s="8">
        <f t="shared" si="122"/>
        <v>2.8030000000000001E-6</v>
      </c>
      <c r="C2619" s="9">
        <f t="shared" si="120"/>
        <v>480.22275415540491</v>
      </c>
      <c r="E2619" s="18">
        <f t="shared" si="121"/>
        <v>3.2626015221554228E-2</v>
      </c>
      <c r="F2619" s="18"/>
    </row>
    <row r="2620" spans="1:6">
      <c r="A2620" s="7">
        <v>2804</v>
      </c>
      <c r="B2620" s="8">
        <f t="shared" si="122"/>
        <v>2.8040000000000002E-6</v>
      </c>
      <c r="C2620" s="9">
        <f t="shared" si="120"/>
        <v>479.6252406297977</v>
      </c>
      <c r="E2620" s="18">
        <f t="shared" si="121"/>
        <v>3.2585420549159264E-2</v>
      </c>
      <c r="F2620" s="18"/>
    </row>
    <row r="2621" spans="1:6">
      <c r="A2621" s="7">
        <v>2805</v>
      </c>
      <c r="B2621" s="8">
        <f t="shared" si="122"/>
        <v>2.8050000000000002E-6</v>
      </c>
      <c r="C2621" s="9">
        <f t="shared" si="120"/>
        <v>479.02864831967645</v>
      </c>
      <c r="E2621" s="18">
        <f t="shared" si="121"/>
        <v>3.254488846353306E-2</v>
      </c>
      <c r="F2621" s="18"/>
    </row>
    <row r="2622" spans="1:6">
      <c r="A2622" s="7">
        <v>2806</v>
      </c>
      <c r="B2622" s="8">
        <f t="shared" si="122"/>
        <v>2.8060000000000003E-6</v>
      </c>
      <c r="C2622" s="9">
        <f t="shared" si="120"/>
        <v>478.43297553756747</v>
      </c>
      <c r="E2622" s="18">
        <f t="shared" si="121"/>
        <v>3.2504418850029776E-2</v>
      </c>
      <c r="F2622" s="18"/>
    </row>
    <row r="2623" spans="1:6">
      <c r="A2623" s="7">
        <v>2807</v>
      </c>
      <c r="B2623" s="8">
        <f t="shared" si="122"/>
        <v>2.807E-6</v>
      </c>
      <c r="C2623" s="9">
        <f t="shared" si="120"/>
        <v>477.83822059956191</v>
      </c>
      <c r="E2623" s="18">
        <f t="shared" si="121"/>
        <v>3.2464011594245758E-2</v>
      </c>
      <c r="F2623" s="18"/>
    </row>
    <row r="2624" spans="1:6">
      <c r="A2624" s="7">
        <v>2808</v>
      </c>
      <c r="B2624" s="8">
        <f t="shared" si="122"/>
        <v>2.8080000000000001E-6</v>
      </c>
      <c r="C2624" s="9">
        <f t="shared" si="120"/>
        <v>477.24438182530787</v>
      </c>
      <c r="E2624" s="18">
        <f t="shared" si="121"/>
        <v>3.2423666582019006E-2</v>
      </c>
      <c r="F2624" s="18"/>
    </row>
    <row r="2625" spans="1:6">
      <c r="A2625" s="7">
        <v>2809</v>
      </c>
      <c r="B2625" s="8">
        <f t="shared" si="122"/>
        <v>2.8090000000000001E-6</v>
      </c>
      <c r="C2625" s="9">
        <f t="shared" si="120"/>
        <v>476.65145753800209</v>
      </c>
      <c r="E2625" s="18">
        <f t="shared" si="121"/>
        <v>3.2383383699428635E-2</v>
      </c>
      <c r="F2625" s="18"/>
    </row>
    <row r="2626" spans="1:6">
      <c r="A2626" s="7">
        <v>2810</v>
      </c>
      <c r="B2626" s="8">
        <f t="shared" si="122"/>
        <v>2.8100000000000002E-6</v>
      </c>
      <c r="C2626" s="9">
        <f t="shared" si="120"/>
        <v>476.05944606437993</v>
      </c>
      <c r="E2626" s="18">
        <f t="shared" si="121"/>
        <v>3.2343162832794148E-2</v>
      </c>
      <c r="F2626" s="18"/>
    </row>
    <row r="2627" spans="1:6">
      <c r="A2627" s="7">
        <v>2811</v>
      </c>
      <c r="B2627" s="8">
        <f t="shared" si="122"/>
        <v>2.8110000000000003E-6</v>
      </c>
      <c r="C2627" s="9">
        <f t="shared" si="120"/>
        <v>475.46834573470898</v>
      </c>
      <c r="E2627" s="18">
        <f t="shared" si="121"/>
        <v>3.2303003868675031E-2</v>
      </c>
      <c r="F2627" s="18"/>
    </row>
    <row r="2628" spans="1:6">
      <c r="A2628" s="7">
        <v>2812</v>
      </c>
      <c r="B2628" s="8">
        <f t="shared" si="122"/>
        <v>2.8120000000000004E-6</v>
      </c>
      <c r="C2628" s="9">
        <f t="shared" si="120"/>
        <v>474.87815488277943</v>
      </c>
      <c r="E2628" s="18">
        <f t="shared" si="121"/>
        <v>3.2262906693870101E-2</v>
      </c>
      <c r="F2628" s="18"/>
    </row>
    <row r="2629" spans="1:6">
      <c r="A2629" s="7">
        <v>2813</v>
      </c>
      <c r="B2629" s="8">
        <f t="shared" si="122"/>
        <v>2.813E-6</v>
      </c>
      <c r="C2629" s="9">
        <f t="shared" si="120"/>
        <v>474.28887184589644</v>
      </c>
      <c r="E2629" s="18">
        <f t="shared" si="121"/>
        <v>3.2222871195416967E-2</v>
      </c>
      <c r="F2629" s="18"/>
    </row>
    <row r="2630" spans="1:6">
      <c r="A2630" s="7">
        <v>2814</v>
      </c>
      <c r="B2630" s="8">
        <f t="shared" si="122"/>
        <v>2.8140000000000001E-6</v>
      </c>
      <c r="C2630" s="9">
        <f t="shared" si="120"/>
        <v>473.70049496487013</v>
      </c>
      <c r="E2630" s="18">
        <f t="shared" si="121"/>
        <v>3.218289726059137E-2</v>
      </c>
      <c r="F2630" s="18"/>
    </row>
    <row r="2631" spans="1:6">
      <c r="A2631" s="7">
        <v>2815</v>
      </c>
      <c r="B2631" s="8">
        <f t="shared" si="122"/>
        <v>2.8150000000000002E-6</v>
      </c>
      <c r="C2631" s="9">
        <f t="shared" si="120"/>
        <v>473.11302258400968</v>
      </c>
      <c r="E2631" s="18">
        <f t="shared" si="121"/>
        <v>3.2142984776906781E-2</v>
      </c>
      <c r="F2631" s="18"/>
    </row>
    <row r="2632" spans="1:6">
      <c r="A2632" s="7">
        <v>2816</v>
      </c>
      <c r="B2632" s="8">
        <f t="shared" si="122"/>
        <v>2.8160000000000002E-6</v>
      </c>
      <c r="C2632" s="9">
        <f t="shared" si="120"/>
        <v>472.52645305111366</v>
      </c>
      <c r="E2632" s="18">
        <f t="shared" si="121"/>
        <v>3.2103133632113735E-2</v>
      </c>
      <c r="F2632" s="18"/>
    </row>
    <row r="2633" spans="1:6">
      <c r="A2633" s="7">
        <v>2817</v>
      </c>
      <c r="B2633" s="8">
        <f t="shared" si="122"/>
        <v>2.8170000000000003E-6</v>
      </c>
      <c r="C2633" s="9">
        <f t="shared" si="120"/>
        <v>471.9407847174611</v>
      </c>
      <c r="E2633" s="18">
        <f t="shared" si="121"/>
        <v>3.2063343714199208E-2</v>
      </c>
      <c r="F2633" s="18"/>
    </row>
    <row r="2634" spans="1:6">
      <c r="A2634" s="7">
        <v>2818</v>
      </c>
      <c r="B2634" s="8">
        <f t="shared" si="122"/>
        <v>2.8180000000000004E-6</v>
      </c>
      <c r="C2634" s="9">
        <f t="shared" si="120"/>
        <v>471.35601593780513</v>
      </c>
      <c r="E2634" s="18">
        <f t="shared" si="121"/>
        <v>3.2023614911386229E-2</v>
      </c>
      <c r="F2634" s="18"/>
    </row>
    <row r="2635" spans="1:6">
      <c r="A2635" s="7">
        <v>2819</v>
      </c>
      <c r="B2635" s="8">
        <f t="shared" si="122"/>
        <v>2.819E-6</v>
      </c>
      <c r="C2635" s="9">
        <f t="shared" si="120"/>
        <v>470.77214507036228</v>
      </c>
      <c r="E2635" s="18">
        <f t="shared" si="121"/>
        <v>3.1983947112133121E-2</v>
      </c>
      <c r="F2635" s="18"/>
    </row>
    <row r="2636" spans="1:6">
      <c r="A2636" s="7">
        <v>2820</v>
      </c>
      <c r="B2636" s="8">
        <f t="shared" si="122"/>
        <v>2.8200000000000001E-6</v>
      </c>
      <c r="C2636" s="9">
        <f t="shared" si="120"/>
        <v>470.18917047680657</v>
      </c>
      <c r="E2636" s="18">
        <f t="shared" si="121"/>
        <v>3.1944340205133093E-2</v>
      </c>
      <c r="F2636" s="18"/>
    </row>
    <row r="2637" spans="1:6">
      <c r="A2637" s="7">
        <v>2821</v>
      </c>
      <c r="B2637" s="8">
        <f t="shared" si="122"/>
        <v>2.8210000000000002E-6</v>
      </c>
      <c r="C2637" s="9">
        <f t="shared" si="120"/>
        <v>469.60709052225985</v>
      </c>
      <c r="E2637" s="18">
        <f t="shared" si="121"/>
        <v>3.1904794079313625E-2</v>
      </c>
      <c r="F2637" s="18"/>
    </row>
    <row r="2638" spans="1:6">
      <c r="A2638" s="7">
        <v>2822</v>
      </c>
      <c r="B2638" s="8">
        <f t="shared" si="122"/>
        <v>2.8220000000000003E-6</v>
      </c>
      <c r="C2638" s="9">
        <f t="shared" si="120"/>
        <v>469.02590357528413</v>
      </c>
      <c r="E2638" s="18">
        <f t="shared" si="121"/>
        <v>3.1865308623835888E-2</v>
      </c>
      <c r="F2638" s="18"/>
    </row>
    <row r="2639" spans="1:6">
      <c r="A2639" s="7">
        <v>2823</v>
      </c>
      <c r="B2639" s="8">
        <f t="shared" si="122"/>
        <v>2.8230000000000003E-6</v>
      </c>
      <c r="C2639" s="9">
        <f t="shared" si="120"/>
        <v>468.44560800787332</v>
      </c>
      <c r="E2639" s="18">
        <f t="shared" si="121"/>
        <v>3.1825883728094237E-2</v>
      </c>
      <c r="F2639" s="18"/>
    </row>
    <row r="2640" spans="1:6">
      <c r="A2640" s="7">
        <v>2824</v>
      </c>
      <c r="B2640" s="8">
        <f t="shared" si="122"/>
        <v>2.824E-6</v>
      </c>
      <c r="C2640" s="9">
        <f t="shared" ref="C2640:C2703" si="123">2*$C$3*$C$2^2/$B2640^5/(EXP($C$3*$C$2/$B2640/$C$4/C$7)-1)/1000000000</f>
        <v>467.86620219544545</v>
      </c>
      <c r="E2640" s="18">
        <f t="shared" ref="E2640:E2703" si="124">C2640*$E$2</f>
        <v>3.178651928171565E-2</v>
      </c>
      <c r="F2640" s="18"/>
    </row>
    <row r="2641" spans="1:6">
      <c r="A2641" s="7">
        <v>2825</v>
      </c>
      <c r="B2641" s="8">
        <f t="shared" ref="B2641:B2704" si="125">A2641*0.000000001</f>
        <v>2.8250000000000001E-6</v>
      </c>
      <c r="C2641" s="9">
        <f t="shared" si="123"/>
        <v>467.28768451683345</v>
      </c>
      <c r="E2641" s="18">
        <f t="shared" si="124"/>
        <v>3.1747215174559106E-2</v>
      </c>
      <c r="F2641" s="18"/>
    </row>
    <row r="2642" spans="1:6">
      <c r="A2642" s="7">
        <v>2826</v>
      </c>
      <c r="B2642" s="8">
        <f t="shared" si="125"/>
        <v>2.8260000000000001E-6</v>
      </c>
      <c r="C2642" s="9">
        <f t="shared" si="123"/>
        <v>466.71005335427827</v>
      </c>
      <c r="E2642" s="18">
        <f t="shared" si="124"/>
        <v>3.170797129671514E-2</v>
      </c>
      <c r="F2642" s="18"/>
    </row>
    <row r="2643" spans="1:6">
      <c r="A2643" s="7">
        <v>2827</v>
      </c>
      <c r="B2643" s="8">
        <f t="shared" si="125"/>
        <v>2.8270000000000002E-6</v>
      </c>
      <c r="C2643" s="9">
        <f t="shared" si="123"/>
        <v>466.13330709342074</v>
      </c>
      <c r="E2643" s="18">
        <f t="shared" si="124"/>
        <v>3.1668787538505251E-2</v>
      </c>
      <c r="F2643" s="18"/>
    </row>
    <row r="2644" spans="1:6">
      <c r="A2644" s="7">
        <v>2828</v>
      </c>
      <c r="B2644" s="8">
        <f t="shared" si="125"/>
        <v>2.8280000000000003E-6</v>
      </c>
      <c r="C2644" s="9">
        <f t="shared" si="123"/>
        <v>465.55744412329244</v>
      </c>
      <c r="E2644" s="18">
        <f t="shared" si="124"/>
        <v>3.1629663790481315E-2</v>
      </c>
      <c r="F2644" s="18"/>
    </row>
    <row r="2645" spans="1:6">
      <c r="A2645" s="7">
        <v>2829</v>
      </c>
      <c r="B2645" s="8">
        <f t="shared" si="125"/>
        <v>2.8290000000000004E-6</v>
      </c>
      <c r="C2645" s="9">
        <f t="shared" si="123"/>
        <v>464.98246283630874</v>
      </c>
      <c r="E2645" s="18">
        <f t="shared" si="124"/>
        <v>3.1590599943425106E-2</v>
      </c>
      <c r="F2645" s="18"/>
    </row>
    <row r="2646" spans="1:6">
      <c r="A2646" s="7">
        <v>2830</v>
      </c>
      <c r="B2646" s="8">
        <f t="shared" si="125"/>
        <v>2.83E-6</v>
      </c>
      <c r="C2646" s="9">
        <f t="shared" si="123"/>
        <v>464.40836162826025</v>
      </c>
      <c r="E2646" s="18">
        <f t="shared" si="124"/>
        <v>3.1551595888347696E-2</v>
      </c>
      <c r="F2646" s="18"/>
    </row>
    <row r="2647" spans="1:6">
      <c r="A2647" s="7">
        <v>2831</v>
      </c>
      <c r="B2647" s="8">
        <f t="shared" si="125"/>
        <v>2.8310000000000001E-6</v>
      </c>
      <c r="C2647" s="9">
        <f t="shared" si="123"/>
        <v>463.83513889830436</v>
      </c>
      <c r="E2647" s="18">
        <f t="shared" si="124"/>
        <v>3.1512651516488903E-2</v>
      </c>
      <c r="F2647" s="18"/>
    </row>
    <row r="2648" spans="1:6">
      <c r="A2648" s="7">
        <v>2832</v>
      </c>
      <c r="B2648" s="8">
        <f t="shared" si="125"/>
        <v>2.8320000000000002E-6</v>
      </c>
      <c r="C2648" s="9">
        <f t="shared" si="123"/>
        <v>463.26279304895968</v>
      </c>
      <c r="E2648" s="18">
        <f t="shared" si="124"/>
        <v>3.1473766719316898E-2</v>
      </c>
      <c r="F2648" s="18"/>
    </row>
    <row r="2649" spans="1:6">
      <c r="A2649" s="7">
        <v>2833</v>
      </c>
      <c r="B2649" s="8">
        <f t="shared" si="125"/>
        <v>2.8330000000000002E-6</v>
      </c>
      <c r="C2649" s="9">
        <f t="shared" si="123"/>
        <v>462.69132248609384</v>
      </c>
      <c r="E2649" s="18">
        <f t="shared" si="124"/>
        <v>3.1434941388527392E-2</v>
      </c>
      <c r="F2649" s="18"/>
    </row>
    <row r="2650" spans="1:6">
      <c r="A2650" s="7">
        <v>2834</v>
      </c>
      <c r="B2650" s="8">
        <f t="shared" si="125"/>
        <v>2.8340000000000003E-6</v>
      </c>
      <c r="C2650" s="9">
        <f t="shared" si="123"/>
        <v>462.12072561891995</v>
      </c>
      <c r="E2650" s="18">
        <f t="shared" si="124"/>
        <v>3.1396175416043379E-2</v>
      </c>
      <c r="F2650" s="18"/>
    </row>
    <row r="2651" spans="1:6">
      <c r="A2651" s="7">
        <v>2835</v>
      </c>
      <c r="B2651" s="8">
        <f t="shared" si="125"/>
        <v>2.8350000000000004E-6</v>
      </c>
      <c r="C2651" s="9">
        <f t="shared" si="123"/>
        <v>461.55100085998549</v>
      </c>
      <c r="E2651" s="18">
        <f t="shared" si="124"/>
        <v>3.1357468694014387E-2</v>
      </c>
      <c r="F2651" s="18"/>
    </row>
    <row r="2652" spans="1:6">
      <c r="A2652" s="7">
        <v>2836</v>
      </c>
      <c r="B2652" s="8">
        <f t="shared" si="125"/>
        <v>2.836E-6</v>
      </c>
      <c r="C2652" s="9">
        <f t="shared" si="123"/>
        <v>460.98214662516699</v>
      </c>
      <c r="E2652" s="18">
        <f t="shared" si="124"/>
        <v>3.1318821114816112E-2</v>
      </c>
      <c r="F2652" s="18"/>
    </row>
    <row r="2653" spans="1:6">
      <c r="A2653" s="7">
        <v>2837</v>
      </c>
      <c r="B2653" s="8">
        <f t="shared" si="125"/>
        <v>2.8370000000000001E-6</v>
      </c>
      <c r="C2653" s="9">
        <f t="shared" si="123"/>
        <v>460.41416133365891</v>
      </c>
      <c r="E2653" s="18">
        <f t="shared" si="124"/>
        <v>3.1280232571049678E-2</v>
      </c>
      <c r="F2653" s="18"/>
    </row>
    <row r="2654" spans="1:6">
      <c r="A2654" s="7">
        <v>2838</v>
      </c>
      <c r="B2654" s="8">
        <f t="shared" si="125"/>
        <v>2.8380000000000002E-6</v>
      </c>
      <c r="C2654" s="9">
        <f t="shared" si="123"/>
        <v>459.84704340796935</v>
      </c>
      <c r="E2654" s="18">
        <f t="shared" si="124"/>
        <v>3.124170295554134E-2</v>
      </c>
      <c r="F2654" s="18"/>
    </row>
    <row r="2655" spans="1:6">
      <c r="A2655" s="7">
        <v>2839</v>
      </c>
      <c r="B2655" s="8">
        <f t="shared" si="125"/>
        <v>2.8390000000000003E-6</v>
      </c>
      <c r="C2655" s="9">
        <f t="shared" si="123"/>
        <v>459.28079127390998</v>
      </c>
      <c r="E2655" s="18">
        <f t="shared" si="124"/>
        <v>3.1203232161341781E-2</v>
      </c>
      <c r="F2655" s="18"/>
    </row>
    <row r="2656" spans="1:6">
      <c r="A2656" s="7">
        <v>2840</v>
      </c>
      <c r="B2656" s="8">
        <f t="shared" si="125"/>
        <v>2.8400000000000003E-6</v>
      </c>
      <c r="C2656" s="9">
        <f t="shared" si="123"/>
        <v>458.71540336058905</v>
      </c>
      <c r="E2656" s="18">
        <f t="shared" si="124"/>
        <v>3.1164820081725657E-2</v>
      </c>
      <c r="F2656" s="18"/>
    </row>
    <row r="2657" spans="1:6">
      <c r="A2657" s="7">
        <v>2841</v>
      </c>
      <c r="B2657" s="8">
        <f t="shared" si="125"/>
        <v>2.841E-6</v>
      </c>
      <c r="C2657" s="9">
        <f t="shared" si="123"/>
        <v>458.1508781004037</v>
      </c>
      <c r="E2657" s="18">
        <f t="shared" si="124"/>
        <v>3.1126466610191073E-2</v>
      </c>
      <c r="F2657" s="18"/>
    </row>
    <row r="2658" spans="1:6">
      <c r="A2658" s="7">
        <v>2842</v>
      </c>
      <c r="B2658" s="8">
        <f t="shared" si="125"/>
        <v>2.8420000000000001E-6</v>
      </c>
      <c r="C2658" s="9">
        <f t="shared" si="123"/>
        <v>457.58721392903021</v>
      </c>
      <c r="E2658" s="18">
        <f t="shared" si="124"/>
        <v>3.1088171640458913E-2</v>
      </c>
      <c r="F2658" s="18"/>
    </row>
    <row r="2659" spans="1:6">
      <c r="A2659" s="7">
        <v>2843</v>
      </c>
      <c r="B2659" s="8">
        <f t="shared" si="125"/>
        <v>2.8430000000000001E-6</v>
      </c>
      <c r="C2659" s="9">
        <f t="shared" si="123"/>
        <v>457.02440928542018</v>
      </c>
      <c r="E2659" s="18">
        <f t="shared" si="124"/>
        <v>3.1049935066472582E-2</v>
      </c>
      <c r="F2659" s="18"/>
    </row>
    <row r="2660" spans="1:6">
      <c r="A2660" s="7">
        <v>2844</v>
      </c>
      <c r="B2660" s="8">
        <f t="shared" si="125"/>
        <v>2.8440000000000002E-6</v>
      </c>
      <c r="C2660" s="9">
        <f t="shared" si="123"/>
        <v>456.46246261178896</v>
      </c>
      <c r="E2660" s="18">
        <f t="shared" si="124"/>
        <v>3.1011756782397228E-2</v>
      </c>
      <c r="F2660" s="18"/>
    </row>
    <row r="2661" spans="1:6">
      <c r="A2661" s="7">
        <v>2845</v>
      </c>
      <c r="B2661" s="8">
        <f t="shared" si="125"/>
        <v>2.8450000000000003E-6</v>
      </c>
      <c r="C2661" s="9">
        <f t="shared" si="123"/>
        <v>455.90137235361044</v>
      </c>
      <c r="E2661" s="18">
        <f t="shared" si="124"/>
        <v>3.0973636682619377E-2</v>
      </c>
      <c r="F2661" s="18"/>
    </row>
    <row r="2662" spans="1:6">
      <c r="A2662" s="7">
        <v>2846</v>
      </c>
      <c r="B2662" s="8">
        <f t="shared" si="125"/>
        <v>2.8460000000000004E-6</v>
      </c>
      <c r="C2662" s="9">
        <f t="shared" si="123"/>
        <v>455.34113695960798</v>
      </c>
      <c r="E2662" s="18">
        <f t="shared" si="124"/>
        <v>3.0935574661746325E-2</v>
      </c>
      <c r="F2662" s="18"/>
    </row>
    <row r="2663" spans="1:6">
      <c r="A2663" s="7">
        <v>2847</v>
      </c>
      <c r="B2663" s="8">
        <f t="shared" si="125"/>
        <v>2.847E-6</v>
      </c>
      <c r="C2663" s="9">
        <f t="shared" si="123"/>
        <v>454.78175488174804</v>
      </c>
      <c r="E2663" s="18">
        <f t="shared" si="124"/>
        <v>3.0897570614605699E-2</v>
      </c>
      <c r="F2663" s="18"/>
    </row>
    <row r="2664" spans="1:6">
      <c r="A2664" s="7">
        <v>2848</v>
      </c>
      <c r="B2664" s="8">
        <f t="shared" si="125"/>
        <v>2.8480000000000001E-6</v>
      </c>
      <c r="C2664" s="9">
        <f t="shared" si="123"/>
        <v>454.22322457522966</v>
      </c>
      <c r="E2664" s="18">
        <f t="shared" si="124"/>
        <v>3.0859624436244747E-2</v>
      </c>
      <c r="F2664" s="18"/>
    </row>
    <row r="2665" spans="1:6">
      <c r="A2665" s="7">
        <v>2849</v>
      </c>
      <c r="B2665" s="8">
        <f t="shared" si="125"/>
        <v>2.8490000000000002E-6</v>
      </c>
      <c r="C2665" s="9">
        <f t="shared" si="123"/>
        <v>453.66554449848149</v>
      </c>
      <c r="E2665" s="18">
        <f t="shared" si="124"/>
        <v>3.0821736021930137E-2</v>
      </c>
      <c r="F2665" s="18"/>
    </row>
    <row r="2666" spans="1:6">
      <c r="A2666" s="7">
        <v>2850</v>
      </c>
      <c r="B2666" s="8">
        <f t="shared" si="125"/>
        <v>2.8500000000000002E-6</v>
      </c>
      <c r="C2666" s="9">
        <f t="shared" si="123"/>
        <v>453.10871311315009</v>
      </c>
      <c r="E2666" s="18">
        <f t="shared" si="124"/>
        <v>3.0783905267147155E-2</v>
      </c>
      <c r="F2666" s="18"/>
    </row>
    <row r="2667" spans="1:6">
      <c r="A2667" s="7">
        <v>2851</v>
      </c>
      <c r="B2667" s="8">
        <f t="shared" si="125"/>
        <v>2.8510000000000003E-6</v>
      </c>
      <c r="C2667" s="9">
        <f t="shared" si="123"/>
        <v>452.55272888409399</v>
      </c>
      <c r="E2667" s="18">
        <f t="shared" si="124"/>
        <v>3.0746132067599311E-2</v>
      </c>
      <c r="F2667" s="18"/>
    </row>
    <row r="2668" spans="1:6">
      <c r="A2668" s="7">
        <v>2852</v>
      </c>
      <c r="B2668" s="8">
        <f t="shared" si="125"/>
        <v>2.852E-6</v>
      </c>
      <c r="C2668" s="9">
        <f t="shared" si="123"/>
        <v>451.99759027937654</v>
      </c>
      <c r="E2668" s="18">
        <f t="shared" si="124"/>
        <v>3.070841631920784E-2</v>
      </c>
      <c r="F2668" s="18"/>
    </row>
    <row r="2669" spans="1:6">
      <c r="A2669" s="7">
        <v>2853</v>
      </c>
      <c r="B2669" s="8">
        <f t="shared" si="125"/>
        <v>2.853E-6</v>
      </c>
      <c r="C2669" s="9">
        <f t="shared" si="123"/>
        <v>451.44329577025695</v>
      </c>
      <c r="E2669" s="18">
        <f t="shared" si="124"/>
        <v>3.0670757918111111E-2</v>
      </c>
      <c r="F2669" s="18"/>
    </row>
    <row r="2670" spans="1:6">
      <c r="A2670" s="7">
        <v>2854</v>
      </c>
      <c r="B2670" s="8">
        <f t="shared" si="125"/>
        <v>2.8540000000000001E-6</v>
      </c>
      <c r="C2670" s="9">
        <f t="shared" si="123"/>
        <v>450.88984383118418</v>
      </c>
      <c r="E2670" s="18">
        <f t="shared" si="124"/>
        <v>3.06331567606642E-2</v>
      </c>
      <c r="F2670" s="18"/>
    </row>
    <row r="2671" spans="1:6">
      <c r="A2671" s="7">
        <v>2855</v>
      </c>
      <c r="B2671" s="8">
        <f t="shared" si="125"/>
        <v>2.8550000000000002E-6</v>
      </c>
      <c r="C2671" s="9">
        <f t="shared" si="123"/>
        <v>450.33723293978909</v>
      </c>
      <c r="E2671" s="18">
        <f t="shared" si="124"/>
        <v>3.0595612743438357E-2</v>
      </c>
      <c r="F2671" s="18"/>
    </row>
    <row r="2672" spans="1:6">
      <c r="A2672" s="7">
        <v>2856</v>
      </c>
      <c r="B2672" s="8">
        <f t="shared" si="125"/>
        <v>2.8560000000000003E-6</v>
      </c>
      <c r="C2672" s="9">
        <f t="shared" si="123"/>
        <v>449.785461576876</v>
      </c>
      <c r="E2672" s="18">
        <f t="shared" si="124"/>
        <v>3.0558125763220433E-2</v>
      </c>
      <c r="F2672" s="18"/>
    </row>
    <row r="2673" spans="1:6">
      <c r="A2673" s="7">
        <v>2857</v>
      </c>
      <c r="B2673" s="8">
        <f t="shared" si="125"/>
        <v>2.8570000000000003E-6</v>
      </c>
      <c r="C2673" s="9">
        <f t="shared" si="123"/>
        <v>449.2345282264165</v>
      </c>
      <c r="E2673" s="18">
        <f t="shared" si="124"/>
        <v>3.0520695717012467E-2</v>
      </c>
      <c r="F2673" s="18"/>
    </row>
    <row r="2674" spans="1:6">
      <c r="A2674" s="7">
        <v>2858</v>
      </c>
      <c r="B2674" s="8">
        <f t="shared" si="125"/>
        <v>2.858E-6</v>
      </c>
      <c r="C2674" s="9">
        <f t="shared" si="123"/>
        <v>448.68443137554198</v>
      </c>
      <c r="E2674" s="18">
        <f t="shared" si="124"/>
        <v>3.0483322502031167E-2</v>
      </c>
      <c r="F2674" s="18"/>
    </row>
    <row r="2675" spans="1:6">
      <c r="A2675" s="7">
        <v>2859</v>
      </c>
      <c r="B2675" s="8">
        <f t="shared" si="125"/>
        <v>2.8590000000000001E-6</v>
      </c>
      <c r="C2675" s="9">
        <f t="shared" si="123"/>
        <v>448.1351695145338</v>
      </c>
      <c r="E2675" s="18">
        <f t="shared" si="124"/>
        <v>3.0446006015707256E-2</v>
      </c>
      <c r="F2675" s="18"/>
    </row>
    <row r="2676" spans="1:6">
      <c r="A2676" s="7">
        <v>2860</v>
      </c>
      <c r="B2676" s="8">
        <f t="shared" si="125"/>
        <v>2.8600000000000001E-6</v>
      </c>
      <c r="C2676" s="9">
        <f t="shared" si="123"/>
        <v>447.58674113681991</v>
      </c>
      <c r="E2676" s="18">
        <f t="shared" si="124"/>
        <v>3.0408746155685222E-2</v>
      </c>
      <c r="F2676" s="18"/>
    </row>
    <row r="2677" spans="1:6">
      <c r="A2677" s="7">
        <v>2861</v>
      </c>
      <c r="B2677" s="8">
        <f t="shared" si="125"/>
        <v>2.8610000000000002E-6</v>
      </c>
      <c r="C2677" s="9">
        <f t="shared" si="123"/>
        <v>447.03914473896407</v>
      </c>
      <c r="E2677" s="18">
        <f t="shared" si="124"/>
        <v>3.0371542819822607E-2</v>
      </c>
      <c r="F2677" s="18"/>
    </row>
    <row r="2678" spans="1:6">
      <c r="A2678" s="7">
        <v>2862</v>
      </c>
      <c r="B2678" s="8">
        <f t="shared" si="125"/>
        <v>2.8620000000000003E-6</v>
      </c>
      <c r="C2678" s="9">
        <f t="shared" si="123"/>
        <v>446.49237882065989</v>
      </c>
      <c r="E2678" s="18">
        <f t="shared" si="124"/>
        <v>3.0334395906189592E-2</v>
      </c>
      <c r="F2678" s="18"/>
    </row>
    <row r="2679" spans="1:6">
      <c r="A2679" s="7">
        <v>2863</v>
      </c>
      <c r="B2679" s="8">
        <f t="shared" si="125"/>
        <v>2.8630000000000004E-6</v>
      </c>
      <c r="C2679" s="9">
        <f t="shared" si="123"/>
        <v>445.94644188472364</v>
      </c>
      <c r="E2679" s="18">
        <f t="shared" si="124"/>
        <v>3.0297305313068509E-2</v>
      </c>
      <c r="F2679" s="18"/>
    </row>
    <row r="2680" spans="1:6">
      <c r="A2680" s="7">
        <v>2864</v>
      </c>
      <c r="B2680" s="8">
        <f t="shared" si="125"/>
        <v>2.864E-6</v>
      </c>
      <c r="C2680" s="9">
        <f t="shared" si="123"/>
        <v>445.40133243708669</v>
      </c>
      <c r="E2680" s="18">
        <f t="shared" si="124"/>
        <v>3.0260270938953324E-2</v>
      </c>
      <c r="F2680" s="18"/>
    </row>
    <row r="2681" spans="1:6">
      <c r="A2681" s="7">
        <v>2865</v>
      </c>
      <c r="B2681" s="8">
        <f t="shared" si="125"/>
        <v>2.8650000000000001E-6</v>
      </c>
      <c r="C2681" s="9">
        <f t="shared" si="123"/>
        <v>444.85704898678716</v>
      </c>
      <c r="E2681" s="18">
        <f t="shared" si="124"/>
        <v>3.0223292682549075E-2</v>
      </c>
      <c r="F2681" s="18"/>
    </row>
    <row r="2682" spans="1:6">
      <c r="A2682" s="7">
        <v>2866</v>
      </c>
      <c r="B2682" s="8">
        <f t="shared" si="125"/>
        <v>2.8660000000000002E-6</v>
      </c>
      <c r="C2682" s="9">
        <f t="shared" si="123"/>
        <v>444.31359004596442</v>
      </c>
      <c r="E2682" s="18">
        <f t="shared" si="124"/>
        <v>3.0186370442771501E-2</v>
      </c>
      <c r="F2682" s="18"/>
    </row>
    <row r="2683" spans="1:6">
      <c r="A2683" s="7">
        <v>2867</v>
      </c>
      <c r="B2683" s="8">
        <f t="shared" si="125"/>
        <v>2.8670000000000002E-6</v>
      </c>
      <c r="C2683" s="9">
        <f t="shared" si="123"/>
        <v>443.77095412985091</v>
      </c>
      <c r="E2683" s="18">
        <f t="shared" si="124"/>
        <v>3.0149504118746482E-2</v>
      </c>
      <c r="F2683" s="18"/>
    </row>
    <row r="2684" spans="1:6">
      <c r="A2684" s="7">
        <v>2868</v>
      </c>
      <c r="B2684" s="8">
        <f t="shared" si="125"/>
        <v>2.8680000000000003E-6</v>
      </c>
      <c r="C2684" s="9">
        <f t="shared" si="123"/>
        <v>443.22913975676448</v>
      </c>
      <c r="E2684" s="18">
        <f t="shared" si="124"/>
        <v>3.0112693609809508E-2</v>
      </c>
      <c r="F2684" s="18"/>
    </row>
    <row r="2685" spans="1:6">
      <c r="A2685" s="7">
        <v>2869</v>
      </c>
      <c r="B2685" s="8">
        <f t="shared" si="125"/>
        <v>2.869E-6</v>
      </c>
      <c r="C2685" s="9">
        <f t="shared" si="123"/>
        <v>442.68814544810192</v>
      </c>
      <c r="E2685" s="18">
        <f t="shared" si="124"/>
        <v>3.0075938815505267E-2</v>
      </c>
      <c r="F2685" s="18"/>
    </row>
    <row r="2686" spans="1:6">
      <c r="A2686" s="7">
        <v>2870</v>
      </c>
      <c r="B2686" s="8">
        <f t="shared" si="125"/>
        <v>2.8700000000000001E-6</v>
      </c>
      <c r="C2686" s="9">
        <f t="shared" si="123"/>
        <v>442.14796972833147</v>
      </c>
      <c r="E2686" s="18">
        <f t="shared" si="124"/>
        <v>3.0039239635587103E-2</v>
      </c>
      <c r="F2686" s="18"/>
    </row>
    <row r="2687" spans="1:6">
      <c r="A2687" s="7">
        <v>2871</v>
      </c>
      <c r="B2687" s="8">
        <f t="shared" si="125"/>
        <v>2.8710000000000001E-6</v>
      </c>
      <c r="C2687" s="9">
        <f t="shared" si="123"/>
        <v>441.60861112498537</v>
      </c>
      <c r="E2687" s="18">
        <f t="shared" si="124"/>
        <v>3.0002595970016539E-2</v>
      </c>
      <c r="F2687" s="18"/>
    </row>
    <row r="2688" spans="1:6">
      <c r="A2688" s="7">
        <v>2872</v>
      </c>
      <c r="B2688" s="8">
        <f t="shared" si="125"/>
        <v>2.8720000000000002E-6</v>
      </c>
      <c r="C2688" s="9">
        <f t="shared" si="123"/>
        <v>441.07006816865271</v>
      </c>
      <c r="E2688" s="18">
        <f t="shared" si="124"/>
        <v>2.9966007718962771E-2</v>
      </c>
      <c r="F2688" s="18"/>
    </row>
    <row r="2689" spans="1:6">
      <c r="A2689" s="7">
        <v>2873</v>
      </c>
      <c r="B2689" s="8">
        <f t="shared" si="125"/>
        <v>2.8730000000000003E-6</v>
      </c>
      <c r="C2689" s="9">
        <f t="shared" si="123"/>
        <v>440.53233939297303</v>
      </c>
      <c r="E2689" s="18">
        <f t="shared" si="124"/>
        <v>2.9929474782802241E-2</v>
      </c>
      <c r="F2689" s="18"/>
    </row>
    <row r="2690" spans="1:6">
      <c r="A2690" s="7">
        <v>2874</v>
      </c>
      <c r="B2690" s="8">
        <f t="shared" si="125"/>
        <v>2.8740000000000004E-6</v>
      </c>
      <c r="C2690" s="9">
        <f t="shared" si="123"/>
        <v>439.99542333462762</v>
      </c>
      <c r="E2690" s="18">
        <f t="shared" si="124"/>
        <v>2.9892997062118048E-2</v>
      </c>
      <c r="F2690" s="18"/>
    </row>
    <row r="2691" spans="1:6">
      <c r="A2691" s="7">
        <v>2875</v>
      </c>
      <c r="B2691" s="8">
        <f t="shared" si="125"/>
        <v>2.875E-6</v>
      </c>
      <c r="C2691" s="9">
        <f t="shared" si="123"/>
        <v>439.45931853333451</v>
      </c>
      <c r="E2691" s="18">
        <f t="shared" si="124"/>
        <v>2.9856574457699608E-2</v>
      </c>
      <c r="F2691" s="18"/>
    </row>
    <row r="2692" spans="1:6">
      <c r="A2692" s="7">
        <v>2876</v>
      </c>
      <c r="B2692" s="8">
        <f t="shared" si="125"/>
        <v>2.8760000000000001E-6</v>
      </c>
      <c r="C2692" s="9">
        <f t="shared" si="123"/>
        <v>438.92402353183968</v>
      </c>
      <c r="E2692" s="18">
        <f t="shared" si="124"/>
        <v>2.9820206870542043E-2</v>
      </c>
      <c r="F2692" s="18"/>
    </row>
    <row r="2693" spans="1:6">
      <c r="A2693" s="7">
        <v>2877</v>
      </c>
      <c r="B2693" s="8">
        <f t="shared" si="125"/>
        <v>2.8770000000000002E-6</v>
      </c>
      <c r="C2693" s="9">
        <f t="shared" si="123"/>
        <v>438.38953687590987</v>
      </c>
      <c r="E2693" s="18">
        <f t="shared" si="124"/>
        <v>2.9783894201845715E-2</v>
      </c>
      <c r="F2693" s="18"/>
    </row>
    <row r="2694" spans="1:6">
      <c r="A2694" s="7">
        <v>2878</v>
      </c>
      <c r="B2694" s="8">
        <f t="shared" si="125"/>
        <v>2.8780000000000002E-6</v>
      </c>
      <c r="C2694" s="9">
        <f t="shared" si="123"/>
        <v>437.85585711432708</v>
      </c>
      <c r="E2694" s="18">
        <f t="shared" si="124"/>
        <v>2.9747636353015833E-2</v>
      </c>
      <c r="F2694" s="18"/>
    </row>
    <row r="2695" spans="1:6">
      <c r="A2695" s="7">
        <v>2879</v>
      </c>
      <c r="B2695" s="8">
        <f t="shared" si="125"/>
        <v>2.8790000000000003E-6</v>
      </c>
      <c r="C2695" s="9">
        <f t="shared" si="123"/>
        <v>437.3229827988801</v>
      </c>
      <c r="E2695" s="18">
        <f t="shared" si="124"/>
        <v>2.9711433225661894E-2</v>
      </c>
      <c r="F2695" s="18"/>
    </row>
    <row r="2696" spans="1:6">
      <c r="A2696" s="7">
        <v>2880</v>
      </c>
      <c r="B2696" s="8">
        <f t="shared" si="125"/>
        <v>2.8800000000000004E-6</v>
      </c>
      <c r="C2696" s="9">
        <f t="shared" si="123"/>
        <v>436.79091248435839</v>
      </c>
      <c r="E2696" s="18">
        <f t="shared" si="124"/>
        <v>2.9675284721597247E-2</v>
      </c>
      <c r="F2696" s="18"/>
    </row>
    <row r="2697" spans="1:6">
      <c r="A2697" s="7">
        <v>2881</v>
      </c>
      <c r="B2697" s="8">
        <f t="shared" si="125"/>
        <v>2.881E-6</v>
      </c>
      <c r="C2697" s="9">
        <f t="shared" si="123"/>
        <v>436.25964472854383</v>
      </c>
      <c r="E2697" s="18">
        <f t="shared" si="124"/>
        <v>2.963919074283855E-2</v>
      </c>
      <c r="F2697" s="18"/>
    </row>
    <row r="2698" spans="1:6">
      <c r="A2698" s="7">
        <v>2882</v>
      </c>
      <c r="B2698" s="8">
        <f t="shared" si="125"/>
        <v>2.8820000000000001E-6</v>
      </c>
      <c r="C2698" s="9">
        <f t="shared" si="123"/>
        <v>435.72917809220502</v>
      </c>
      <c r="E2698" s="18">
        <f t="shared" si="124"/>
        <v>2.9603151191605385E-2</v>
      </c>
      <c r="F2698" s="18"/>
    </row>
    <row r="2699" spans="1:6">
      <c r="A2699" s="7">
        <v>2883</v>
      </c>
      <c r="B2699" s="8">
        <f t="shared" si="125"/>
        <v>2.8830000000000002E-6</v>
      </c>
      <c r="C2699" s="9">
        <f t="shared" si="123"/>
        <v>435.19951113909002</v>
      </c>
      <c r="E2699" s="18">
        <f t="shared" si="124"/>
        <v>2.9567165970319737E-2</v>
      </c>
      <c r="F2699" s="18"/>
    </row>
    <row r="2700" spans="1:6">
      <c r="A2700" s="7">
        <v>2884</v>
      </c>
      <c r="B2700" s="8">
        <f t="shared" si="125"/>
        <v>2.8840000000000003E-6</v>
      </c>
      <c r="C2700" s="9">
        <f t="shared" si="123"/>
        <v>434.67064243591852</v>
      </c>
      <c r="E2700" s="18">
        <f t="shared" si="124"/>
        <v>2.9531234981605502E-2</v>
      </c>
      <c r="F2700" s="18"/>
    </row>
    <row r="2701" spans="1:6">
      <c r="A2701" s="7">
        <v>2885</v>
      </c>
      <c r="B2701" s="8">
        <f t="shared" si="125"/>
        <v>2.8850000000000003E-6</v>
      </c>
      <c r="C2701" s="9">
        <f t="shared" si="123"/>
        <v>434.1425705523763</v>
      </c>
      <c r="E2701" s="18">
        <f t="shared" si="124"/>
        <v>2.9495358128288077E-2</v>
      </c>
      <c r="F2701" s="18"/>
    </row>
    <row r="2702" spans="1:6">
      <c r="A2702" s="7">
        <v>2886</v>
      </c>
      <c r="B2702" s="8">
        <f t="shared" si="125"/>
        <v>2.886E-6</v>
      </c>
      <c r="C2702" s="9">
        <f t="shared" si="123"/>
        <v>433.61529406110691</v>
      </c>
      <c r="E2702" s="18">
        <f t="shared" si="124"/>
        <v>2.9459535313393813E-2</v>
      </c>
      <c r="F2702" s="18"/>
    </row>
    <row r="2703" spans="1:6">
      <c r="A2703" s="7">
        <v>2887</v>
      </c>
      <c r="B2703" s="8">
        <f t="shared" si="125"/>
        <v>2.8870000000000001E-6</v>
      </c>
      <c r="C2703" s="9">
        <f t="shared" si="123"/>
        <v>433.08881153770602</v>
      </c>
      <c r="E2703" s="18">
        <f t="shared" si="124"/>
        <v>2.9423766440149626E-2</v>
      </c>
      <c r="F2703" s="18"/>
    </row>
    <row r="2704" spans="1:6">
      <c r="A2704" s="7">
        <v>2888</v>
      </c>
      <c r="B2704" s="8">
        <f t="shared" si="125"/>
        <v>2.8880000000000001E-6</v>
      </c>
      <c r="C2704" s="9">
        <f t="shared" ref="C2704:C2767" si="126">2*$C$3*$C$2^2/$B2704^5/(EXP($C$3*$C$2/$B2704/$C$4/C$7)-1)/1000000000</f>
        <v>432.56312156071283</v>
      </c>
      <c r="E2704" s="18">
        <f t="shared" ref="E2704:E2767" si="127">C2704*$E$2</f>
        <v>2.9388051411982408E-2</v>
      </c>
      <c r="F2704" s="18"/>
    </row>
    <row r="2705" spans="1:6">
      <c r="A2705" s="7">
        <v>2889</v>
      </c>
      <c r="B2705" s="8">
        <f t="shared" ref="B2705:B2768" si="128">A2705*0.000000001</f>
        <v>2.8890000000000002E-6</v>
      </c>
      <c r="C2705" s="9">
        <f t="shared" si="126"/>
        <v>432.03822271160573</v>
      </c>
      <c r="E2705" s="18">
        <f t="shared" si="127"/>
        <v>2.9352390132518748E-2</v>
      </c>
      <c r="F2705" s="18"/>
    </row>
    <row r="2706" spans="1:6">
      <c r="A2706" s="7">
        <v>2890</v>
      </c>
      <c r="B2706" s="8">
        <f t="shared" si="128"/>
        <v>2.8900000000000003E-6</v>
      </c>
      <c r="C2706" s="9">
        <f t="shared" si="126"/>
        <v>431.51411357479287</v>
      </c>
      <c r="E2706" s="18">
        <f t="shared" si="127"/>
        <v>2.9316782505584275E-2</v>
      </c>
      <c r="F2706" s="18"/>
    </row>
    <row r="2707" spans="1:6">
      <c r="A2707" s="7">
        <v>2891</v>
      </c>
      <c r="B2707" s="8">
        <f t="shared" si="128"/>
        <v>2.8910000000000004E-6</v>
      </c>
      <c r="C2707" s="9">
        <f t="shared" si="126"/>
        <v>430.9907927376068</v>
      </c>
      <c r="E2707" s="18">
        <f t="shared" si="127"/>
        <v>2.9281228435203293E-2</v>
      </c>
      <c r="F2707" s="18"/>
    </row>
    <row r="2708" spans="1:6">
      <c r="A2708" s="7">
        <v>2892</v>
      </c>
      <c r="B2708" s="8">
        <f t="shared" si="128"/>
        <v>2.892E-6</v>
      </c>
      <c r="C2708" s="9">
        <f t="shared" si="126"/>
        <v>430.46825879029802</v>
      </c>
      <c r="E2708" s="18">
        <f t="shared" si="127"/>
        <v>2.9245727825598363E-2</v>
      </c>
      <c r="F2708" s="18"/>
    </row>
    <row r="2709" spans="1:6">
      <c r="A2709" s="7">
        <v>2893</v>
      </c>
      <c r="B2709" s="8">
        <f t="shared" si="128"/>
        <v>2.8930000000000001E-6</v>
      </c>
      <c r="C2709" s="9">
        <f t="shared" si="126"/>
        <v>429.94651032602565</v>
      </c>
      <c r="E2709" s="18">
        <f t="shared" si="127"/>
        <v>2.921028058118965E-2</v>
      </c>
      <c r="F2709" s="18"/>
    </row>
    <row r="2710" spans="1:6">
      <c r="A2710" s="7">
        <v>2894</v>
      </c>
      <c r="B2710" s="8">
        <f t="shared" si="128"/>
        <v>2.8940000000000002E-6</v>
      </c>
      <c r="C2710" s="9">
        <f t="shared" si="126"/>
        <v>429.42554594085436</v>
      </c>
      <c r="E2710" s="18">
        <f t="shared" si="127"/>
        <v>2.9174886606594716E-2</v>
      </c>
      <c r="F2710" s="18"/>
    </row>
    <row r="2711" spans="1:6">
      <c r="A2711" s="7">
        <v>2895</v>
      </c>
      <c r="B2711" s="8">
        <f t="shared" si="128"/>
        <v>2.8950000000000002E-6</v>
      </c>
      <c r="C2711" s="9">
        <f t="shared" si="126"/>
        <v>428.90536423374482</v>
      </c>
      <c r="E2711" s="18">
        <f t="shared" si="127"/>
        <v>2.9139545806627878E-2</v>
      </c>
      <c r="F2711" s="18"/>
    </row>
    <row r="2712" spans="1:6">
      <c r="A2712" s="7">
        <v>2896</v>
      </c>
      <c r="B2712" s="8">
        <f t="shared" si="128"/>
        <v>2.8960000000000003E-6</v>
      </c>
      <c r="C2712" s="9">
        <f t="shared" si="126"/>
        <v>428.38596380654798</v>
      </c>
      <c r="E2712" s="18">
        <f t="shared" si="127"/>
        <v>2.9104258086299819E-2</v>
      </c>
      <c r="F2712" s="18"/>
    </row>
    <row r="2713" spans="1:6">
      <c r="A2713" s="7">
        <v>2897</v>
      </c>
      <c r="B2713" s="8">
        <f t="shared" si="128"/>
        <v>2.8970000000000004E-6</v>
      </c>
      <c r="C2713" s="9">
        <f t="shared" si="126"/>
        <v>427.86734326399801</v>
      </c>
      <c r="E2713" s="18">
        <f t="shared" si="127"/>
        <v>2.9069023350817104E-2</v>
      </c>
      <c r="F2713" s="18"/>
    </row>
    <row r="2714" spans="1:6">
      <c r="A2714" s="7">
        <v>2898</v>
      </c>
      <c r="B2714" s="8">
        <f t="shared" si="128"/>
        <v>2.898E-6</v>
      </c>
      <c r="C2714" s="9">
        <f t="shared" si="126"/>
        <v>427.34950121370605</v>
      </c>
      <c r="E2714" s="18">
        <f t="shared" si="127"/>
        <v>2.9033841505581762E-2</v>
      </c>
      <c r="F2714" s="18"/>
    </row>
    <row r="2715" spans="1:6">
      <c r="A2715" s="7">
        <v>2899</v>
      </c>
      <c r="B2715" s="8">
        <f t="shared" si="128"/>
        <v>2.8990000000000001E-6</v>
      </c>
      <c r="C2715" s="9">
        <f t="shared" si="126"/>
        <v>426.83243626615325</v>
      </c>
      <c r="E2715" s="18">
        <f t="shared" si="127"/>
        <v>2.8998712456190796E-2</v>
      </c>
      <c r="F2715" s="18"/>
    </row>
    <row r="2716" spans="1:6">
      <c r="A2716" s="7">
        <v>2900</v>
      </c>
      <c r="B2716" s="8">
        <f t="shared" si="128"/>
        <v>2.9000000000000002E-6</v>
      </c>
      <c r="C2716" s="9">
        <f t="shared" si="126"/>
        <v>426.31614703468364</v>
      </c>
      <c r="E2716" s="18">
        <f t="shared" si="127"/>
        <v>2.8963636108435727E-2</v>
      </c>
      <c r="F2716" s="18"/>
    </row>
    <row r="2717" spans="1:6">
      <c r="A2717" s="7">
        <v>2901</v>
      </c>
      <c r="B2717" s="8">
        <f t="shared" si="128"/>
        <v>2.9010000000000003E-6</v>
      </c>
      <c r="C2717" s="9">
        <f t="shared" si="126"/>
        <v>425.8006321354984</v>
      </c>
      <c r="E2717" s="18">
        <f t="shared" si="127"/>
        <v>2.892861236830218E-2</v>
      </c>
      <c r="F2717" s="18"/>
    </row>
    <row r="2718" spans="1:6">
      <c r="A2718" s="7">
        <v>2902</v>
      </c>
      <c r="B2718" s="8">
        <f t="shared" si="128"/>
        <v>2.9020000000000003E-6</v>
      </c>
      <c r="C2718" s="9">
        <f t="shared" si="126"/>
        <v>425.28589018764825</v>
      </c>
      <c r="E2718" s="18">
        <f t="shared" si="127"/>
        <v>2.8893641141969375E-2</v>
      </c>
      <c r="F2718" s="18"/>
    </row>
    <row r="2719" spans="1:6">
      <c r="A2719" s="7">
        <v>2903</v>
      </c>
      <c r="B2719" s="8">
        <f t="shared" si="128"/>
        <v>2.903E-6</v>
      </c>
      <c r="C2719" s="9">
        <f t="shared" si="126"/>
        <v>424.77191981302815</v>
      </c>
      <c r="E2719" s="18">
        <f t="shared" si="127"/>
        <v>2.8858722335809772E-2</v>
      </c>
      <c r="F2719" s="18"/>
    </row>
    <row r="2720" spans="1:6">
      <c r="A2720" s="7">
        <v>2904</v>
      </c>
      <c r="B2720" s="8">
        <f t="shared" si="128"/>
        <v>2.9040000000000001E-6</v>
      </c>
      <c r="C2720" s="9">
        <f t="shared" si="126"/>
        <v>424.2587196363686</v>
      </c>
      <c r="E2720" s="18">
        <f t="shared" si="127"/>
        <v>2.8823855856388473E-2</v>
      </c>
      <c r="F2720" s="18"/>
    </row>
    <row r="2721" spans="1:6">
      <c r="A2721" s="7">
        <v>2905</v>
      </c>
      <c r="B2721" s="8">
        <f t="shared" si="128"/>
        <v>2.9050000000000001E-6</v>
      </c>
      <c r="C2721" s="9">
        <f t="shared" si="126"/>
        <v>423.74628828523106</v>
      </c>
      <c r="E2721" s="18">
        <f t="shared" si="127"/>
        <v>2.8789041610462914E-2</v>
      </c>
      <c r="F2721" s="18"/>
    </row>
    <row r="2722" spans="1:6">
      <c r="A2722" s="7">
        <v>2906</v>
      </c>
      <c r="B2722" s="8">
        <f t="shared" si="128"/>
        <v>2.9060000000000002E-6</v>
      </c>
      <c r="C2722" s="9">
        <f t="shared" si="126"/>
        <v>423.23462439000076</v>
      </c>
      <c r="E2722" s="18">
        <f t="shared" si="127"/>
        <v>2.8754279504982379E-2</v>
      </c>
      <c r="F2722" s="18"/>
    </row>
    <row r="2723" spans="1:6">
      <c r="A2723" s="7">
        <v>2907</v>
      </c>
      <c r="B2723" s="8">
        <f t="shared" si="128"/>
        <v>2.9070000000000003E-6</v>
      </c>
      <c r="C2723" s="9">
        <f t="shared" si="126"/>
        <v>422.7237265838794</v>
      </c>
      <c r="E2723" s="18">
        <f t="shared" si="127"/>
        <v>2.8719569447087496E-2</v>
      </c>
      <c r="F2723" s="18"/>
    </row>
    <row r="2724" spans="1:6">
      <c r="A2724" s="7">
        <v>2908</v>
      </c>
      <c r="B2724" s="8">
        <f t="shared" si="128"/>
        <v>2.9080000000000004E-6</v>
      </c>
      <c r="C2724" s="9">
        <f t="shared" si="126"/>
        <v>422.21359350287986</v>
      </c>
      <c r="E2724" s="18">
        <f t="shared" si="127"/>
        <v>2.8684911344109887E-2</v>
      </c>
      <c r="F2724" s="18"/>
    </row>
    <row r="2725" spans="1:6">
      <c r="A2725" s="7">
        <v>2909</v>
      </c>
      <c r="B2725" s="8">
        <f t="shared" si="128"/>
        <v>2.909E-6</v>
      </c>
      <c r="C2725" s="9">
        <f t="shared" si="126"/>
        <v>421.70422378581821</v>
      </c>
      <c r="E2725" s="18">
        <f t="shared" si="127"/>
        <v>2.8650305103571617E-2</v>
      </c>
      <c r="F2725" s="18"/>
    </row>
    <row r="2726" spans="1:6">
      <c r="A2726" s="7">
        <v>2910</v>
      </c>
      <c r="B2726" s="8">
        <f t="shared" si="128"/>
        <v>2.9100000000000001E-6</v>
      </c>
      <c r="C2726" s="9">
        <f t="shared" si="126"/>
        <v>421.19561607430859</v>
      </c>
      <c r="E2726" s="18">
        <f t="shared" si="127"/>
        <v>2.8615750633184854E-2</v>
      </c>
      <c r="F2726" s="18"/>
    </row>
    <row r="2727" spans="1:6">
      <c r="A2727" s="7">
        <v>2911</v>
      </c>
      <c r="B2727" s="8">
        <f t="shared" si="128"/>
        <v>2.9110000000000002E-6</v>
      </c>
      <c r="C2727" s="9">
        <f t="shared" si="126"/>
        <v>420.68776901275572</v>
      </c>
      <c r="E2727" s="18">
        <f t="shared" si="127"/>
        <v>2.8581247840851354E-2</v>
      </c>
      <c r="F2727" s="18"/>
    </row>
    <row r="2728" spans="1:6">
      <c r="A2728" s="7">
        <v>2912</v>
      </c>
      <c r="B2728" s="8">
        <f t="shared" si="128"/>
        <v>2.9120000000000002E-6</v>
      </c>
      <c r="C2728" s="9">
        <f t="shared" si="126"/>
        <v>420.18068124834889</v>
      </c>
      <c r="E2728" s="18">
        <f t="shared" si="127"/>
        <v>2.8546796634662055E-2</v>
      </c>
      <c r="F2728" s="18"/>
    </row>
    <row r="2729" spans="1:6">
      <c r="A2729" s="7">
        <v>2913</v>
      </c>
      <c r="B2729" s="8">
        <f t="shared" si="128"/>
        <v>2.9130000000000003E-6</v>
      </c>
      <c r="C2729" s="9">
        <f t="shared" si="126"/>
        <v>419.6743514310561</v>
      </c>
      <c r="E2729" s="18">
        <f t="shared" si="127"/>
        <v>2.8512396922896678E-2</v>
      </c>
      <c r="F2729" s="18"/>
    </row>
    <row r="2730" spans="1:6">
      <c r="A2730" s="7">
        <v>2914</v>
      </c>
      <c r="B2730" s="8">
        <f t="shared" si="128"/>
        <v>2.9140000000000004E-6</v>
      </c>
      <c r="C2730" s="9">
        <f t="shared" si="126"/>
        <v>419.16877821361601</v>
      </c>
      <c r="E2730" s="18">
        <f t="shared" si="127"/>
        <v>2.8478048614023182E-2</v>
      </c>
      <c r="F2730" s="18"/>
    </row>
    <row r="2731" spans="1:6">
      <c r="A2731" s="7">
        <v>2915</v>
      </c>
      <c r="B2731" s="8">
        <f t="shared" si="128"/>
        <v>2.915E-6</v>
      </c>
      <c r="C2731" s="9">
        <f t="shared" si="126"/>
        <v>418.66396025153318</v>
      </c>
      <c r="E2731" s="18">
        <f t="shared" si="127"/>
        <v>2.8443751616697439E-2</v>
      </c>
      <c r="F2731" s="18"/>
    </row>
    <row r="2732" spans="1:6">
      <c r="A2732" s="7">
        <v>2916</v>
      </c>
      <c r="B2732" s="8">
        <f t="shared" si="128"/>
        <v>2.9160000000000001E-6</v>
      </c>
      <c r="C2732" s="9">
        <f t="shared" si="126"/>
        <v>418.15989620307022</v>
      </c>
      <c r="E2732" s="18">
        <f t="shared" si="127"/>
        <v>2.8409505839762705E-2</v>
      </c>
      <c r="F2732" s="18"/>
    </row>
    <row r="2733" spans="1:6">
      <c r="A2733" s="7">
        <v>2917</v>
      </c>
      <c r="B2733" s="8">
        <f t="shared" si="128"/>
        <v>2.9170000000000002E-6</v>
      </c>
      <c r="C2733" s="9">
        <f t="shared" si="126"/>
        <v>417.65658472924241</v>
      </c>
      <c r="E2733" s="18">
        <f t="shared" si="127"/>
        <v>2.8375311192249241E-2</v>
      </c>
      <c r="F2733" s="18"/>
    </row>
    <row r="2734" spans="1:6">
      <c r="A2734" s="7">
        <v>2918</v>
      </c>
      <c r="B2734" s="8">
        <f t="shared" si="128"/>
        <v>2.9180000000000003E-6</v>
      </c>
      <c r="C2734" s="9">
        <f t="shared" si="126"/>
        <v>417.15402449381128</v>
      </c>
      <c r="E2734" s="18">
        <f t="shared" si="127"/>
        <v>2.8341167583373895E-2</v>
      </c>
      <c r="F2734" s="18"/>
    </row>
    <row r="2735" spans="1:6">
      <c r="A2735" s="7">
        <v>2919</v>
      </c>
      <c r="B2735" s="8">
        <f t="shared" si="128"/>
        <v>2.9190000000000003E-6</v>
      </c>
      <c r="C2735" s="9">
        <f t="shared" si="126"/>
        <v>416.65221416327807</v>
      </c>
      <c r="E2735" s="18">
        <f t="shared" si="127"/>
        <v>2.8307074922539643E-2</v>
      </c>
      <c r="F2735" s="18"/>
    </row>
    <row r="2736" spans="1:6">
      <c r="A2736" s="7">
        <v>2920</v>
      </c>
      <c r="B2736" s="8">
        <f t="shared" si="128"/>
        <v>2.92E-6</v>
      </c>
      <c r="C2736" s="9">
        <f t="shared" si="126"/>
        <v>416.15115240687726</v>
      </c>
      <c r="E2736" s="18">
        <f t="shared" si="127"/>
        <v>2.8273033119335163E-2</v>
      </c>
      <c r="F2736" s="18"/>
    </row>
    <row r="2737" spans="1:6">
      <c r="A2737" s="7">
        <v>2921</v>
      </c>
      <c r="B2737" s="8">
        <f t="shared" si="128"/>
        <v>2.9210000000000001E-6</v>
      </c>
      <c r="C2737" s="9">
        <f t="shared" si="126"/>
        <v>415.65083789656956</v>
      </c>
      <c r="E2737" s="18">
        <f t="shared" si="127"/>
        <v>2.8239042083534345E-2</v>
      </c>
      <c r="F2737" s="18"/>
    </row>
    <row r="2738" spans="1:6">
      <c r="A2738" s="7">
        <v>2922</v>
      </c>
      <c r="B2738" s="8">
        <f t="shared" si="128"/>
        <v>2.9220000000000001E-6</v>
      </c>
      <c r="C2738" s="9">
        <f t="shared" si="126"/>
        <v>415.1512693070373</v>
      </c>
      <c r="E2738" s="18">
        <f t="shared" si="127"/>
        <v>2.8205101725095987E-2</v>
      </c>
      <c r="F2738" s="18"/>
    </row>
    <row r="2739" spans="1:6">
      <c r="A2739" s="7">
        <v>2923</v>
      </c>
      <c r="B2739" s="8">
        <f t="shared" si="128"/>
        <v>2.9230000000000002E-6</v>
      </c>
      <c r="C2739" s="9">
        <f t="shared" si="126"/>
        <v>414.65244531567652</v>
      </c>
      <c r="E2739" s="18">
        <f t="shared" si="127"/>
        <v>2.8171211954163253E-2</v>
      </c>
      <c r="F2739" s="18"/>
    </row>
    <row r="2740" spans="1:6">
      <c r="A2740" s="7">
        <v>2924</v>
      </c>
      <c r="B2740" s="8">
        <f t="shared" si="128"/>
        <v>2.9240000000000003E-6</v>
      </c>
      <c r="C2740" s="9">
        <f t="shared" si="126"/>
        <v>414.15436460259184</v>
      </c>
      <c r="E2740" s="18">
        <f t="shared" si="127"/>
        <v>2.8137372681063328E-2</v>
      </c>
      <c r="F2740" s="18"/>
    </row>
    <row r="2741" spans="1:6">
      <c r="A2741" s="7">
        <v>2925</v>
      </c>
      <c r="B2741" s="8">
        <f t="shared" si="128"/>
        <v>2.9250000000000004E-6</v>
      </c>
      <c r="C2741" s="9">
        <f t="shared" si="126"/>
        <v>413.65702585058983</v>
      </c>
      <c r="E2741" s="18">
        <f t="shared" si="127"/>
        <v>2.8103583816306964E-2</v>
      </c>
      <c r="F2741" s="18"/>
    </row>
    <row r="2742" spans="1:6">
      <c r="A2742" s="7">
        <v>2926</v>
      </c>
      <c r="B2742" s="8">
        <f t="shared" si="128"/>
        <v>2.926E-6</v>
      </c>
      <c r="C2742" s="9">
        <f t="shared" si="126"/>
        <v>413.16042774517183</v>
      </c>
      <c r="E2742" s="18">
        <f t="shared" si="127"/>
        <v>2.8069845270587993E-2</v>
      </c>
      <c r="F2742" s="18"/>
    </row>
    <row r="2743" spans="1:6">
      <c r="A2743" s="7">
        <v>2927</v>
      </c>
      <c r="B2743" s="8">
        <f t="shared" si="128"/>
        <v>2.9270000000000001E-6</v>
      </c>
      <c r="C2743" s="9">
        <f t="shared" si="126"/>
        <v>412.66456897452883</v>
      </c>
      <c r="E2743" s="18">
        <f t="shared" si="127"/>
        <v>2.8036156954782981E-2</v>
      </c>
      <c r="F2743" s="18"/>
    </row>
    <row r="2744" spans="1:6">
      <c r="A2744" s="7">
        <v>2928</v>
      </c>
      <c r="B2744" s="8">
        <f t="shared" si="128"/>
        <v>2.9280000000000002E-6</v>
      </c>
      <c r="C2744" s="9">
        <f t="shared" si="126"/>
        <v>412.16944822953548</v>
      </c>
      <c r="E2744" s="18">
        <f t="shared" si="127"/>
        <v>2.800251877995082E-2</v>
      </c>
      <c r="F2744" s="18"/>
    </row>
    <row r="2745" spans="1:6">
      <c r="A2745" s="7">
        <v>2929</v>
      </c>
      <c r="B2745" s="8">
        <f t="shared" si="128"/>
        <v>2.9290000000000002E-6</v>
      </c>
      <c r="C2745" s="9">
        <f t="shared" si="126"/>
        <v>411.67506420374269</v>
      </c>
      <c r="E2745" s="18">
        <f t="shared" si="127"/>
        <v>2.796893065733223E-2</v>
      </c>
      <c r="F2745" s="18"/>
    </row>
    <row r="2746" spans="1:6">
      <c r="A2746" s="7">
        <v>2930</v>
      </c>
      <c r="B2746" s="8">
        <f t="shared" si="128"/>
        <v>2.9300000000000003E-6</v>
      </c>
      <c r="C2746" s="9">
        <f t="shared" si="126"/>
        <v>411.18141559337306</v>
      </c>
      <c r="E2746" s="18">
        <f t="shared" si="127"/>
        <v>2.7935392498349438E-2</v>
      </c>
      <c r="F2746" s="18"/>
    </row>
    <row r="2747" spans="1:6">
      <c r="A2747" s="7">
        <v>2931</v>
      </c>
      <c r="B2747" s="8">
        <f t="shared" si="128"/>
        <v>2.931E-6</v>
      </c>
      <c r="C2747" s="9">
        <f t="shared" si="126"/>
        <v>410.68850109731278</v>
      </c>
      <c r="E2747" s="18">
        <f t="shared" si="127"/>
        <v>2.7901904214605634E-2</v>
      </c>
      <c r="F2747" s="18"/>
    </row>
    <row r="2748" spans="1:6">
      <c r="A2748" s="7">
        <v>2932</v>
      </c>
      <c r="B2748" s="8">
        <f t="shared" si="128"/>
        <v>2.932E-6</v>
      </c>
      <c r="C2748" s="9">
        <f t="shared" si="126"/>
        <v>410.19631941710668</v>
      </c>
      <c r="E2748" s="18">
        <f t="shared" si="127"/>
        <v>2.7868465717884636E-2</v>
      </c>
      <c r="F2748" s="18"/>
    </row>
    <row r="2749" spans="1:6">
      <c r="A2749" s="7">
        <v>2933</v>
      </c>
      <c r="B2749" s="8">
        <f t="shared" si="128"/>
        <v>2.9330000000000001E-6</v>
      </c>
      <c r="C2749" s="9">
        <f t="shared" si="126"/>
        <v>409.70486925695241</v>
      </c>
      <c r="E2749" s="18">
        <f t="shared" si="127"/>
        <v>2.7835076920150491E-2</v>
      </c>
      <c r="F2749" s="18"/>
    </row>
    <row r="2750" spans="1:6">
      <c r="A2750" s="7">
        <v>2934</v>
      </c>
      <c r="B2750" s="8">
        <f t="shared" si="128"/>
        <v>2.9340000000000002E-6</v>
      </c>
      <c r="C2750" s="9">
        <f t="shared" si="126"/>
        <v>409.21414932369328</v>
      </c>
      <c r="E2750" s="18">
        <f t="shared" si="127"/>
        <v>2.7801737733546994E-2</v>
      </c>
      <c r="F2750" s="18"/>
    </row>
    <row r="2751" spans="1:6">
      <c r="A2751" s="7">
        <v>2935</v>
      </c>
      <c r="B2751" s="8">
        <f t="shared" si="128"/>
        <v>2.9350000000000003E-6</v>
      </c>
      <c r="C2751" s="9">
        <f t="shared" si="126"/>
        <v>408.72415832681304</v>
      </c>
      <c r="E2751" s="18">
        <f t="shared" si="127"/>
        <v>2.7768448070397325E-2</v>
      </c>
      <c r="F2751" s="18"/>
    </row>
    <row r="2752" spans="1:6">
      <c r="A2752" s="7">
        <v>2936</v>
      </c>
      <c r="B2752" s="8">
        <f t="shared" si="128"/>
        <v>2.9360000000000003E-6</v>
      </c>
      <c r="C2752" s="9">
        <f t="shared" si="126"/>
        <v>408.234894978429</v>
      </c>
      <c r="E2752" s="18">
        <f t="shared" si="127"/>
        <v>2.7735207843203592E-2</v>
      </c>
      <c r="F2752" s="18"/>
    </row>
    <row r="2753" spans="1:6">
      <c r="A2753" s="7">
        <v>2937</v>
      </c>
      <c r="B2753" s="8">
        <f t="shared" si="128"/>
        <v>2.937E-6</v>
      </c>
      <c r="C2753" s="9">
        <f t="shared" si="126"/>
        <v>407.74635799328723</v>
      </c>
      <c r="E2753" s="18">
        <f t="shared" si="127"/>
        <v>2.7702016964646494E-2</v>
      </c>
      <c r="F2753" s="18"/>
    </row>
    <row r="2754" spans="1:6">
      <c r="A2754" s="7">
        <v>2938</v>
      </c>
      <c r="B2754" s="8">
        <f t="shared" si="128"/>
        <v>2.9380000000000001E-6</v>
      </c>
      <c r="C2754" s="9">
        <f t="shared" si="126"/>
        <v>407.25854608875443</v>
      </c>
      <c r="E2754" s="18">
        <f t="shared" si="127"/>
        <v>2.7668875347584772E-2</v>
      </c>
      <c r="F2754" s="18"/>
    </row>
    <row r="2755" spans="1:6">
      <c r="A2755" s="7">
        <v>2939</v>
      </c>
      <c r="B2755" s="8">
        <f t="shared" si="128"/>
        <v>2.9390000000000002E-6</v>
      </c>
      <c r="C2755" s="9">
        <f t="shared" si="126"/>
        <v>406.77145798481405</v>
      </c>
      <c r="E2755" s="18">
        <f t="shared" si="127"/>
        <v>2.7635782905054959E-2</v>
      </c>
      <c r="F2755" s="18"/>
    </row>
    <row r="2756" spans="1:6">
      <c r="A2756" s="7">
        <v>2940</v>
      </c>
      <c r="B2756" s="8">
        <f t="shared" si="128"/>
        <v>2.9400000000000002E-6</v>
      </c>
      <c r="C2756" s="9">
        <f t="shared" si="126"/>
        <v>406.2850924040593</v>
      </c>
      <c r="E2756" s="18">
        <f t="shared" si="127"/>
        <v>2.7602739550270882E-2</v>
      </c>
      <c r="F2756" s="18"/>
    </row>
    <row r="2757" spans="1:6">
      <c r="A2757" s="7">
        <v>2941</v>
      </c>
      <c r="B2757" s="8">
        <f t="shared" si="128"/>
        <v>2.9410000000000003E-6</v>
      </c>
      <c r="C2757" s="9">
        <f t="shared" si="126"/>
        <v>405.79944807168647</v>
      </c>
      <c r="E2757" s="18">
        <f t="shared" si="127"/>
        <v>2.7569745196623217E-2</v>
      </c>
      <c r="F2757" s="18"/>
    </row>
    <row r="2758" spans="1:6">
      <c r="A2758" s="7">
        <v>2942</v>
      </c>
      <c r="B2758" s="8">
        <f t="shared" si="128"/>
        <v>2.9420000000000004E-6</v>
      </c>
      <c r="C2758" s="9">
        <f t="shared" si="126"/>
        <v>405.31452371549062</v>
      </c>
      <c r="E2758" s="18">
        <f t="shared" si="127"/>
        <v>2.7536799757679215E-2</v>
      </c>
      <c r="F2758" s="18"/>
    </row>
    <row r="2759" spans="1:6">
      <c r="A2759" s="7">
        <v>2943</v>
      </c>
      <c r="B2759" s="8">
        <f t="shared" si="128"/>
        <v>2.943E-6</v>
      </c>
      <c r="C2759" s="9">
        <f t="shared" si="126"/>
        <v>404.83031806585802</v>
      </c>
      <c r="E2759" s="18">
        <f t="shared" si="127"/>
        <v>2.7503903147182155E-2</v>
      </c>
      <c r="F2759" s="18"/>
    </row>
    <row r="2760" spans="1:6">
      <c r="A2760" s="7">
        <v>2944</v>
      </c>
      <c r="B2760" s="8">
        <f t="shared" si="128"/>
        <v>2.9440000000000001E-6</v>
      </c>
      <c r="C2760" s="9">
        <f t="shared" si="126"/>
        <v>404.34682985576052</v>
      </c>
      <c r="E2760" s="18">
        <f t="shared" si="127"/>
        <v>2.7471055279050988E-2</v>
      </c>
      <c r="F2760" s="18"/>
    </row>
    <row r="2761" spans="1:6">
      <c r="A2761" s="7">
        <v>2945</v>
      </c>
      <c r="B2761" s="8">
        <f t="shared" si="128"/>
        <v>2.9450000000000002E-6</v>
      </c>
      <c r="C2761" s="9">
        <f t="shared" si="126"/>
        <v>403.86405782075065</v>
      </c>
      <c r="E2761" s="18">
        <f t="shared" si="127"/>
        <v>2.7438256067379988E-2</v>
      </c>
      <c r="F2761" s="18"/>
    </row>
    <row r="2762" spans="1:6">
      <c r="A2762" s="7">
        <v>2946</v>
      </c>
      <c r="B2762" s="8">
        <f t="shared" si="128"/>
        <v>2.9460000000000003E-6</v>
      </c>
      <c r="C2762" s="9">
        <f t="shared" si="126"/>
        <v>403.38200069895441</v>
      </c>
      <c r="E2762" s="18">
        <f t="shared" si="127"/>
        <v>2.7405505426438281E-2</v>
      </c>
      <c r="F2762" s="18"/>
    </row>
    <row r="2763" spans="1:6">
      <c r="A2763" s="7">
        <v>2947</v>
      </c>
      <c r="B2763" s="8">
        <f t="shared" si="128"/>
        <v>2.9470000000000003E-6</v>
      </c>
      <c r="C2763" s="9">
        <f t="shared" si="126"/>
        <v>402.90065723106591</v>
      </c>
      <c r="E2763" s="18">
        <f t="shared" si="127"/>
        <v>2.737280327066945E-2</v>
      </c>
      <c r="F2763" s="18"/>
    </row>
    <row r="2764" spans="1:6">
      <c r="A2764" s="7">
        <v>2948</v>
      </c>
      <c r="B2764" s="8">
        <f t="shared" si="128"/>
        <v>2.948E-6</v>
      </c>
      <c r="C2764" s="9">
        <f t="shared" si="126"/>
        <v>402.42002616034154</v>
      </c>
      <c r="E2764" s="18">
        <f t="shared" si="127"/>
        <v>2.7340149514691176E-2</v>
      </c>
      <c r="F2764" s="18"/>
    </row>
    <row r="2765" spans="1:6">
      <c r="A2765" s="7">
        <v>2949</v>
      </c>
      <c r="B2765" s="8">
        <f t="shared" si="128"/>
        <v>2.9490000000000001E-6</v>
      </c>
      <c r="C2765" s="9">
        <f t="shared" si="126"/>
        <v>401.94010623259362</v>
      </c>
      <c r="E2765" s="18">
        <f t="shared" si="127"/>
        <v>2.730754407329478E-2</v>
      </c>
      <c r="F2765" s="18"/>
    </row>
    <row r="2766" spans="1:6">
      <c r="A2766" s="7">
        <v>2950</v>
      </c>
      <c r="B2766" s="8">
        <f t="shared" si="128"/>
        <v>2.9500000000000001E-6</v>
      </c>
      <c r="C2766" s="9">
        <f t="shared" si="126"/>
        <v>401.46089619618533</v>
      </c>
      <c r="E2766" s="18">
        <f t="shared" si="127"/>
        <v>2.7274986861444882E-2</v>
      </c>
      <c r="F2766" s="18"/>
    </row>
    <row r="2767" spans="1:6">
      <c r="A2767" s="7">
        <v>2951</v>
      </c>
      <c r="B2767" s="8">
        <f t="shared" si="128"/>
        <v>2.9510000000000002E-6</v>
      </c>
      <c r="C2767" s="9">
        <f t="shared" si="126"/>
        <v>400.98239480202363</v>
      </c>
      <c r="E2767" s="18">
        <f t="shared" si="127"/>
        <v>2.7242477794278935E-2</v>
      </c>
      <c r="F2767" s="18"/>
    </row>
    <row r="2768" spans="1:6">
      <c r="A2768" s="7">
        <v>2952</v>
      </c>
      <c r="B2768" s="8">
        <f t="shared" si="128"/>
        <v>2.9520000000000003E-6</v>
      </c>
      <c r="C2768" s="9">
        <f t="shared" ref="C2768:C2831" si="129">2*$C$3*$C$2^2/$B2768^5/(EXP($C$3*$C$2/$B2768/$C$4/C$7)-1)/1000000000</f>
        <v>400.50460080355481</v>
      </c>
      <c r="E2768" s="18">
        <f t="shared" ref="E2768:E2831" si="130">C2768*$E$2</f>
        <v>2.7210016787106904E-2</v>
      </c>
      <c r="F2768" s="18"/>
    </row>
    <row r="2769" spans="1:6">
      <c r="A2769" s="7">
        <v>2953</v>
      </c>
      <c r="B2769" s="8">
        <f t="shared" ref="B2769:B2832" si="131">A2769*0.000000001</f>
        <v>2.9530000000000004E-6</v>
      </c>
      <c r="C2769" s="9">
        <f t="shared" si="129"/>
        <v>400.02751295675802</v>
      </c>
      <c r="E2769" s="18">
        <f t="shared" si="130"/>
        <v>2.717760375541084E-2</v>
      </c>
      <c r="F2769" s="18"/>
    </row>
    <row r="2770" spans="1:6">
      <c r="A2770" s="7">
        <v>2954</v>
      </c>
      <c r="B2770" s="8">
        <f t="shared" si="131"/>
        <v>2.954E-6</v>
      </c>
      <c r="C2770" s="9">
        <f t="shared" si="129"/>
        <v>399.5511300201394</v>
      </c>
      <c r="E2770" s="18">
        <f t="shared" si="130"/>
        <v>2.7145238614844473E-2</v>
      </c>
      <c r="F2770" s="18"/>
    </row>
    <row r="2771" spans="1:6">
      <c r="A2771" s="7">
        <v>2955</v>
      </c>
      <c r="B2771" s="8">
        <f t="shared" si="131"/>
        <v>2.9550000000000001E-6</v>
      </c>
      <c r="C2771" s="9">
        <f t="shared" si="129"/>
        <v>399.07545075472581</v>
      </c>
      <c r="E2771" s="18">
        <f t="shared" si="130"/>
        <v>2.7112921281232789E-2</v>
      </c>
      <c r="F2771" s="18"/>
    </row>
    <row r="2772" spans="1:6">
      <c r="A2772" s="7">
        <v>2956</v>
      </c>
      <c r="B2772" s="8">
        <f t="shared" si="131"/>
        <v>2.9560000000000002E-6</v>
      </c>
      <c r="C2772" s="9">
        <f t="shared" si="129"/>
        <v>398.60047392405994</v>
      </c>
      <c r="E2772" s="18">
        <f t="shared" si="130"/>
        <v>2.70806516705717E-2</v>
      </c>
      <c r="F2772" s="18"/>
    </row>
    <row r="2773" spans="1:6">
      <c r="A2773" s="7">
        <v>2957</v>
      </c>
      <c r="B2773" s="8">
        <f t="shared" si="131"/>
        <v>2.9570000000000002E-6</v>
      </c>
      <c r="C2773" s="9">
        <f t="shared" si="129"/>
        <v>398.12619829419458</v>
      </c>
      <c r="E2773" s="18">
        <f t="shared" si="130"/>
        <v>2.7048429699027654E-2</v>
      </c>
      <c r="F2773" s="18"/>
    </row>
    <row r="2774" spans="1:6">
      <c r="A2774" s="7">
        <v>2958</v>
      </c>
      <c r="B2774" s="8">
        <f t="shared" si="131"/>
        <v>2.9580000000000003E-6</v>
      </c>
      <c r="C2774" s="9">
        <f t="shared" si="129"/>
        <v>397.65262263368527</v>
      </c>
      <c r="E2774" s="18">
        <f t="shared" si="130"/>
        <v>2.7016255282937128E-2</v>
      </c>
      <c r="F2774" s="18"/>
    </row>
    <row r="2775" spans="1:6">
      <c r="A2775" s="7">
        <v>2959</v>
      </c>
      <c r="B2775" s="8">
        <f t="shared" si="131"/>
        <v>2.9590000000000004E-6</v>
      </c>
      <c r="C2775" s="9">
        <f t="shared" si="129"/>
        <v>397.17974571358712</v>
      </c>
      <c r="E2775" s="18">
        <f t="shared" si="130"/>
        <v>2.6984128338806423E-2</v>
      </c>
      <c r="F2775" s="18"/>
    </row>
    <row r="2776" spans="1:6">
      <c r="A2776" s="7">
        <v>2960</v>
      </c>
      <c r="B2776" s="8">
        <f t="shared" si="131"/>
        <v>2.96E-6</v>
      </c>
      <c r="C2776" s="9">
        <f t="shared" si="129"/>
        <v>396.70756630744694</v>
      </c>
      <c r="E2776" s="18">
        <f t="shared" si="130"/>
        <v>2.6952048783311124E-2</v>
      </c>
      <c r="F2776" s="18"/>
    </row>
    <row r="2777" spans="1:6">
      <c r="A2777" s="7">
        <v>2961</v>
      </c>
      <c r="B2777" s="8">
        <f t="shared" si="131"/>
        <v>2.9610000000000001E-6</v>
      </c>
      <c r="C2777" s="9">
        <f t="shared" si="129"/>
        <v>396.23608319129801</v>
      </c>
      <c r="E2777" s="18">
        <f t="shared" si="130"/>
        <v>2.6920016533295742E-2</v>
      </c>
      <c r="F2777" s="18"/>
    </row>
    <row r="2778" spans="1:6">
      <c r="A2778" s="7">
        <v>2962</v>
      </c>
      <c r="B2778" s="8">
        <f t="shared" si="131"/>
        <v>2.9620000000000002E-6</v>
      </c>
      <c r="C2778" s="9">
        <f t="shared" si="129"/>
        <v>395.76529514365535</v>
      </c>
      <c r="E2778" s="18">
        <f t="shared" si="130"/>
        <v>2.6888031505773399E-2</v>
      </c>
      <c r="F2778" s="18"/>
    </row>
    <row r="2779" spans="1:6">
      <c r="A2779" s="7">
        <v>2963</v>
      </c>
      <c r="B2779" s="8">
        <f t="shared" si="131"/>
        <v>2.9630000000000003E-6</v>
      </c>
      <c r="C2779" s="9">
        <f t="shared" si="129"/>
        <v>395.29520094550918</v>
      </c>
      <c r="E2779" s="18">
        <f t="shared" si="130"/>
        <v>2.6856093617925382E-2</v>
      </c>
      <c r="F2779" s="18"/>
    </row>
    <row r="2780" spans="1:6">
      <c r="A2780" s="7">
        <v>2964</v>
      </c>
      <c r="B2780" s="8">
        <f t="shared" si="131"/>
        <v>2.9640000000000003E-6</v>
      </c>
      <c r="C2780" s="9">
        <f t="shared" si="129"/>
        <v>394.82579938031898</v>
      </c>
      <c r="E2780" s="18">
        <f t="shared" si="130"/>
        <v>2.6824202787100734E-2</v>
      </c>
      <c r="F2780" s="18"/>
    </row>
    <row r="2781" spans="1:6">
      <c r="A2781" s="7">
        <v>2965</v>
      </c>
      <c r="B2781" s="8">
        <f t="shared" si="131"/>
        <v>2.965E-6</v>
      </c>
      <c r="C2781" s="9">
        <f t="shared" si="129"/>
        <v>394.35708923400898</v>
      </c>
      <c r="E2781" s="18">
        <f t="shared" si="130"/>
        <v>2.6792358930815951E-2</v>
      </c>
      <c r="F2781" s="18"/>
    </row>
    <row r="2782" spans="1:6">
      <c r="A2782" s="7">
        <v>2966</v>
      </c>
      <c r="B2782" s="8">
        <f t="shared" si="131"/>
        <v>2.9660000000000001E-6</v>
      </c>
      <c r="C2782" s="9">
        <f t="shared" si="129"/>
        <v>393.88906929496096</v>
      </c>
      <c r="E2782" s="18">
        <f t="shared" si="130"/>
        <v>2.6760561966754498E-2</v>
      </c>
      <c r="F2782" s="18"/>
    </row>
    <row r="2783" spans="1:6">
      <c r="A2783" s="7">
        <v>2967</v>
      </c>
      <c r="B2783" s="8">
        <f t="shared" si="131"/>
        <v>2.9670000000000001E-6</v>
      </c>
      <c r="C2783" s="9">
        <f t="shared" si="129"/>
        <v>393.42173835401024</v>
      </c>
      <c r="E2783" s="18">
        <f t="shared" si="130"/>
        <v>2.6728811812766529E-2</v>
      </c>
      <c r="F2783" s="18"/>
    </row>
    <row r="2784" spans="1:6">
      <c r="A2784" s="7">
        <v>2968</v>
      </c>
      <c r="B2784" s="8">
        <f t="shared" si="131"/>
        <v>2.9680000000000002E-6</v>
      </c>
      <c r="C2784" s="9">
        <f t="shared" si="129"/>
        <v>392.95509520443903</v>
      </c>
      <c r="E2784" s="18">
        <f t="shared" si="130"/>
        <v>2.6697108386868434E-2</v>
      </c>
      <c r="F2784" s="18"/>
    </row>
    <row r="2785" spans="1:6">
      <c r="A2785" s="7">
        <v>2969</v>
      </c>
      <c r="B2785" s="8">
        <f t="shared" si="131"/>
        <v>2.9690000000000003E-6</v>
      </c>
      <c r="C2785" s="9">
        <f t="shared" si="129"/>
        <v>392.48913864197084</v>
      </c>
      <c r="E2785" s="18">
        <f t="shared" si="130"/>
        <v>2.6665451607242471E-2</v>
      </c>
      <c r="F2785" s="18"/>
    </row>
    <row r="2786" spans="1:6">
      <c r="A2786" s="7">
        <v>2970</v>
      </c>
      <c r="B2786" s="8">
        <f t="shared" si="131"/>
        <v>2.9700000000000004E-6</v>
      </c>
      <c r="C2786" s="9">
        <f t="shared" si="129"/>
        <v>392.02386746476594</v>
      </c>
      <c r="E2786" s="18">
        <f t="shared" si="130"/>
        <v>2.6633841392236447E-2</v>
      </c>
      <c r="F2786" s="18"/>
    </row>
    <row r="2787" spans="1:6">
      <c r="A2787" s="7">
        <v>2971</v>
      </c>
      <c r="B2787" s="8">
        <f t="shared" si="131"/>
        <v>2.971E-6</v>
      </c>
      <c r="C2787" s="9">
        <f t="shared" si="129"/>
        <v>391.55928047341416</v>
      </c>
      <c r="E2787" s="18">
        <f t="shared" si="130"/>
        <v>2.660227766036323E-2</v>
      </c>
      <c r="F2787" s="18"/>
    </row>
    <row r="2788" spans="1:6">
      <c r="A2788" s="7">
        <v>2972</v>
      </c>
      <c r="B2788" s="8">
        <f t="shared" si="131"/>
        <v>2.9720000000000001E-6</v>
      </c>
      <c r="C2788" s="9">
        <f t="shared" si="129"/>
        <v>391.0953764709306</v>
      </c>
      <c r="E2788" s="18">
        <f t="shared" si="130"/>
        <v>2.6570760330300459E-2</v>
      </c>
      <c r="F2788" s="18"/>
    </row>
    <row r="2789" spans="1:6">
      <c r="A2789" s="7">
        <v>2973</v>
      </c>
      <c r="B2789" s="8">
        <f t="shared" si="131"/>
        <v>2.9730000000000002E-6</v>
      </c>
      <c r="C2789" s="9">
        <f t="shared" si="129"/>
        <v>390.63215426274968</v>
      </c>
      <c r="E2789" s="18">
        <f t="shared" si="130"/>
        <v>2.6539289320890145E-2</v>
      </c>
      <c r="F2789" s="18"/>
    </row>
    <row r="2790" spans="1:6">
      <c r="A2790" s="7">
        <v>2974</v>
      </c>
      <c r="B2790" s="8">
        <f t="shared" si="131"/>
        <v>2.9740000000000002E-6</v>
      </c>
      <c r="C2790" s="9">
        <f t="shared" si="129"/>
        <v>390.16961265671983</v>
      </c>
      <c r="E2790" s="18">
        <f t="shared" si="130"/>
        <v>2.6507864551138297E-2</v>
      </c>
      <c r="F2790" s="18"/>
    </row>
    <row r="2791" spans="1:6">
      <c r="A2791" s="7">
        <v>2975</v>
      </c>
      <c r="B2791" s="8">
        <f t="shared" si="131"/>
        <v>2.9750000000000003E-6</v>
      </c>
      <c r="C2791" s="9">
        <f t="shared" si="129"/>
        <v>389.70775046309734</v>
      </c>
      <c r="E2791" s="18">
        <f t="shared" si="130"/>
        <v>2.6476485940214518E-2</v>
      </c>
      <c r="F2791" s="18"/>
    </row>
    <row r="2792" spans="1:6">
      <c r="A2792" s="7">
        <v>2976</v>
      </c>
      <c r="B2792" s="8">
        <f t="shared" si="131"/>
        <v>2.9760000000000004E-6</v>
      </c>
      <c r="C2792" s="9">
        <f t="shared" si="129"/>
        <v>389.2465664945417</v>
      </c>
      <c r="E2792" s="18">
        <f t="shared" si="130"/>
        <v>2.6445153407451683E-2</v>
      </c>
      <c r="F2792" s="18"/>
    </row>
    <row r="2793" spans="1:6">
      <c r="A2793" s="7">
        <v>2977</v>
      </c>
      <c r="B2793" s="8">
        <f t="shared" si="131"/>
        <v>2.977E-6</v>
      </c>
      <c r="C2793" s="9">
        <f t="shared" si="129"/>
        <v>388.78605956610949</v>
      </c>
      <c r="E2793" s="18">
        <f t="shared" si="130"/>
        <v>2.641386687234552E-2</v>
      </c>
      <c r="F2793" s="18"/>
    </row>
    <row r="2794" spans="1:6">
      <c r="A2794" s="7">
        <v>2978</v>
      </c>
      <c r="B2794" s="8">
        <f t="shared" si="131"/>
        <v>2.9780000000000001E-6</v>
      </c>
      <c r="C2794" s="9">
        <f t="shared" si="129"/>
        <v>388.32622849524927</v>
      </c>
      <c r="E2794" s="18">
        <f t="shared" si="130"/>
        <v>2.6382626254554273E-2</v>
      </c>
      <c r="F2794" s="18"/>
    </row>
    <row r="2795" spans="1:6">
      <c r="A2795" s="7">
        <v>2979</v>
      </c>
      <c r="B2795" s="8">
        <f t="shared" si="131"/>
        <v>2.9790000000000002E-6</v>
      </c>
      <c r="C2795" s="9">
        <f t="shared" si="129"/>
        <v>387.86707210179566</v>
      </c>
      <c r="E2795" s="18">
        <f t="shared" si="130"/>
        <v>2.6351431473898287E-2</v>
      </c>
      <c r="F2795" s="18"/>
    </row>
    <row r="2796" spans="1:6">
      <c r="A2796" s="7">
        <v>2980</v>
      </c>
      <c r="B2796" s="8">
        <f t="shared" si="131"/>
        <v>2.9800000000000003E-6</v>
      </c>
      <c r="C2796" s="9">
        <f t="shared" si="129"/>
        <v>387.4085892079645</v>
      </c>
      <c r="E2796" s="18">
        <f t="shared" si="130"/>
        <v>2.6320282450359687E-2</v>
      </c>
      <c r="F2796" s="18"/>
    </row>
    <row r="2797" spans="1:6">
      <c r="A2797" s="7">
        <v>2981</v>
      </c>
      <c r="B2797" s="8">
        <f t="shared" si="131"/>
        <v>2.9810000000000003E-6</v>
      </c>
      <c r="C2797" s="9">
        <f t="shared" si="129"/>
        <v>386.95077863834729</v>
      </c>
      <c r="E2797" s="18">
        <f t="shared" si="130"/>
        <v>2.6289179104082003E-2</v>
      </c>
      <c r="F2797" s="18"/>
    </row>
    <row r="2798" spans="1:6">
      <c r="A2798" s="7">
        <v>2982</v>
      </c>
      <c r="B2798" s="8">
        <f t="shared" si="131"/>
        <v>2.982E-6</v>
      </c>
      <c r="C2798" s="9">
        <f t="shared" si="129"/>
        <v>386.49363921990567</v>
      </c>
      <c r="E2798" s="18">
        <f t="shared" si="130"/>
        <v>2.6258121355369785E-2</v>
      </c>
      <c r="F2798" s="18"/>
    </row>
    <row r="2799" spans="1:6">
      <c r="A2799" s="7">
        <v>2983</v>
      </c>
      <c r="B2799" s="8">
        <f t="shared" si="131"/>
        <v>2.9830000000000001E-6</v>
      </c>
      <c r="C2799" s="9">
        <f t="shared" si="129"/>
        <v>386.03716978196542</v>
      </c>
      <c r="E2799" s="18">
        <f t="shared" si="130"/>
        <v>2.6227109124688199E-2</v>
      </c>
      <c r="F2799" s="18"/>
    </row>
    <row r="2800" spans="1:6">
      <c r="A2800" s="7">
        <v>2984</v>
      </c>
      <c r="B2800" s="8">
        <f t="shared" si="131"/>
        <v>2.9840000000000001E-6</v>
      </c>
      <c r="C2800" s="9">
        <f t="shared" si="129"/>
        <v>385.5813691562123</v>
      </c>
      <c r="E2800" s="18">
        <f t="shared" si="130"/>
        <v>2.6196142332662757E-2</v>
      </c>
      <c r="F2800" s="18"/>
    </row>
    <row r="2801" spans="1:6">
      <c r="A2801" s="7">
        <v>2985</v>
      </c>
      <c r="B2801" s="8">
        <f t="shared" si="131"/>
        <v>2.9850000000000002E-6</v>
      </c>
      <c r="C2801" s="9">
        <f t="shared" si="129"/>
        <v>385.12623617668532</v>
      </c>
      <c r="E2801" s="18">
        <f t="shared" si="130"/>
        <v>2.6165220900078841E-2</v>
      </c>
      <c r="F2801" s="18"/>
    </row>
    <row r="2802" spans="1:6">
      <c r="A2802" s="7">
        <v>2986</v>
      </c>
      <c r="B2802" s="8">
        <f t="shared" si="131"/>
        <v>2.9860000000000003E-6</v>
      </c>
      <c r="C2802" s="9">
        <f t="shared" si="129"/>
        <v>384.67176967977292</v>
      </c>
      <c r="E2802" s="18">
        <f t="shared" si="130"/>
        <v>2.6134344747881455E-2</v>
      </c>
      <c r="F2802" s="18"/>
    </row>
    <row r="2803" spans="1:6">
      <c r="A2803" s="7">
        <v>2987</v>
      </c>
      <c r="B2803" s="8">
        <f t="shared" si="131"/>
        <v>2.9870000000000004E-6</v>
      </c>
      <c r="C2803" s="9">
        <f t="shared" si="129"/>
        <v>384.217968504206</v>
      </c>
      <c r="E2803" s="18">
        <f t="shared" si="130"/>
        <v>2.6103513797174745E-2</v>
      </c>
      <c r="F2803" s="18"/>
    </row>
    <row r="2804" spans="1:6">
      <c r="A2804" s="7">
        <v>2988</v>
      </c>
      <c r="B2804" s="8">
        <f t="shared" si="131"/>
        <v>2.988E-6</v>
      </c>
      <c r="C2804" s="9">
        <f t="shared" si="129"/>
        <v>383.76483149105405</v>
      </c>
      <c r="E2804" s="18">
        <f t="shared" si="130"/>
        <v>2.6072727969221745E-2</v>
      </c>
      <c r="F2804" s="18"/>
    </row>
    <row r="2805" spans="1:6">
      <c r="A2805" s="7">
        <v>2989</v>
      </c>
      <c r="B2805" s="8">
        <f t="shared" si="131"/>
        <v>2.9890000000000001E-6</v>
      </c>
      <c r="C2805" s="9">
        <f t="shared" si="129"/>
        <v>383.31235748371859</v>
      </c>
      <c r="E2805" s="18">
        <f t="shared" si="130"/>
        <v>2.6041987185443916E-2</v>
      </c>
      <c r="F2805" s="18"/>
    </row>
    <row r="2806" spans="1:6">
      <c r="A2806" s="7">
        <v>2990</v>
      </c>
      <c r="B2806" s="8">
        <f t="shared" si="131"/>
        <v>2.9900000000000002E-6</v>
      </c>
      <c r="C2806" s="9">
        <f t="shared" si="129"/>
        <v>382.86054532792849</v>
      </c>
      <c r="E2806" s="18">
        <f t="shared" si="130"/>
        <v>2.6011291367420846E-2</v>
      </c>
      <c r="F2806" s="18"/>
    </row>
    <row r="2807" spans="1:6">
      <c r="A2807" s="7">
        <v>2991</v>
      </c>
      <c r="B2807" s="8">
        <f t="shared" si="131"/>
        <v>2.9910000000000002E-6</v>
      </c>
      <c r="C2807" s="9">
        <f t="shared" si="129"/>
        <v>382.40939387173484</v>
      </c>
      <c r="E2807" s="18">
        <f t="shared" si="130"/>
        <v>2.5980640436889895E-2</v>
      </c>
      <c r="F2807" s="18"/>
    </row>
    <row r="2808" spans="1:6">
      <c r="A2808" s="7">
        <v>2992</v>
      </c>
      <c r="B2808" s="8">
        <f t="shared" si="131"/>
        <v>2.9920000000000003E-6</v>
      </c>
      <c r="C2808" s="9">
        <f t="shared" si="129"/>
        <v>381.95890196550562</v>
      </c>
      <c r="E2808" s="18">
        <f t="shared" si="130"/>
        <v>2.5950034315745819E-2</v>
      </c>
      <c r="F2808" s="18"/>
    </row>
    <row r="2809" spans="1:6">
      <c r="A2809" s="7">
        <v>2993</v>
      </c>
      <c r="B2809" s="8">
        <f t="shared" si="131"/>
        <v>2.9930000000000004E-6</v>
      </c>
      <c r="C2809" s="9">
        <f t="shared" si="129"/>
        <v>381.5090684619193</v>
      </c>
      <c r="E2809" s="18">
        <f t="shared" si="130"/>
        <v>2.5919472926040361E-2</v>
      </c>
      <c r="F2809" s="18"/>
    </row>
    <row r="2810" spans="1:6">
      <c r="A2810" s="7">
        <v>2994</v>
      </c>
      <c r="B2810" s="8">
        <f t="shared" si="131"/>
        <v>2.994E-6</v>
      </c>
      <c r="C2810" s="9">
        <f t="shared" si="129"/>
        <v>381.05989221596224</v>
      </c>
      <c r="E2810" s="18">
        <f t="shared" si="130"/>
        <v>2.5888956189982049E-2</v>
      </c>
      <c r="F2810" s="18"/>
    </row>
    <row r="2811" spans="1:6">
      <c r="A2811" s="7">
        <v>2995</v>
      </c>
      <c r="B2811" s="8">
        <f t="shared" si="131"/>
        <v>2.9950000000000001E-6</v>
      </c>
      <c r="C2811" s="9">
        <f t="shared" si="129"/>
        <v>380.61137208491959</v>
      </c>
      <c r="E2811" s="18">
        <f t="shared" si="130"/>
        <v>2.5858484029935597E-2</v>
      </c>
      <c r="F2811" s="18"/>
    </row>
    <row r="2812" spans="1:6">
      <c r="A2812" s="7">
        <v>2996</v>
      </c>
      <c r="B2812" s="8">
        <f t="shared" si="131"/>
        <v>2.9960000000000002E-6</v>
      </c>
      <c r="C2812" s="9">
        <f t="shared" si="129"/>
        <v>380.16350692837398</v>
      </c>
      <c r="E2812" s="18">
        <f t="shared" si="130"/>
        <v>2.5828056368421809E-2</v>
      </c>
      <c r="F2812" s="18"/>
    </row>
    <row r="2813" spans="1:6">
      <c r="A2813" s="7">
        <v>2997</v>
      </c>
      <c r="B2813" s="8">
        <f t="shared" si="131"/>
        <v>2.9970000000000003E-6</v>
      </c>
      <c r="C2813" s="9">
        <f t="shared" si="129"/>
        <v>379.71629560819781</v>
      </c>
      <c r="E2813" s="18">
        <f t="shared" si="130"/>
        <v>2.5797673128117045E-2</v>
      </c>
      <c r="F2813" s="18"/>
    </row>
    <row r="2814" spans="1:6">
      <c r="A2814" s="7">
        <v>2998</v>
      </c>
      <c r="B2814" s="8">
        <f t="shared" si="131"/>
        <v>2.9980000000000003E-6</v>
      </c>
      <c r="C2814" s="9">
        <f t="shared" si="129"/>
        <v>379.26973698854897</v>
      </c>
      <c r="E2814" s="18">
        <f t="shared" si="130"/>
        <v>2.5767334231852949E-2</v>
      </c>
      <c r="F2814" s="18"/>
    </row>
    <row r="2815" spans="1:6">
      <c r="A2815" s="7">
        <v>2999</v>
      </c>
      <c r="B2815" s="8">
        <f t="shared" si="131"/>
        <v>2.999E-6</v>
      </c>
      <c r="C2815" s="9">
        <f t="shared" si="129"/>
        <v>378.82382993586549</v>
      </c>
      <c r="E2815" s="18">
        <f t="shared" si="130"/>
        <v>2.5737039602616071E-2</v>
      </c>
      <c r="F2815" s="18"/>
    </row>
    <row r="2816" spans="1:6">
      <c r="A2816" s="7">
        <v>3000</v>
      </c>
      <c r="B2816" s="8">
        <f t="shared" si="131"/>
        <v>3.0000000000000001E-6</v>
      </c>
      <c r="C2816" s="9">
        <f t="shared" si="129"/>
        <v>378.37857331885994</v>
      </c>
      <c r="E2816" s="18">
        <f t="shared" si="130"/>
        <v>2.5706789163547496E-2</v>
      </c>
      <c r="F2816" s="18"/>
    </row>
    <row r="2817" spans="1:6">
      <c r="A2817" s="7">
        <v>3001</v>
      </c>
      <c r="B2817" s="8">
        <f t="shared" si="131"/>
        <v>3.0010000000000002E-6</v>
      </c>
      <c r="C2817" s="9">
        <f t="shared" si="129"/>
        <v>377.93396600851497</v>
      </c>
      <c r="E2817" s="18">
        <f t="shared" si="130"/>
        <v>2.5676582837942538E-2</v>
      </c>
      <c r="F2817" s="18"/>
    </row>
    <row r="2818" spans="1:6">
      <c r="A2818" s="7">
        <v>3002</v>
      </c>
      <c r="B2818" s="8">
        <f t="shared" si="131"/>
        <v>3.0020000000000002E-6</v>
      </c>
      <c r="C2818" s="9">
        <f t="shared" si="129"/>
        <v>377.49000687807847</v>
      </c>
      <c r="E2818" s="18">
        <f t="shared" si="130"/>
        <v>2.5646420549250398E-2</v>
      </c>
      <c r="F2818" s="18"/>
    </row>
    <row r="2819" spans="1:6">
      <c r="A2819" s="7">
        <v>3003</v>
      </c>
      <c r="B2819" s="8">
        <f t="shared" si="131"/>
        <v>3.0030000000000003E-6</v>
      </c>
      <c r="C2819" s="9">
        <f t="shared" si="129"/>
        <v>377.0466948030566</v>
      </c>
      <c r="E2819" s="18">
        <f t="shared" si="130"/>
        <v>2.5616302221073715E-2</v>
      </c>
      <c r="F2819" s="18"/>
    </row>
    <row r="2820" spans="1:6">
      <c r="A2820" s="7">
        <v>3004</v>
      </c>
      <c r="B2820" s="8">
        <f t="shared" si="131"/>
        <v>3.0040000000000004E-6</v>
      </c>
      <c r="C2820" s="9">
        <f t="shared" si="129"/>
        <v>376.60402866121126</v>
      </c>
      <c r="E2820" s="18">
        <f t="shared" si="130"/>
        <v>2.5586227777168381E-2</v>
      </c>
      <c r="F2820" s="18"/>
    </row>
    <row r="2821" spans="1:6">
      <c r="A2821" s="7">
        <v>3005</v>
      </c>
      <c r="B2821" s="8">
        <f t="shared" si="131"/>
        <v>3.005E-6</v>
      </c>
      <c r="C2821" s="9">
        <f t="shared" si="129"/>
        <v>376.16200733255238</v>
      </c>
      <c r="E2821" s="18">
        <f t="shared" si="130"/>
        <v>2.5556197141443006E-2</v>
      </c>
      <c r="F2821" s="18"/>
    </row>
    <row r="2822" spans="1:6">
      <c r="A2822" s="7">
        <v>3006</v>
      </c>
      <c r="B2822" s="8">
        <f t="shared" si="131"/>
        <v>3.0060000000000001E-6</v>
      </c>
      <c r="C2822" s="9">
        <f t="shared" si="129"/>
        <v>375.72062969933478</v>
      </c>
      <c r="E2822" s="18">
        <f t="shared" si="130"/>
        <v>2.5526210237958733E-2</v>
      </c>
      <c r="F2822" s="18"/>
    </row>
    <row r="2823" spans="1:6">
      <c r="A2823" s="7">
        <v>3007</v>
      </c>
      <c r="B2823" s="8">
        <f t="shared" si="131"/>
        <v>3.0070000000000002E-6</v>
      </c>
      <c r="C2823" s="9">
        <f t="shared" si="129"/>
        <v>375.27989464605247</v>
      </c>
      <c r="E2823" s="18">
        <f t="shared" si="130"/>
        <v>2.5496266990928818E-2</v>
      </c>
      <c r="F2823" s="18"/>
    </row>
    <row r="2824" spans="1:6">
      <c r="A2824" s="7">
        <v>3008</v>
      </c>
      <c r="B2824" s="8">
        <f t="shared" si="131"/>
        <v>3.0080000000000003E-6</v>
      </c>
      <c r="C2824" s="9">
        <f t="shared" si="129"/>
        <v>374.83980105943311</v>
      </c>
      <c r="E2824" s="18">
        <f t="shared" si="130"/>
        <v>2.546636732471828E-2</v>
      </c>
      <c r="F2824" s="18"/>
    </row>
    <row r="2825" spans="1:6">
      <c r="A2825" s="7">
        <v>3009</v>
      </c>
      <c r="B2825" s="8">
        <f t="shared" si="131"/>
        <v>3.0090000000000003E-6</v>
      </c>
      <c r="C2825" s="9">
        <f t="shared" si="129"/>
        <v>374.40034782843333</v>
      </c>
      <c r="E2825" s="18">
        <f t="shared" si="130"/>
        <v>2.5436511163843569E-2</v>
      </c>
      <c r="F2825" s="18"/>
    </row>
    <row r="2826" spans="1:6">
      <c r="A2826" s="7">
        <v>3010</v>
      </c>
      <c r="B2826" s="8">
        <f t="shared" si="131"/>
        <v>3.01E-6</v>
      </c>
      <c r="C2826" s="9">
        <f t="shared" si="129"/>
        <v>373.96153384423405</v>
      </c>
      <c r="E2826" s="18">
        <f t="shared" si="130"/>
        <v>2.5406698432972257E-2</v>
      </c>
      <c r="F2826" s="18"/>
    </row>
    <row r="2827" spans="1:6">
      <c r="A2827" s="7">
        <v>3011</v>
      </c>
      <c r="B2827" s="8">
        <f t="shared" si="131"/>
        <v>3.0110000000000001E-6</v>
      </c>
      <c r="C2827" s="9">
        <f t="shared" si="129"/>
        <v>373.52335800023468</v>
      </c>
      <c r="E2827" s="18">
        <f t="shared" si="130"/>
        <v>2.5376929056922626E-2</v>
      </c>
      <c r="F2827" s="18"/>
    </row>
    <row r="2828" spans="1:6">
      <c r="A2828" s="7">
        <v>3012</v>
      </c>
      <c r="B2828" s="8">
        <f t="shared" si="131"/>
        <v>3.0120000000000001E-6</v>
      </c>
      <c r="C2828" s="9">
        <f t="shared" si="129"/>
        <v>373.0858191920488</v>
      </c>
      <c r="E2828" s="18">
        <f t="shared" si="130"/>
        <v>2.5347202960663402E-2</v>
      </c>
      <c r="F2828" s="18"/>
    </row>
    <row r="2829" spans="1:6">
      <c r="A2829" s="7">
        <v>3013</v>
      </c>
      <c r="B2829" s="8">
        <f t="shared" si="131"/>
        <v>3.0130000000000002E-6</v>
      </c>
      <c r="C2829" s="9">
        <f t="shared" si="129"/>
        <v>372.64891631749884</v>
      </c>
      <c r="E2829" s="18">
        <f t="shared" si="130"/>
        <v>2.5317520069313371E-2</v>
      </c>
      <c r="F2829" s="18"/>
    </row>
    <row r="2830" spans="1:6">
      <c r="A2830" s="7">
        <v>3014</v>
      </c>
      <c r="B2830" s="8">
        <f t="shared" si="131"/>
        <v>3.0140000000000003E-6</v>
      </c>
      <c r="C2830" s="9">
        <f t="shared" si="129"/>
        <v>372.21264827661065</v>
      </c>
      <c r="E2830" s="18">
        <f t="shared" si="130"/>
        <v>2.5287880308141018E-2</v>
      </c>
      <c r="F2830" s="18"/>
    </row>
    <row r="2831" spans="1:6">
      <c r="A2831" s="7">
        <v>3015</v>
      </c>
      <c r="B2831" s="8">
        <f t="shared" si="131"/>
        <v>3.0150000000000004E-6</v>
      </c>
      <c r="C2831" s="9">
        <f t="shared" si="129"/>
        <v>371.77701397160968</v>
      </c>
      <c r="E2831" s="18">
        <f t="shared" si="130"/>
        <v>2.5258283602564269E-2</v>
      </c>
      <c r="F2831" s="18"/>
    </row>
    <row r="2832" spans="1:6">
      <c r="A2832" s="7">
        <v>3016</v>
      </c>
      <c r="B2832" s="8">
        <f t="shared" si="131"/>
        <v>3.016E-6</v>
      </c>
      <c r="C2832" s="9">
        <f t="shared" ref="C2832:C2895" si="132">2*$C$3*$C$2^2/$B2832^5/(EXP($C$3*$C$2/$B2832/$C$4/C$7)-1)/1000000000</f>
        <v>371.34201230691502</v>
      </c>
      <c r="E2832" s="18">
        <f t="shared" ref="E2832:E2895" si="133">C2832*$E$2</f>
        <v>2.5228729878150086E-2</v>
      </c>
      <c r="F2832" s="18"/>
    </row>
    <row r="2833" spans="1:6">
      <c r="A2833" s="7">
        <v>3017</v>
      </c>
      <c r="B2833" s="8">
        <f t="shared" ref="B2833:B2896" si="134">A2833*0.000000001</f>
        <v>3.0170000000000001E-6</v>
      </c>
      <c r="C2833" s="9">
        <f t="shared" si="132"/>
        <v>370.90764218913421</v>
      </c>
      <c r="E2833" s="18">
        <f t="shared" si="133"/>
        <v>2.5199219060614106E-2</v>
      </c>
      <c r="F2833" s="18"/>
    </row>
    <row r="2834" spans="1:6">
      <c r="A2834" s="7">
        <v>3018</v>
      </c>
      <c r="B2834" s="8">
        <f t="shared" si="134"/>
        <v>3.0180000000000002E-6</v>
      </c>
      <c r="C2834" s="9">
        <f t="shared" si="132"/>
        <v>370.47390252705952</v>
      </c>
      <c r="E2834" s="18">
        <f t="shared" si="133"/>
        <v>2.5169751075820406E-2</v>
      </c>
      <c r="F2834" s="18"/>
    </row>
    <row r="2835" spans="1:6">
      <c r="A2835" s="7">
        <v>3019</v>
      </c>
      <c r="B2835" s="8">
        <f t="shared" si="134"/>
        <v>3.0190000000000002E-6</v>
      </c>
      <c r="C2835" s="9">
        <f t="shared" si="132"/>
        <v>370.04079223166212</v>
      </c>
      <c r="E2835" s="18">
        <f t="shared" si="133"/>
        <v>2.5140325849781087E-2</v>
      </c>
      <c r="F2835" s="18"/>
    </row>
    <row r="2836" spans="1:6">
      <c r="A2836" s="7">
        <v>3020</v>
      </c>
      <c r="B2836" s="8">
        <f t="shared" si="134"/>
        <v>3.0200000000000003E-6</v>
      </c>
      <c r="C2836" s="9">
        <f t="shared" si="132"/>
        <v>369.60831021608709</v>
      </c>
      <c r="E2836" s="18">
        <f t="shared" si="133"/>
        <v>2.5110943308655948E-2</v>
      </c>
      <c r="F2836" s="18"/>
    </row>
    <row r="2837" spans="1:6">
      <c r="A2837" s="7">
        <v>3021</v>
      </c>
      <c r="B2837" s="8">
        <f t="shared" si="134"/>
        <v>3.0210000000000004E-6</v>
      </c>
      <c r="C2837" s="9">
        <f t="shared" si="132"/>
        <v>369.17645539564904</v>
      </c>
      <c r="E2837" s="18">
        <f t="shared" si="133"/>
        <v>2.508160337875218E-2</v>
      </c>
      <c r="F2837" s="18"/>
    </row>
    <row r="2838" spans="1:6">
      <c r="A2838" s="7">
        <v>3022</v>
      </c>
      <c r="B2838" s="8">
        <f t="shared" si="134"/>
        <v>3.022E-6</v>
      </c>
      <c r="C2838" s="9">
        <f t="shared" si="132"/>
        <v>368.74522668782691</v>
      </c>
      <c r="E2838" s="18">
        <f t="shared" si="133"/>
        <v>2.5052305986524026E-2</v>
      </c>
      <c r="F2838" s="18"/>
    </row>
    <row r="2839" spans="1:6">
      <c r="A2839" s="7">
        <v>3023</v>
      </c>
      <c r="B2839" s="8">
        <f t="shared" si="134"/>
        <v>3.0230000000000001E-6</v>
      </c>
      <c r="C2839" s="9">
        <f t="shared" si="132"/>
        <v>368.31462301225901</v>
      </c>
      <c r="E2839" s="18">
        <f t="shared" si="133"/>
        <v>2.5023051058572422E-2</v>
      </c>
      <c r="F2839" s="18"/>
    </row>
    <row r="2840" spans="1:6">
      <c r="A2840" s="7">
        <v>3024</v>
      </c>
      <c r="B2840" s="8">
        <f t="shared" si="134"/>
        <v>3.0240000000000002E-6</v>
      </c>
      <c r="C2840" s="9">
        <f t="shared" si="132"/>
        <v>367.88464329073815</v>
      </c>
      <c r="E2840" s="18">
        <f t="shared" si="133"/>
        <v>2.4993838521644697E-2</v>
      </c>
      <c r="F2840" s="18"/>
    </row>
    <row r="2841" spans="1:6">
      <c r="A2841" s="7">
        <v>3025</v>
      </c>
      <c r="B2841" s="8">
        <f t="shared" si="134"/>
        <v>3.0250000000000003E-6</v>
      </c>
      <c r="C2841" s="9">
        <f t="shared" si="132"/>
        <v>367.45528644720736</v>
      </c>
      <c r="E2841" s="18">
        <f t="shared" si="133"/>
        <v>2.496466830263425E-2</v>
      </c>
      <c r="F2841" s="18"/>
    </row>
    <row r="2842" spans="1:6">
      <c r="A2842" s="7">
        <v>3026</v>
      </c>
      <c r="B2842" s="8">
        <f t="shared" si="134"/>
        <v>3.0260000000000003E-6</v>
      </c>
      <c r="C2842" s="9">
        <f t="shared" si="132"/>
        <v>367.02655140775397</v>
      </c>
      <c r="E2842" s="18">
        <f t="shared" si="133"/>
        <v>2.4935540328580162E-2</v>
      </c>
      <c r="F2842" s="18"/>
    </row>
    <row r="2843" spans="1:6">
      <c r="A2843" s="7">
        <v>3027</v>
      </c>
      <c r="B2843" s="8">
        <f t="shared" si="134"/>
        <v>3.027E-6</v>
      </c>
      <c r="C2843" s="9">
        <f t="shared" si="132"/>
        <v>366.59843710060613</v>
      </c>
      <c r="E2843" s="18">
        <f t="shared" si="133"/>
        <v>2.4906454526666975E-2</v>
      </c>
      <c r="F2843" s="18"/>
    </row>
    <row r="2844" spans="1:6">
      <c r="A2844" s="7">
        <v>3028</v>
      </c>
      <c r="B2844" s="8">
        <f t="shared" si="134"/>
        <v>3.0280000000000001E-6</v>
      </c>
      <c r="C2844" s="9">
        <f t="shared" si="132"/>
        <v>366.17094245612645</v>
      </c>
      <c r="E2844" s="18">
        <f t="shared" si="133"/>
        <v>2.4877410824224226E-2</v>
      </c>
      <c r="F2844" s="18"/>
    </row>
    <row r="2845" spans="1:6">
      <c r="A2845" s="7">
        <v>3029</v>
      </c>
      <c r="B2845" s="8">
        <f t="shared" si="134"/>
        <v>3.0290000000000001E-6</v>
      </c>
      <c r="C2845" s="9">
        <f t="shared" si="132"/>
        <v>365.74406640680843</v>
      </c>
      <c r="E2845" s="18">
        <f t="shared" si="133"/>
        <v>2.4848409148726235E-2</v>
      </c>
      <c r="F2845" s="18"/>
    </row>
    <row r="2846" spans="1:6">
      <c r="A2846" s="7">
        <v>3030</v>
      </c>
      <c r="B2846" s="8">
        <f t="shared" si="134"/>
        <v>3.0300000000000002E-6</v>
      </c>
      <c r="C2846" s="9">
        <f t="shared" si="132"/>
        <v>365.31780788727076</v>
      </c>
      <c r="E2846" s="18">
        <f t="shared" si="133"/>
        <v>2.4819449427791702E-2</v>
      </c>
      <c r="F2846" s="18"/>
    </row>
    <row r="2847" spans="1:6">
      <c r="A2847" s="7">
        <v>3031</v>
      </c>
      <c r="B2847" s="8">
        <f t="shared" si="134"/>
        <v>3.0310000000000003E-6</v>
      </c>
      <c r="C2847" s="9">
        <f t="shared" si="132"/>
        <v>364.89216583425429</v>
      </c>
      <c r="E2847" s="18">
        <f t="shared" si="133"/>
        <v>2.4790531589183505E-2</v>
      </c>
      <c r="F2847" s="18"/>
    </row>
    <row r="2848" spans="1:6">
      <c r="A2848" s="7">
        <v>3032</v>
      </c>
      <c r="B2848" s="8">
        <f t="shared" si="134"/>
        <v>3.0320000000000004E-6</v>
      </c>
      <c r="C2848" s="9">
        <f t="shared" si="132"/>
        <v>364.46713918661408</v>
      </c>
      <c r="E2848" s="18">
        <f t="shared" si="133"/>
        <v>2.4761655560808164E-2</v>
      </c>
      <c r="F2848" s="18"/>
    </row>
    <row r="2849" spans="1:6">
      <c r="A2849" s="7">
        <v>3033</v>
      </c>
      <c r="B2849" s="8">
        <f t="shared" si="134"/>
        <v>3.033E-6</v>
      </c>
      <c r="C2849" s="9">
        <f t="shared" si="132"/>
        <v>364.04272688531802</v>
      </c>
      <c r="E2849" s="18">
        <f t="shared" si="133"/>
        <v>2.473282127071574E-2</v>
      </c>
      <c r="F2849" s="18"/>
    </row>
    <row r="2850" spans="1:6">
      <c r="A2850" s="7">
        <v>3034</v>
      </c>
      <c r="B2850" s="8">
        <f t="shared" si="134"/>
        <v>3.0340000000000001E-6</v>
      </c>
      <c r="C2850" s="9">
        <f t="shared" si="132"/>
        <v>363.61892787343999</v>
      </c>
      <c r="E2850" s="18">
        <f t="shared" si="133"/>
        <v>2.4704028647099373E-2</v>
      </c>
      <c r="F2850" s="18"/>
    </row>
    <row r="2851" spans="1:6">
      <c r="A2851" s="7">
        <v>3035</v>
      </c>
      <c r="B2851" s="8">
        <f t="shared" si="134"/>
        <v>3.0350000000000002E-6</v>
      </c>
      <c r="C2851" s="9">
        <f t="shared" si="132"/>
        <v>363.19574109615513</v>
      </c>
      <c r="E2851" s="18">
        <f t="shared" si="133"/>
        <v>2.4675277618294959E-2</v>
      </c>
      <c r="F2851" s="18"/>
    </row>
    <row r="2852" spans="1:6">
      <c r="A2852" s="7">
        <v>3036</v>
      </c>
      <c r="B2852" s="8">
        <f t="shared" si="134"/>
        <v>3.0360000000000002E-6</v>
      </c>
      <c r="C2852" s="9">
        <f t="shared" si="132"/>
        <v>362.77316550073698</v>
      </c>
      <c r="E2852" s="18">
        <f t="shared" si="133"/>
        <v>2.4646568112780966E-2</v>
      </c>
      <c r="F2852" s="18"/>
    </row>
    <row r="2853" spans="1:6">
      <c r="A2853" s="7">
        <v>3037</v>
      </c>
      <c r="B2853" s="8">
        <f t="shared" si="134"/>
        <v>3.0370000000000003E-6</v>
      </c>
      <c r="C2853" s="9">
        <f t="shared" si="132"/>
        <v>362.35120003655044</v>
      </c>
      <c r="E2853" s="18">
        <f t="shared" si="133"/>
        <v>2.4617900059177938E-2</v>
      </c>
      <c r="F2853" s="18"/>
    </row>
    <row r="2854" spans="1:6">
      <c r="A2854" s="7">
        <v>3038</v>
      </c>
      <c r="B2854" s="8">
        <f t="shared" si="134"/>
        <v>3.0380000000000004E-6</v>
      </c>
      <c r="C2854" s="9">
        <f t="shared" si="132"/>
        <v>361.92984365504856</v>
      </c>
      <c r="E2854" s="18">
        <f t="shared" si="133"/>
        <v>2.4589273386248296E-2</v>
      </c>
      <c r="F2854" s="18"/>
    </row>
    <row r="2855" spans="1:6">
      <c r="A2855" s="7">
        <v>3039</v>
      </c>
      <c r="B2855" s="8">
        <f t="shared" si="134"/>
        <v>3.039E-6</v>
      </c>
      <c r="C2855" s="9">
        <f t="shared" si="132"/>
        <v>361.50909530976736</v>
      </c>
      <c r="E2855" s="18">
        <f t="shared" si="133"/>
        <v>2.4560688022895967E-2</v>
      </c>
      <c r="F2855" s="18"/>
    </row>
    <row r="2856" spans="1:6">
      <c r="A2856" s="7">
        <v>3040</v>
      </c>
      <c r="B2856" s="8">
        <f t="shared" si="134"/>
        <v>3.0400000000000001E-6</v>
      </c>
      <c r="C2856" s="9">
        <f t="shared" si="132"/>
        <v>361.08895395632078</v>
      </c>
      <c r="E2856" s="18">
        <f t="shared" si="133"/>
        <v>2.4532143898166058E-2</v>
      </c>
      <c r="F2856" s="18"/>
    </row>
    <row r="2857" spans="1:6">
      <c r="A2857" s="7">
        <v>3041</v>
      </c>
      <c r="B2857" s="8">
        <f t="shared" si="134"/>
        <v>3.0410000000000002E-6</v>
      </c>
      <c r="C2857" s="9">
        <f t="shared" si="132"/>
        <v>360.66941855239702</v>
      </c>
      <c r="E2857" s="18">
        <f t="shared" si="133"/>
        <v>2.4503640941244596E-2</v>
      </c>
      <c r="F2857" s="18"/>
    </row>
    <row r="2858" spans="1:6">
      <c r="A2858" s="7">
        <v>3042</v>
      </c>
      <c r="B2858" s="8">
        <f t="shared" si="134"/>
        <v>3.0420000000000003E-6</v>
      </c>
      <c r="C2858" s="9">
        <f t="shared" si="132"/>
        <v>360.25048805775282</v>
      </c>
      <c r="E2858" s="18">
        <f t="shared" si="133"/>
        <v>2.4475179081458145E-2</v>
      </c>
      <c r="F2858" s="18"/>
    </row>
    <row r="2859" spans="1:6">
      <c r="A2859" s="7">
        <v>3043</v>
      </c>
      <c r="B2859" s="8">
        <f t="shared" si="134"/>
        <v>3.0430000000000003E-6</v>
      </c>
      <c r="C2859" s="9">
        <f t="shared" si="132"/>
        <v>359.8321614342097</v>
      </c>
      <c r="E2859" s="18">
        <f t="shared" si="133"/>
        <v>2.4446758248273547E-2</v>
      </c>
      <c r="F2859" s="18"/>
    </row>
    <row r="2860" spans="1:6">
      <c r="A2860" s="7">
        <v>3044</v>
      </c>
      <c r="B2860" s="8">
        <f t="shared" si="134"/>
        <v>3.044E-6</v>
      </c>
      <c r="C2860" s="9">
        <f t="shared" si="132"/>
        <v>359.41443764564838</v>
      </c>
      <c r="E2860" s="18">
        <f t="shared" si="133"/>
        <v>2.4418378371297542E-2</v>
      </c>
      <c r="F2860" s="18"/>
    </row>
    <row r="2861" spans="1:6">
      <c r="A2861" s="7">
        <v>3045</v>
      </c>
      <c r="B2861" s="8">
        <f t="shared" si="134"/>
        <v>3.0450000000000001E-6</v>
      </c>
      <c r="C2861" s="9">
        <f t="shared" si="132"/>
        <v>358.99731565800505</v>
      </c>
      <c r="E2861" s="18">
        <f t="shared" si="133"/>
        <v>2.4390039380276531E-2</v>
      </c>
      <c r="F2861" s="18"/>
    </row>
    <row r="2862" spans="1:6">
      <c r="A2862" s="7">
        <v>3046</v>
      </c>
      <c r="B2862" s="8">
        <f t="shared" si="134"/>
        <v>3.0460000000000001E-6</v>
      </c>
      <c r="C2862" s="9">
        <f t="shared" si="132"/>
        <v>358.58079443926636</v>
      </c>
      <c r="E2862" s="18">
        <f t="shared" si="133"/>
        <v>2.4361741205096203E-2</v>
      </c>
      <c r="F2862" s="18"/>
    </row>
    <row r="2863" spans="1:6">
      <c r="A2863" s="7">
        <v>3047</v>
      </c>
      <c r="B2863" s="8">
        <f t="shared" si="134"/>
        <v>3.0470000000000002E-6</v>
      </c>
      <c r="C2863" s="9">
        <f t="shared" si="132"/>
        <v>358.1648729594645</v>
      </c>
      <c r="E2863" s="18">
        <f t="shared" si="133"/>
        <v>2.4333483775781234E-2</v>
      </c>
      <c r="F2863" s="18"/>
    </row>
    <row r="2864" spans="1:6">
      <c r="A2864" s="7">
        <v>3048</v>
      </c>
      <c r="B2864" s="8">
        <f t="shared" si="134"/>
        <v>3.0480000000000003E-6</v>
      </c>
      <c r="C2864" s="9">
        <f t="shared" si="132"/>
        <v>357.74955019067346</v>
      </c>
      <c r="E2864" s="18">
        <f t="shared" si="133"/>
        <v>2.4305267022495008E-2</v>
      </c>
      <c r="F2864" s="18"/>
    </row>
    <row r="2865" spans="1:6">
      <c r="A2865" s="7">
        <v>3049</v>
      </c>
      <c r="B2865" s="8">
        <f t="shared" si="134"/>
        <v>3.0490000000000004E-6</v>
      </c>
      <c r="C2865" s="9">
        <f t="shared" si="132"/>
        <v>357.33482510700378</v>
      </c>
      <c r="E2865" s="18">
        <f t="shared" si="133"/>
        <v>2.4277090875539281E-2</v>
      </c>
      <c r="F2865" s="18"/>
    </row>
    <row r="2866" spans="1:6">
      <c r="A2866" s="7">
        <v>3050</v>
      </c>
      <c r="B2866" s="8">
        <f t="shared" si="134"/>
        <v>3.05E-6</v>
      </c>
      <c r="C2866" s="9">
        <f t="shared" si="132"/>
        <v>356.92069668459828</v>
      </c>
      <c r="E2866" s="18">
        <f t="shared" si="133"/>
        <v>2.424895526535387E-2</v>
      </c>
      <c r="F2866" s="18"/>
    </row>
    <row r="2867" spans="1:6">
      <c r="A2867" s="7">
        <v>3051</v>
      </c>
      <c r="B2867" s="8">
        <f t="shared" si="134"/>
        <v>3.0510000000000001E-6</v>
      </c>
      <c r="C2867" s="9">
        <f t="shared" si="132"/>
        <v>356.50716390162688</v>
      </c>
      <c r="E2867" s="18">
        <f t="shared" si="133"/>
        <v>2.4220860122516324E-2</v>
      </c>
      <c r="F2867" s="18"/>
    </row>
    <row r="2868" spans="1:6">
      <c r="A2868" s="7">
        <v>3052</v>
      </c>
      <c r="B2868" s="8">
        <f t="shared" si="134"/>
        <v>3.0520000000000002E-6</v>
      </c>
      <c r="C2868" s="9">
        <f t="shared" si="132"/>
        <v>356.09422573828311</v>
      </c>
      <c r="E2868" s="18">
        <f t="shared" si="133"/>
        <v>2.4192805377741662E-2</v>
      </c>
      <c r="F2868" s="18"/>
    </row>
    <row r="2869" spans="1:6">
      <c r="A2869" s="7">
        <v>3053</v>
      </c>
      <c r="B2869" s="8">
        <f t="shared" si="134"/>
        <v>3.0530000000000002E-6</v>
      </c>
      <c r="C2869" s="9">
        <f t="shared" si="132"/>
        <v>355.68188117677903</v>
      </c>
      <c r="E2869" s="18">
        <f t="shared" si="133"/>
        <v>2.4164790961882052E-2</v>
      </c>
      <c r="F2869" s="18"/>
    </row>
    <row r="2870" spans="1:6">
      <c r="A2870" s="7">
        <v>3054</v>
      </c>
      <c r="B2870" s="8">
        <f t="shared" si="134"/>
        <v>3.0540000000000003E-6</v>
      </c>
      <c r="C2870" s="9">
        <f t="shared" si="132"/>
        <v>355.27012920134052</v>
      </c>
      <c r="E2870" s="18">
        <f t="shared" si="133"/>
        <v>2.413681680592647E-2</v>
      </c>
      <c r="F2870" s="18"/>
    </row>
    <row r="2871" spans="1:6">
      <c r="A2871" s="7">
        <v>3055</v>
      </c>
      <c r="B2871" s="8">
        <f t="shared" si="134"/>
        <v>3.0550000000000004E-6</v>
      </c>
      <c r="C2871" s="9">
        <f t="shared" si="132"/>
        <v>354.8589687982028</v>
      </c>
      <c r="E2871" s="18">
        <f t="shared" si="133"/>
        <v>2.4108882841000413E-2</v>
      </c>
      <c r="F2871" s="18"/>
    </row>
    <row r="2872" spans="1:6">
      <c r="A2872" s="7">
        <v>3056</v>
      </c>
      <c r="B2872" s="8">
        <f t="shared" si="134"/>
        <v>3.056E-6</v>
      </c>
      <c r="C2872" s="9">
        <f t="shared" si="132"/>
        <v>354.44839895560676</v>
      </c>
      <c r="E2872" s="18">
        <f t="shared" si="133"/>
        <v>2.4080988998365638E-2</v>
      </c>
      <c r="F2872" s="18"/>
    </row>
    <row r="2873" spans="1:6">
      <c r="A2873" s="7">
        <v>3057</v>
      </c>
      <c r="B2873" s="8">
        <f t="shared" si="134"/>
        <v>3.0570000000000001E-6</v>
      </c>
      <c r="C2873" s="9">
        <f t="shared" si="132"/>
        <v>354.0384186637931</v>
      </c>
      <c r="E2873" s="18">
        <f t="shared" si="133"/>
        <v>2.4053135209419766E-2</v>
      </c>
      <c r="F2873" s="18"/>
    </row>
    <row r="2874" spans="1:6">
      <c r="A2874" s="7">
        <v>3058</v>
      </c>
      <c r="B2874" s="8">
        <f t="shared" si="134"/>
        <v>3.0580000000000002E-6</v>
      </c>
      <c r="C2874" s="9">
        <f t="shared" si="132"/>
        <v>353.62902691499892</v>
      </c>
      <c r="E2874" s="18">
        <f t="shared" si="133"/>
        <v>2.4025321405696055E-2</v>
      </c>
      <c r="F2874" s="18"/>
    </row>
    <row r="2875" spans="1:6">
      <c r="A2875" s="7">
        <v>3059</v>
      </c>
      <c r="B2875" s="8">
        <f t="shared" si="134"/>
        <v>3.0590000000000003E-6</v>
      </c>
      <c r="C2875" s="9">
        <f t="shared" si="132"/>
        <v>353.22022270345286</v>
      </c>
      <c r="E2875" s="18">
        <f t="shared" si="133"/>
        <v>2.3997547518863072E-2</v>
      </c>
      <c r="F2875" s="18"/>
    </row>
    <row r="2876" spans="1:6">
      <c r="A2876" s="7">
        <v>3060</v>
      </c>
      <c r="B2876" s="8">
        <f t="shared" si="134"/>
        <v>3.0600000000000003E-6</v>
      </c>
      <c r="C2876" s="9">
        <f t="shared" si="132"/>
        <v>352.81200502537092</v>
      </c>
      <c r="E2876" s="18">
        <f t="shared" si="133"/>
        <v>2.396981348072439E-2</v>
      </c>
      <c r="F2876" s="18"/>
    </row>
    <row r="2877" spans="1:6">
      <c r="A2877" s="7">
        <v>3061</v>
      </c>
      <c r="B2877" s="8">
        <f t="shared" si="134"/>
        <v>3.061E-6</v>
      </c>
      <c r="C2877" s="9">
        <f t="shared" si="132"/>
        <v>352.4043728789519</v>
      </c>
      <c r="E2877" s="18">
        <f t="shared" si="133"/>
        <v>2.3942119223218303E-2</v>
      </c>
      <c r="F2877" s="18"/>
    </row>
    <row r="2878" spans="1:6">
      <c r="A2878" s="7">
        <v>3062</v>
      </c>
      <c r="B2878" s="8">
        <f t="shared" si="134"/>
        <v>3.0620000000000001E-6</v>
      </c>
      <c r="C2878" s="9">
        <f t="shared" si="132"/>
        <v>351.99732526437202</v>
      </c>
      <c r="E2878" s="18">
        <f t="shared" si="133"/>
        <v>2.3914464678417447E-2</v>
      </c>
      <c r="F2878" s="18"/>
    </row>
    <row r="2879" spans="1:6">
      <c r="A2879" s="7">
        <v>3063</v>
      </c>
      <c r="B2879" s="8">
        <f t="shared" si="134"/>
        <v>3.0630000000000002E-6</v>
      </c>
      <c r="C2879" s="9">
        <f t="shared" si="132"/>
        <v>351.59086118378212</v>
      </c>
      <c r="E2879" s="18">
        <f t="shared" si="133"/>
        <v>2.3886849778528615E-2</v>
      </c>
      <c r="F2879" s="18"/>
    </row>
    <row r="2880" spans="1:6">
      <c r="A2880" s="7">
        <v>3064</v>
      </c>
      <c r="B2880" s="8">
        <f t="shared" si="134"/>
        <v>3.0640000000000002E-6</v>
      </c>
      <c r="C2880" s="9">
        <f t="shared" si="132"/>
        <v>351.18497964130273</v>
      </c>
      <c r="E2880" s="18">
        <f t="shared" si="133"/>
        <v>2.3859274455892414E-2</v>
      </c>
      <c r="F2880" s="18"/>
    </row>
    <row r="2881" spans="1:6">
      <c r="A2881" s="7">
        <v>3065</v>
      </c>
      <c r="B2881" s="8">
        <f t="shared" si="134"/>
        <v>3.0650000000000003E-6</v>
      </c>
      <c r="C2881" s="9">
        <f t="shared" si="132"/>
        <v>350.77967964301848</v>
      </c>
      <c r="E2881" s="18">
        <f t="shared" si="133"/>
        <v>2.3831738642982894E-2</v>
      </c>
      <c r="F2881" s="18"/>
    </row>
    <row r="2882" spans="1:6">
      <c r="A2882" s="7">
        <v>3066</v>
      </c>
      <c r="B2882" s="8">
        <f t="shared" si="134"/>
        <v>3.0660000000000004E-6</v>
      </c>
      <c r="C2882" s="9">
        <f t="shared" si="132"/>
        <v>350.37496019697556</v>
      </c>
      <c r="E2882" s="18">
        <f t="shared" si="133"/>
        <v>2.3804242272407371E-2</v>
      </c>
      <c r="F2882" s="18"/>
    </row>
    <row r="2883" spans="1:6">
      <c r="A2883" s="7">
        <v>3067</v>
      </c>
      <c r="B2883" s="8">
        <f t="shared" si="134"/>
        <v>3.067E-6</v>
      </c>
      <c r="C2883" s="9">
        <f t="shared" si="132"/>
        <v>349.97082031317632</v>
      </c>
      <c r="E2883" s="18">
        <f t="shared" si="133"/>
        <v>2.3776785276906062E-2</v>
      </c>
      <c r="F2883" s="18"/>
    </row>
    <row r="2884" spans="1:6">
      <c r="A2884" s="7">
        <v>3068</v>
      </c>
      <c r="B2884" s="8">
        <f t="shared" si="134"/>
        <v>3.0680000000000001E-6</v>
      </c>
      <c r="C2884" s="9">
        <f t="shared" si="132"/>
        <v>349.56725900357446</v>
      </c>
      <c r="E2884" s="18">
        <f t="shared" si="133"/>
        <v>2.3749367589351755E-2</v>
      </c>
      <c r="F2884" s="18"/>
    </row>
    <row r="2885" spans="1:6">
      <c r="A2885" s="7">
        <v>3069</v>
      </c>
      <c r="B2885" s="8">
        <f t="shared" si="134"/>
        <v>3.0690000000000002E-6</v>
      </c>
      <c r="C2885" s="9">
        <f t="shared" si="132"/>
        <v>349.16427528207191</v>
      </c>
      <c r="E2885" s="18">
        <f t="shared" si="133"/>
        <v>2.3721989142749606E-2</v>
      </c>
      <c r="F2885" s="18"/>
    </row>
    <row r="2886" spans="1:6">
      <c r="A2886" s="7">
        <v>3070</v>
      </c>
      <c r="B2886" s="8">
        <f t="shared" si="134"/>
        <v>3.0700000000000003E-6</v>
      </c>
      <c r="C2886" s="9">
        <f t="shared" si="132"/>
        <v>348.7618681645132</v>
      </c>
      <c r="E2886" s="18">
        <f t="shared" si="133"/>
        <v>2.3694649870236745E-2</v>
      </c>
      <c r="F2886" s="18"/>
    </row>
    <row r="2887" spans="1:6">
      <c r="A2887" s="7">
        <v>3071</v>
      </c>
      <c r="B2887" s="8">
        <f t="shared" si="134"/>
        <v>3.0710000000000003E-6</v>
      </c>
      <c r="C2887" s="9">
        <f t="shared" si="132"/>
        <v>348.36003666868254</v>
      </c>
      <c r="E2887" s="18">
        <f t="shared" si="133"/>
        <v>2.3667349705082077E-2</v>
      </c>
      <c r="F2887" s="18"/>
    </row>
    <row r="2888" spans="1:6">
      <c r="A2888" s="7">
        <v>3072</v>
      </c>
      <c r="B2888" s="8">
        <f t="shared" si="134"/>
        <v>3.0720000000000004E-6</v>
      </c>
      <c r="C2888" s="9">
        <f t="shared" si="132"/>
        <v>347.958779814298</v>
      </c>
      <c r="E2888" s="18">
        <f t="shared" si="133"/>
        <v>2.3640088580685906E-2</v>
      </c>
      <c r="F2888" s="18"/>
    </row>
    <row r="2889" spans="1:6">
      <c r="A2889" s="7">
        <v>3073</v>
      </c>
      <c r="B2889" s="8">
        <f t="shared" si="134"/>
        <v>3.0730000000000001E-6</v>
      </c>
      <c r="C2889" s="9">
        <f t="shared" si="132"/>
        <v>347.55809662300879</v>
      </c>
      <c r="E2889" s="18">
        <f t="shared" si="133"/>
        <v>2.3612866430579724E-2</v>
      </c>
      <c r="F2889" s="18"/>
    </row>
    <row r="2890" spans="1:6">
      <c r="A2890" s="7">
        <v>3074</v>
      </c>
      <c r="B2890" s="8">
        <f t="shared" si="134"/>
        <v>3.0740000000000001E-6</v>
      </c>
      <c r="C2890" s="9">
        <f t="shared" si="132"/>
        <v>347.15798611838886</v>
      </c>
      <c r="E2890" s="18">
        <f t="shared" si="133"/>
        <v>2.3585683188425792E-2</v>
      </c>
      <c r="F2890" s="18"/>
    </row>
    <row r="2891" spans="1:6">
      <c r="A2891" s="7">
        <v>3075</v>
      </c>
      <c r="B2891" s="8">
        <f t="shared" si="134"/>
        <v>3.0750000000000002E-6</v>
      </c>
      <c r="C2891" s="9">
        <f t="shared" si="132"/>
        <v>346.75844732593526</v>
      </c>
      <c r="E2891" s="18">
        <f t="shared" si="133"/>
        <v>2.3558538788017034E-2</v>
      </c>
      <c r="F2891" s="18"/>
    </row>
    <row r="2892" spans="1:6">
      <c r="A2892" s="7">
        <v>3076</v>
      </c>
      <c r="B2892" s="8">
        <f t="shared" si="134"/>
        <v>3.0760000000000003E-6</v>
      </c>
      <c r="C2892" s="9">
        <f t="shared" si="132"/>
        <v>346.35947927306114</v>
      </c>
      <c r="E2892" s="18">
        <f t="shared" si="133"/>
        <v>2.3531433163276536E-2</v>
      </c>
      <c r="F2892" s="18"/>
    </row>
    <row r="2893" spans="1:6">
      <c r="A2893" s="7">
        <v>3077</v>
      </c>
      <c r="B2893" s="8">
        <f t="shared" si="134"/>
        <v>3.0770000000000004E-6</v>
      </c>
      <c r="C2893" s="9">
        <f t="shared" si="132"/>
        <v>345.9610809890936</v>
      </c>
      <c r="E2893" s="18">
        <f t="shared" si="133"/>
        <v>2.3504366248257427E-2</v>
      </c>
      <c r="F2893" s="18"/>
    </row>
    <row r="2894" spans="1:6">
      <c r="A2894" s="7">
        <v>3078</v>
      </c>
      <c r="B2894" s="8">
        <f t="shared" si="134"/>
        <v>3.078E-6</v>
      </c>
      <c r="C2894" s="9">
        <f t="shared" si="132"/>
        <v>345.56325150526874</v>
      </c>
      <c r="E2894" s="18">
        <f t="shared" si="133"/>
        <v>2.3477337977142534E-2</v>
      </c>
      <c r="F2894" s="18"/>
    </row>
    <row r="2895" spans="1:6">
      <c r="A2895" s="7">
        <v>3079</v>
      </c>
      <c r="B2895" s="8">
        <f t="shared" si="134"/>
        <v>3.0790000000000001E-6</v>
      </c>
      <c r="C2895" s="9">
        <f t="shared" si="132"/>
        <v>345.16598985472609</v>
      </c>
      <c r="E2895" s="18">
        <f t="shared" si="133"/>
        <v>2.3450348284243996E-2</v>
      </c>
      <c r="F2895" s="18"/>
    </row>
    <row r="2896" spans="1:6">
      <c r="A2896" s="7">
        <v>3080</v>
      </c>
      <c r="B2896" s="8">
        <f t="shared" si="134"/>
        <v>3.0800000000000002E-6</v>
      </c>
      <c r="C2896" s="9">
        <f t="shared" ref="C2896:C2959" si="135">2*$C$3*$C$2^2/$B2896^5/(EXP($C$3*$C$2/$B2896/$C$4/C$7)-1)/1000000000</f>
        <v>344.76929507250725</v>
      </c>
      <c r="E2896" s="18">
        <f t="shared" ref="E2896:E2959" si="136">C2896*$E$2</f>
        <v>2.342339710400318E-2</v>
      </c>
      <c r="F2896" s="18"/>
    </row>
    <row r="2897" spans="1:6">
      <c r="A2897" s="7">
        <v>3081</v>
      </c>
      <c r="B2897" s="8">
        <f t="shared" ref="B2897:B2960" si="137">A2897*0.000000001</f>
        <v>3.0810000000000002E-6</v>
      </c>
      <c r="C2897" s="9">
        <f t="shared" si="135"/>
        <v>344.373166195549</v>
      </c>
      <c r="E2897" s="18">
        <f t="shared" si="136"/>
        <v>2.3396484370990213E-2</v>
      </c>
      <c r="F2897" s="18"/>
    </row>
    <row r="2898" spans="1:6">
      <c r="A2898" s="7">
        <v>3082</v>
      </c>
      <c r="B2898" s="8">
        <f t="shared" si="137"/>
        <v>3.0820000000000003E-6</v>
      </c>
      <c r="C2898" s="9">
        <f t="shared" si="135"/>
        <v>343.97760226268019</v>
      </c>
      <c r="E2898" s="18">
        <f t="shared" si="136"/>
        <v>2.3369610019903758E-2</v>
      </c>
      <c r="F2898" s="18"/>
    </row>
    <row r="2899" spans="1:6">
      <c r="A2899" s="7">
        <v>3083</v>
      </c>
      <c r="B2899" s="8">
        <f t="shared" si="137"/>
        <v>3.0830000000000004E-6</v>
      </c>
      <c r="C2899" s="9">
        <f t="shared" si="135"/>
        <v>343.58260231461725</v>
      </c>
      <c r="E2899" s="18">
        <f t="shared" si="136"/>
        <v>2.3342773985570733E-2</v>
      </c>
      <c r="F2899" s="18"/>
    </row>
    <row r="2900" spans="1:6">
      <c r="A2900" s="7">
        <v>3084</v>
      </c>
      <c r="B2900" s="8">
        <f t="shared" si="137"/>
        <v>3.084E-6</v>
      </c>
      <c r="C2900" s="9">
        <f t="shared" si="135"/>
        <v>343.18816539396119</v>
      </c>
      <c r="E2900" s="18">
        <f t="shared" si="136"/>
        <v>2.3315976202946082E-2</v>
      </c>
      <c r="F2900" s="18"/>
    </row>
    <row r="2901" spans="1:6">
      <c r="A2901" s="7">
        <v>3085</v>
      </c>
      <c r="B2901" s="8">
        <f t="shared" si="137"/>
        <v>3.0850000000000001E-6</v>
      </c>
      <c r="C2901" s="9">
        <f t="shared" si="135"/>
        <v>342.79429054519096</v>
      </c>
      <c r="E2901" s="18">
        <f t="shared" si="136"/>
        <v>2.3289216607112341E-2</v>
      </c>
      <c r="F2901" s="18"/>
    </row>
    <row r="2902" spans="1:6">
      <c r="A2902" s="7">
        <v>3086</v>
      </c>
      <c r="B2902" s="8">
        <f t="shared" si="137"/>
        <v>3.0860000000000002E-6</v>
      </c>
      <c r="C2902" s="9">
        <f t="shared" si="135"/>
        <v>342.4009768146617</v>
      </c>
      <c r="E2902" s="18">
        <f t="shared" si="136"/>
        <v>2.326249513327951E-2</v>
      </c>
      <c r="F2902" s="18"/>
    </row>
    <row r="2903" spans="1:6">
      <c r="A2903" s="7">
        <v>3087</v>
      </c>
      <c r="B2903" s="8">
        <f t="shared" si="137"/>
        <v>3.0870000000000003E-6</v>
      </c>
      <c r="C2903" s="9">
        <f t="shared" si="135"/>
        <v>342.00822325059909</v>
      </c>
      <c r="E2903" s="18">
        <f t="shared" si="136"/>
        <v>2.3235811716784672E-2</v>
      </c>
      <c r="F2903" s="18"/>
    </row>
    <row r="2904" spans="1:6">
      <c r="A2904" s="7">
        <v>3088</v>
      </c>
      <c r="B2904" s="8">
        <f t="shared" si="137"/>
        <v>3.0880000000000003E-6</v>
      </c>
      <c r="C2904" s="9">
        <f t="shared" si="135"/>
        <v>341.61602890309587</v>
      </c>
      <c r="E2904" s="18">
        <f t="shared" si="136"/>
        <v>2.3209166293091762E-2</v>
      </c>
      <c r="F2904" s="18"/>
    </row>
    <row r="2905" spans="1:6">
      <c r="A2905" s="7">
        <v>3089</v>
      </c>
      <c r="B2905" s="8">
        <f t="shared" si="137"/>
        <v>3.089E-6</v>
      </c>
      <c r="C2905" s="9">
        <f t="shared" si="135"/>
        <v>341.22439282410795</v>
      </c>
      <c r="E2905" s="18">
        <f t="shared" si="136"/>
        <v>2.318255879779129E-2</v>
      </c>
      <c r="F2905" s="18"/>
    </row>
    <row r="2906" spans="1:6">
      <c r="A2906" s="7">
        <v>3090</v>
      </c>
      <c r="B2906" s="8">
        <f t="shared" si="137"/>
        <v>3.0900000000000001E-6</v>
      </c>
      <c r="C2906" s="9">
        <f t="shared" si="135"/>
        <v>340.83331406744912</v>
      </c>
      <c r="E2906" s="18">
        <f t="shared" si="136"/>
        <v>2.3155989166599993E-2</v>
      </c>
      <c r="F2906" s="18"/>
    </row>
    <row r="2907" spans="1:6">
      <c r="A2907" s="7">
        <v>3091</v>
      </c>
      <c r="B2907" s="8">
        <f t="shared" si="137"/>
        <v>3.0910000000000001E-6</v>
      </c>
      <c r="C2907" s="9">
        <f t="shared" si="135"/>
        <v>340.44279168878802</v>
      </c>
      <c r="E2907" s="18">
        <f t="shared" si="136"/>
        <v>2.3129457335360627E-2</v>
      </c>
      <c r="F2907" s="18"/>
    </row>
    <row r="2908" spans="1:6">
      <c r="A2908" s="7">
        <v>3092</v>
      </c>
      <c r="B2908" s="8">
        <f t="shared" si="137"/>
        <v>3.0920000000000002E-6</v>
      </c>
      <c r="C2908" s="9">
        <f t="shared" si="135"/>
        <v>340.05282474564342</v>
      </c>
      <c r="E2908" s="18">
        <f t="shared" si="136"/>
        <v>2.3102963240041643E-2</v>
      </c>
      <c r="F2908" s="18"/>
    </row>
    <row r="2909" spans="1:6">
      <c r="A2909" s="7">
        <v>3093</v>
      </c>
      <c r="B2909" s="8">
        <f t="shared" si="137"/>
        <v>3.0930000000000003E-6</v>
      </c>
      <c r="C2909" s="9">
        <f t="shared" si="135"/>
        <v>339.66341229738129</v>
      </c>
      <c r="E2909" s="18">
        <f t="shared" si="136"/>
        <v>2.3076506816736987E-2</v>
      </c>
      <c r="F2909" s="18"/>
    </row>
    <row r="2910" spans="1:6">
      <c r="A2910" s="7">
        <v>3094</v>
      </c>
      <c r="B2910" s="8">
        <f t="shared" si="137"/>
        <v>3.0940000000000004E-6</v>
      </c>
      <c r="C2910" s="9">
        <f t="shared" si="135"/>
        <v>339.27455340520834</v>
      </c>
      <c r="E2910" s="18">
        <f t="shared" si="136"/>
        <v>2.3050088001665667E-2</v>
      </c>
      <c r="F2910" s="18"/>
    </row>
    <row r="2911" spans="1:6">
      <c r="A2911" s="7">
        <v>3095</v>
      </c>
      <c r="B2911" s="8">
        <f t="shared" si="137"/>
        <v>3.095E-6</v>
      </c>
      <c r="C2911" s="9">
        <f t="shared" si="135"/>
        <v>338.88624713217064</v>
      </c>
      <c r="E2911" s="18">
        <f t="shared" si="136"/>
        <v>2.3023706731171656E-2</v>
      </c>
      <c r="F2911" s="18"/>
    </row>
    <row r="2912" spans="1:6">
      <c r="A2912" s="7">
        <v>3096</v>
      </c>
      <c r="B2912" s="8">
        <f t="shared" si="137"/>
        <v>3.0960000000000001E-6</v>
      </c>
      <c r="C2912" s="9">
        <f t="shared" si="135"/>
        <v>338.49849254314739</v>
      </c>
      <c r="E2912" s="18">
        <f t="shared" si="136"/>
        <v>2.2997362941723467E-2</v>
      </c>
      <c r="F2912" s="18"/>
    </row>
    <row r="2913" spans="1:6">
      <c r="A2913" s="7">
        <v>3097</v>
      </c>
      <c r="B2913" s="8">
        <f t="shared" si="137"/>
        <v>3.0970000000000002E-6</v>
      </c>
      <c r="C2913" s="9">
        <f t="shared" si="135"/>
        <v>338.11128870484822</v>
      </c>
      <c r="E2913" s="18">
        <f t="shared" si="136"/>
        <v>2.2971056569913967E-2</v>
      </c>
      <c r="F2913" s="18"/>
    </row>
    <row r="2914" spans="1:6">
      <c r="A2914" s="7">
        <v>3098</v>
      </c>
      <c r="B2914" s="8">
        <f t="shared" si="137"/>
        <v>3.0980000000000002E-6</v>
      </c>
      <c r="C2914" s="9">
        <f t="shared" si="135"/>
        <v>337.72463468580878</v>
      </c>
      <c r="E2914" s="18">
        <f t="shared" si="136"/>
        <v>2.2944787552460093E-2</v>
      </c>
      <c r="F2914" s="18"/>
    </row>
    <row r="2915" spans="1:6">
      <c r="A2915" s="7">
        <v>3099</v>
      </c>
      <c r="B2915" s="8">
        <f t="shared" si="137"/>
        <v>3.0990000000000003E-6</v>
      </c>
      <c r="C2915" s="9">
        <f t="shared" si="135"/>
        <v>337.33852955638605</v>
      </c>
      <c r="E2915" s="18">
        <f t="shared" si="136"/>
        <v>2.2918555826202513E-2</v>
      </c>
      <c r="F2915" s="18"/>
    </row>
    <row r="2916" spans="1:6">
      <c r="A2916" s="7">
        <v>3100</v>
      </c>
      <c r="B2916" s="8">
        <f t="shared" si="137"/>
        <v>3.1000000000000004E-6</v>
      </c>
      <c r="C2916" s="9">
        <f t="shared" si="135"/>
        <v>336.9529723887556</v>
      </c>
      <c r="E2916" s="18">
        <f t="shared" si="136"/>
        <v>2.2892361328105449E-2</v>
      </c>
      <c r="F2916" s="18"/>
    </row>
    <row r="2917" spans="1:6">
      <c r="A2917" s="7">
        <v>3101</v>
      </c>
      <c r="B2917" s="8">
        <f t="shared" si="137"/>
        <v>3.101E-6</v>
      </c>
      <c r="C2917" s="9">
        <f t="shared" si="135"/>
        <v>336.56796225690658</v>
      </c>
      <c r="E2917" s="18">
        <f t="shared" si="136"/>
        <v>2.2866203995256341E-2</v>
      </c>
      <c r="F2917" s="18"/>
    </row>
    <row r="2918" spans="1:6">
      <c r="A2918" s="7">
        <v>3102</v>
      </c>
      <c r="B2918" s="8">
        <f t="shared" si="137"/>
        <v>3.1020000000000001E-6</v>
      </c>
      <c r="C2918" s="9">
        <f t="shared" si="135"/>
        <v>336.18349823663709</v>
      </c>
      <c r="E2918" s="18">
        <f t="shared" si="136"/>
        <v>2.2840083764865522E-2</v>
      </c>
      <c r="F2918" s="18"/>
    </row>
    <row r="2919" spans="1:6">
      <c r="A2919" s="7">
        <v>3103</v>
      </c>
      <c r="B2919" s="8">
        <f t="shared" si="137"/>
        <v>3.1030000000000002E-6</v>
      </c>
      <c r="C2919" s="9">
        <f t="shared" si="135"/>
        <v>335.79957940555232</v>
      </c>
      <c r="E2919" s="18">
        <f t="shared" si="136"/>
        <v>2.2814000574266104E-2</v>
      </c>
      <c r="F2919" s="18"/>
    </row>
    <row r="2920" spans="1:6">
      <c r="A2920" s="7">
        <v>3104</v>
      </c>
      <c r="B2920" s="8">
        <f t="shared" si="137"/>
        <v>3.1040000000000003E-6</v>
      </c>
      <c r="C2920" s="9">
        <f t="shared" si="135"/>
        <v>335.41620484305861</v>
      </c>
      <c r="E2920" s="18">
        <f t="shared" si="136"/>
        <v>2.2787954360913562E-2</v>
      </c>
      <c r="F2920" s="18"/>
    </row>
    <row r="2921" spans="1:6">
      <c r="A2921" s="7">
        <v>3105</v>
      </c>
      <c r="B2921" s="8">
        <f t="shared" si="137"/>
        <v>3.1050000000000003E-6</v>
      </c>
      <c r="C2921" s="9">
        <f t="shared" si="135"/>
        <v>335.03337363035996</v>
      </c>
      <c r="E2921" s="18">
        <f t="shared" si="136"/>
        <v>2.2761945062385509E-2</v>
      </c>
      <c r="F2921" s="18"/>
    </row>
    <row r="2922" spans="1:6">
      <c r="A2922" s="7">
        <v>3106</v>
      </c>
      <c r="B2922" s="8">
        <f t="shared" si="137"/>
        <v>3.106E-6</v>
      </c>
      <c r="C2922" s="9">
        <f t="shared" si="135"/>
        <v>334.65108485045477</v>
      </c>
      <c r="E2922" s="18">
        <f t="shared" si="136"/>
        <v>2.2735972616381463E-2</v>
      </c>
      <c r="F2922" s="18"/>
    </row>
    <row r="2923" spans="1:6">
      <c r="A2923" s="7">
        <v>3107</v>
      </c>
      <c r="B2923" s="8">
        <f t="shared" si="137"/>
        <v>3.1070000000000001E-6</v>
      </c>
      <c r="C2923" s="9">
        <f t="shared" si="135"/>
        <v>334.26933758813107</v>
      </c>
      <c r="E2923" s="18">
        <f t="shared" si="136"/>
        <v>2.2710036960722529E-2</v>
      </c>
      <c r="F2923" s="18"/>
    </row>
    <row r="2924" spans="1:6">
      <c r="A2924" s="7">
        <v>3108</v>
      </c>
      <c r="B2924" s="8">
        <f t="shared" si="137"/>
        <v>3.1080000000000001E-6</v>
      </c>
      <c r="C2924" s="9">
        <f t="shared" si="135"/>
        <v>333.88813092996276</v>
      </c>
      <c r="E2924" s="18">
        <f t="shared" si="136"/>
        <v>2.2684138033351144E-2</v>
      </c>
      <c r="F2924" s="18"/>
    </row>
    <row r="2925" spans="1:6">
      <c r="A2925" s="7">
        <v>3109</v>
      </c>
      <c r="B2925" s="8">
        <f t="shared" si="137"/>
        <v>3.1090000000000002E-6</v>
      </c>
      <c r="C2925" s="9">
        <f t="shared" si="135"/>
        <v>333.50746396430566</v>
      </c>
      <c r="E2925" s="18">
        <f t="shared" si="136"/>
        <v>2.2658275772330809E-2</v>
      </c>
      <c r="F2925" s="18"/>
    </row>
    <row r="2926" spans="1:6">
      <c r="A2926" s="7">
        <v>3110</v>
      </c>
      <c r="B2926" s="8">
        <f t="shared" si="137"/>
        <v>3.1100000000000003E-6</v>
      </c>
      <c r="C2926" s="9">
        <f t="shared" si="135"/>
        <v>333.12733578129371</v>
      </c>
      <c r="E2926" s="18">
        <f t="shared" si="136"/>
        <v>2.2632450115845824E-2</v>
      </c>
      <c r="F2926" s="18"/>
    </row>
    <row r="2927" spans="1:6">
      <c r="A2927" s="7">
        <v>3111</v>
      </c>
      <c r="B2927" s="8">
        <f t="shared" si="137"/>
        <v>3.1110000000000004E-6</v>
      </c>
      <c r="C2927" s="9">
        <f t="shared" si="135"/>
        <v>332.7477454728355</v>
      </c>
      <c r="E2927" s="18">
        <f t="shared" si="136"/>
        <v>2.2606661002201069E-2</v>
      </c>
      <c r="F2927" s="18"/>
    </row>
    <row r="2928" spans="1:6">
      <c r="A2928" s="7">
        <v>3112</v>
      </c>
      <c r="B2928" s="8">
        <f t="shared" si="137"/>
        <v>3.112E-6</v>
      </c>
      <c r="C2928" s="9">
        <f t="shared" si="135"/>
        <v>332.3686921326094</v>
      </c>
      <c r="E2928" s="18">
        <f t="shared" si="136"/>
        <v>2.2580908369821646E-2</v>
      </c>
      <c r="F2928" s="18"/>
    </row>
    <row r="2929" spans="1:6">
      <c r="A2929" s="7">
        <v>3113</v>
      </c>
      <c r="B2929" s="8">
        <f t="shared" si="137"/>
        <v>3.1130000000000001E-6</v>
      </c>
      <c r="C2929" s="9">
        <f t="shared" si="135"/>
        <v>331.99017485605981</v>
      </c>
      <c r="E2929" s="18">
        <f t="shared" si="136"/>
        <v>2.2555192157252654E-2</v>
      </c>
      <c r="F2929" s="18"/>
    </row>
    <row r="2930" spans="1:6">
      <c r="A2930" s="7">
        <v>3114</v>
      </c>
      <c r="B2930" s="8">
        <f t="shared" si="137"/>
        <v>3.1140000000000002E-6</v>
      </c>
      <c r="C2930" s="9">
        <f t="shared" si="135"/>
        <v>331.61219274039388</v>
      </c>
      <c r="E2930" s="18">
        <f t="shared" si="136"/>
        <v>2.252951230315894E-2</v>
      </c>
      <c r="F2930" s="18"/>
    </row>
    <row r="2931" spans="1:6">
      <c r="A2931" s="7">
        <v>3115</v>
      </c>
      <c r="B2931" s="8">
        <f t="shared" si="137"/>
        <v>3.1150000000000002E-6</v>
      </c>
      <c r="C2931" s="9">
        <f t="shared" si="135"/>
        <v>331.23474488457737</v>
      </c>
      <c r="E2931" s="18">
        <f t="shared" si="136"/>
        <v>2.2503868746324839E-2</v>
      </c>
      <c r="F2931" s="18"/>
    </row>
    <row r="2932" spans="1:6">
      <c r="A2932" s="7">
        <v>3116</v>
      </c>
      <c r="B2932" s="8">
        <f t="shared" si="137"/>
        <v>3.1160000000000003E-6</v>
      </c>
      <c r="C2932" s="9">
        <f t="shared" si="135"/>
        <v>330.8578303893309</v>
      </c>
      <c r="E2932" s="18">
        <f t="shared" si="136"/>
        <v>2.2478261425653907E-2</v>
      </c>
      <c r="F2932" s="18"/>
    </row>
    <row r="2933" spans="1:6">
      <c r="A2933" s="7">
        <v>3117</v>
      </c>
      <c r="B2933" s="8">
        <f t="shared" si="137"/>
        <v>3.1170000000000004E-6</v>
      </c>
      <c r="C2933" s="9">
        <f t="shared" si="135"/>
        <v>330.48144835712509</v>
      </c>
      <c r="E2933" s="18">
        <f t="shared" si="136"/>
        <v>2.2452690280168591E-2</v>
      </c>
      <c r="F2933" s="18"/>
    </row>
    <row r="2934" spans="1:6">
      <c r="A2934" s="7">
        <v>3118</v>
      </c>
      <c r="B2934" s="8">
        <f t="shared" si="137"/>
        <v>3.118E-6</v>
      </c>
      <c r="C2934" s="9">
        <f t="shared" si="135"/>
        <v>330.10559789217865</v>
      </c>
      <c r="E2934" s="18">
        <f t="shared" si="136"/>
        <v>2.2427155249010108E-2</v>
      </c>
      <c r="F2934" s="18"/>
    </row>
    <row r="2935" spans="1:6">
      <c r="A2935" s="7">
        <v>3119</v>
      </c>
      <c r="B2935" s="8">
        <f t="shared" si="137"/>
        <v>3.1190000000000001E-6</v>
      </c>
      <c r="C2935" s="9">
        <f t="shared" si="135"/>
        <v>329.73027810045227</v>
      </c>
      <c r="E2935" s="18">
        <f t="shared" si="136"/>
        <v>2.240165627143802E-2</v>
      </c>
      <c r="F2935" s="18"/>
    </row>
    <row r="2936" spans="1:6">
      <c r="A2936" s="7">
        <v>3120</v>
      </c>
      <c r="B2936" s="8">
        <f t="shared" si="137"/>
        <v>3.1200000000000002E-6</v>
      </c>
      <c r="C2936" s="9">
        <f t="shared" si="135"/>
        <v>329.35548808964666</v>
      </c>
      <c r="E2936" s="18">
        <f t="shared" si="136"/>
        <v>2.2376193286830104E-2</v>
      </c>
      <c r="F2936" s="18"/>
    </row>
    <row r="2937" spans="1:6">
      <c r="A2937" s="7">
        <v>3121</v>
      </c>
      <c r="B2937" s="8">
        <f t="shared" si="137"/>
        <v>3.1210000000000003E-6</v>
      </c>
      <c r="C2937" s="9">
        <f t="shared" si="135"/>
        <v>328.98122696919751</v>
      </c>
      <c r="E2937" s="18">
        <f t="shared" si="136"/>
        <v>2.2350766234682011E-2</v>
      </c>
      <c r="F2937" s="18"/>
    </row>
    <row r="2938" spans="1:6">
      <c r="A2938" s="7">
        <v>3122</v>
      </c>
      <c r="B2938" s="8">
        <f t="shared" si="137"/>
        <v>3.1220000000000003E-6</v>
      </c>
      <c r="C2938" s="9">
        <f t="shared" si="135"/>
        <v>328.60749385027219</v>
      </c>
      <c r="E2938" s="18">
        <f t="shared" si="136"/>
        <v>2.2325375054607043E-2</v>
      </c>
      <c r="F2938" s="18"/>
    </row>
    <row r="2939" spans="1:6">
      <c r="A2939" s="7">
        <v>3123</v>
      </c>
      <c r="B2939" s="8">
        <f t="shared" si="137"/>
        <v>3.123E-6</v>
      </c>
      <c r="C2939" s="9">
        <f t="shared" si="135"/>
        <v>328.23428784576652</v>
      </c>
      <c r="E2939" s="18">
        <f t="shared" si="136"/>
        <v>2.2300019686335933E-2</v>
      </c>
      <c r="F2939" s="18"/>
    </row>
    <row r="2940" spans="1:6">
      <c r="A2940" s="7">
        <v>3124</v>
      </c>
      <c r="B2940" s="8">
        <f t="shared" si="137"/>
        <v>3.1240000000000001E-6</v>
      </c>
      <c r="C2940" s="9">
        <f t="shared" si="135"/>
        <v>327.86160807029916</v>
      </c>
      <c r="E2940" s="18">
        <f t="shared" si="136"/>
        <v>2.2274700069716456E-2</v>
      </c>
      <c r="F2940" s="18"/>
    </row>
    <row r="2941" spans="1:6">
      <c r="A2941" s="7">
        <v>3125</v>
      </c>
      <c r="B2941" s="8">
        <f t="shared" si="137"/>
        <v>3.1250000000000001E-6</v>
      </c>
      <c r="C2941" s="9">
        <f t="shared" si="135"/>
        <v>327.48945364020977</v>
      </c>
      <c r="E2941" s="18">
        <f t="shared" si="136"/>
        <v>2.2249416144713322E-2</v>
      </c>
      <c r="F2941" s="18"/>
    </row>
    <row r="2942" spans="1:6">
      <c r="A2942" s="7">
        <v>3126</v>
      </c>
      <c r="B2942" s="8">
        <f t="shared" si="137"/>
        <v>3.1260000000000002E-6</v>
      </c>
      <c r="C2942" s="9">
        <f t="shared" si="135"/>
        <v>327.1178236735542</v>
      </c>
      <c r="E2942" s="18">
        <f t="shared" si="136"/>
        <v>2.2224167851407822E-2</v>
      </c>
      <c r="F2942" s="18"/>
    </row>
    <row r="2943" spans="1:6">
      <c r="A2943" s="7">
        <v>3127</v>
      </c>
      <c r="B2943" s="8">
        <f t="shared" si="137"/>
        <v>3.1270000000000003E-6</v>
      </c>
      <c r="C2943" s="9">
        <f t="shared" si="135"/>
        <v>326.746717290101</v>
      </c>
      <c r="E2943" s="18">
        <f t="shared" si="136"/>
        <v>2.219895512999762E-2</v>
      </c>
      <c r="F2943" s="18"/>
    </row>
    <row r="2944" spans="1:6">
      <c r="A2944" s="7">
        <v>3128</v>
      </c>
      <c r="B2944" s="8">
        <f t="shared" si="137"/>
        <v>3.1280000000000004E-6</v>
      </c>
      <c r="C2944" s="9">
        <f t="shared" si="135"/>
        <v>326.3761336113273</v>
      </c>
      <c r="E2944" s="18">
        <f t="shared" si="136"/>
        <v>2.2173777920796455E-2</v>
      </c>
      <c r="F2944" s="18"/>
    </row>
    <row r="2945" spans="1:6">
      <c r="A2945" s="7">
        <v>3129</v>
      </c>
      <c r="B2945" s="8">
        <f t="shared" si="137"/>
        <v>3.129E-6</v>
      </c>
      <c r="C2945" s="9">
        <f t="shared" si="135"/>
        <v>326.00607176041655</v>
      </c>
      <c r="E2945" s="18">
        <f t="shared" si="136"/>
        <v>2.214863616423399E-2</v>
      </c>
      <c r="F2945" s="18"/>
    </row>
    <row r="2946" spans="1:6">
      <c r="A2946" s="7">
        <v>3130</v>
      </c>
      <c r="B2946" s="8">
        <f t="shared" si="137"/>
        <v>3.1300000000000001E-6</v>
      </c>
      <c r="C2946" s="9">
        <f t="shared" si="135"/>
        <v>325.63653086225185</v>
      </c>
      <c r="E2946" s="18">
        <f t="shared" si="136"/>
        <v>2.2123529800855368E-2</v>
      </c>
      <c r="F2946" s="18"/>
    </row>
    <row r="2947" spans="1:6">
      <c r="A2947" s="7">
        <v>3131</v>
      </c>
      <c r="B2947" s="8">
        <f t="shared" si="137"/>
        <v>3.1310000000000002E-6</v>
      </c>
      <c r="C2947" s="9">
        <f t="shared" si="135"/>
        <v>325.26751004341463</v>
      </c>
      <c r="E2947" s="18">
        <f t="shared" si="136"/>
        <v>2.2098458771321109E-2</v>
      </c>
      <c r="F2947" s="18"/>
    </row>
    <row r="2948" spans="1:6">
      <c r="A2948" s="7">
        <v>3132</v>
      </c>
      <c r="B2948" s="8">
        <f t="shared" si="137"/>
        <v>3.1320000000000003E-6</v>
      </c>
      <c r="C2948" s="9">
        <f t="shared" si="135"/>
        <v>324.89900843218095</v>
      </c>
      <c r="E2948" s="18">
        <f t="shared" si="136"/>
        <v>2.2073423016406867E-2</v>
      </c>
      <c r="F2948" s="18"/>
    </row>
    <row r="2949" spans="1:6">
      <c r="A2949" s="7">
        <v>3133</v>
      </c>
      <c r="B2949" s="8">
        <f t="shared" si="137"/>
        <v>3.1330000000000003E-6</v>
      </c>
      <c r="C2949" s="9">
        <f t="shared" si="135"/>
        <v>324.53102515851623</v>
      </c>
      <c r="E2949" s="18">
        <f t="shared" si="136"/>
        <v>2.2048422477003071E-2</v>
      </c>
      <c r="F2949" s="18"/>
    </row>
    <row r="2950" spans="1:6">
      <c r="A2950" s="7">
        <v>3134</v>
      </c>
      <c r="B2950" s="8">
        <f t="shared" si="137"/>
        <v>3.1340000000000004E-6</v>
      </c>
      <c r="C2950" s="9">
        <f t="shared" si="135"/>
        <v>324.16355935407262</v>
      </c>
      <c r="E2950" s="18">
        <f t="shared" si="136"/>
        <v>2.202345709411474E-2</v>
      </c>
      <c r="F2950" s="18"/>
    </row>
    <row r="2951" spans="1:6">
      <c r="A2951" s="7">
        <v>3135</v>
      </c>
      <c r="B2951" s="8">
        <f t="shared" si="137"/>
        <v>3.1350000000000001E-6</v>
      </c>
      <c r="C2951" s="9">
        <f t="shared" si="135"/>
        <v>323.79661015218545</v>
      </c>
      <c r="E2951" s="18">
        <f t="shared" si="136"/>
        <v>2.1998526808861257E-2</v>
      </c>
      <c r="F2951" s="18"/>
    </row>
    <row r="2952" spans="1:6">
      <c r="A2952" s="7">
        <v>3136</v>
      </c>
      <c r="B2952" s="8">
        <f t="shared" si="137"/>
        <v>3.1360000000000001E-6</v>
      </c>
      <c r="C2952" s="9">
        <f t="shared" si="135"/>
        <v>323.43017668786814</v>
      </c>
      <c r="E2952" s="18">
        <f t="shared" si="136"/>
        <v>2.1973631562476004E-2</v>
      </c>
      <c r="F2952" s="18"/>
    </row>
    <row r="2953" spans="1:6">
      <c r="A2953" s="7">
        <v>3137</v>
      </c>
      <c r="B2953" s="8">
        <f t="shared" si="137"/>
        <v>3.1370000000000002E-6</v>
      </c>
      <c r="C2953" s="9">
        <f t="shared" si="135"/>
        <v>323.06425809781069</v>
      </c>
      <c r="E2953" s="18">
        <f t="shared" si="136"/>
        <v>2.1948771296306274E-2</v>
      </c>
      <c r="F2953" s="18"/>
    </row>
    <row r="2954" spans="1:6">
      <c r="A2954" s="7">
        <v>3138</v>
      </c>
      <c r="B2954" s="8">
        <f t="shared" si="137"/>
        <v>3.1380000000000003E-6</v>
      </c>
      <c r="C2954" s="9">
        <f t="shared" si="135"/>
        <v>322.69885352037409</v>
      </c>
      <c r="E2954" s="18">
        <f t="shared" si="136"/>
        <v>2.1923945951812882E-2</v>
      </c>
      <c r="F2954" s="18"/>
    </row>
    <row r="2955" spans="1:6">
      <c r="A2955" s="7">
        <v>3139</v>
      </c>
      <c r="B2955" s="8">
        <f t="shared" si="137"/>
        <v>3.1390000000000004E-6</v>
      </c>
      <c r="C2955" s="9">
        <f t="shared" si="135"/>
        <v>322.33396209558782</v>
      </c>
      <c r="E2955" s="18">
        <f t="shared" si="136"/>
        <v>2.189915547057001E-2</v>
      </c>
      <c r="F2955" s="18"/>
    </row>
    <row r="2956" spans="1:6">
      <c r="A2956" s="7">
        <v>3140</v>
      </c>
      <c r="B2956" s="8">
        <f t="shared" si="137"/>
        <v>3.14E-6</v>
      </c>
      <c r="C2956" s="9">
        <f t="shared" si="135"/>
        <v>321.96958296514561</v>
      </c>
      <c r="E2956" s="18">
        <f t="shared" si="136"/>
        <v>2.1874399794264889E-2</v>
      </c>
      <c r="F2956" s="18"/>
    </row>
    <row r="2957" spans="1:6">
      <c r="A2957" s="7">
        <v>3141</v>
      </c>
      <c r="B2957" s="8">
        <f t="shared" si="137"/>
        <v>3.1410000000000001E-6</v>
      </c>
      <c r="C2957" s="9">
        <f t="shared" si="135"/>
        <v>321.60571527240177</v>
      </c>
      <c r="E2957" s="18">
        <f t="shared" si="136"/>
        <v>2.1849678864697585E-2</v>
      </c>
      <c r="F2957" s="18"/>
    </row>
    <row r="2958" spans="1:6">
      <c r="A2958" s="7">
        <v>3142</v>
      </c>
      <c r="B2958" s="8">
        <f t="shared" si="137"/>
        <v>3.1420000000000002E-6</v>
      </c>
      <c r="C2958" s="9">
        <f t="shared" si="135"/>
        <v>321.2423581623683</v>
      </c>
      <c r="E2958" s="18">
        <f t="shared" si="136"/>
        <v>2.1824992623780782E-2</v>
      </c>
      <c r="F2958" s="18"/>
    </row>
    <row r="2959" spans="1:6">
      <c r="A2959" s="7">
        <v>3143</v>
      </c>
      <c r="B2959" s="8">
        <f t="shared" si="137"/>
        <v>3.1430000000000002E-6</v>
      </c>
      <c r="C2959" s="9">
        <f t="shared" si="135"/>
        <v>320.87951078171017</v>
      </c>
      <c r="E2959" s="18">
        <f t="shared" si="136"/>
        <v>2.1800341013539459E-2</v>
      </c>
      <c r="F2959" s="18"/>
    </row>
    <row r="2960" spans="1:6">
      <c r="A2960" s="7">
        <v>3144</v>
      </c>
      <c r="B2960" s="8">
        <f t="shared" si="137"/>
        <v>3.1440000000000003E-6</v>
      </c>
      <c r="C2960" s="9">
        <f t="shared" ref="C2960:C3023" si="138">2*$C$3*$C$2^2/$B2960^5/(EXP($C$3*$C$2/$B2960/$C$4/C$7)-1)/1000000000</f>
        <v>320.51717227874252</v>
      </c>
      <c r="E2960" s="18">
        <f t="shared" ref="E2960:E3023" si="139">C2960*$E$2</f>
        <v>2.1775723976110717E-2</v>
      </c>
      <c r="F2960" s="18"/>
    </row>
    <row r="2961" spans="1:6">
      <c r="A2961" s="7">
        <v>3145</v>
      </c>
      <c r="B2961" s="8">
        <f t="shared" ref="B2961:B3024" si="140">A2961*0.000000001</f>
        <v>3.1450000000000004E-6</v>
      </c>
      <c r="C2961" s="9">
        <f t="shared" si="138"/>
        <v>320.15534180342672</v>
      </c>
      <c r="E2961" s="18">
        <f t="shared" si="139"/>
        <v>2.1751141453743492E-2</v>
      </c>
      <c r="F2961" s="18"/>
    </row>
    <row r="2962" spans="1:6">
      <c r="A2962" s="7">
        <v>3146</v>
      </c>
      <c r="B2962" s="8">
        <f t="shared" si="140"/>
        <v>3.146E-6</v>
      </c>
      <c r="C2962" s="9">
        <f t="shared" si="138"/>
        <v>319.7940185073669</v>
      </c>
      <c r="E2962" s="18">
        <f t="shared" si="139"/>
        <v>2.1726593388798333E-2</v>
      </c>
      <c r="F2962" s="18"/>
    </row>
    <row r="2963" spans="1:6">
      <c r="A2963" s="7">
        <v>3147</v>
      </c>
      <c r="B2963" s="8">
        <f t="shared" si="140"/>
        <v>3.1470000000000001E-6</v>
      </c>
      <c r="C2963" s="9">
        <f t="shared" si="138"/>
        <v>319.43320154380615</v>
      </c>
      <c r="E2963" s="18">
        <f t="shared" si="139"/>
        <v>2.1702079723747138E-2</v>
      </c>
      <c r="F2963" s="18"/>
    </row>
    <row r="2964" spans="1:6">
      <c r="A2964" s="7">
        <v>3148</v>
      </c>
      <c r="B2964" s="8">
        <f t="shared" si="140"/>
        <v>3.1480000000000002E-6</v>
      </c>
      <c r="C2964" s="9">
        <f t="shared" si="138"/>
        <v>319.07289006762272</v>
      </c>
      <c r="E2964" s="18">
        <f t="shared" si="139"/>
        <v>2.1677600401172895E-2</v>
      </c>
      <c r="F2964" s="18"/>
    </row>
    <row r="2965" spans="1:6">
      <c r="A2965" s="7">
        <v>3149</v>
      </c>
      <c r="B2965" s="8">
        <f t="shared" si="140"/>
        <v>3.1490000000000003E-6</v>
      </c>
      <c r="C2965" s="9">
        <f t="shared" si="138"/>
        <v>318.71308323532787</v>
      </c>
      <c r="E2965" s="18">
        <f t="shared" si="139"/>
        <v>2.1653155363769539E-2</v>
      </c>
      <c r="F2965" s="18"/>
    </row>
    <row r="2966" spans="1:6">
      <c r="A2966" s="7">
        <v>3150</v>
      </c>
      <c r="B2966" s="8">
        <f t="shared" si="140"/>
        <v>3.1500000000000003E-6</v>
      </c>
      <c r="C2966" s="9">
        <f t="shared" si="138"/>
        <v>318.35378020506022</v>
      </c>
      <c r="E2966" s="18">
        <f t="shared" si="139"/>
        <v>2.1628744554341568E-2</v>
      </c>
      <c r="F2966" s="18"/>
    </row>
    <row r="2967" spans="1:6">
      <c r="A2967" s="7">
        <v>3151</v>
      </c>
      <c r="B2967" s="8">
        <f t="shared" si="140"/>
        <v>3.151E-6</v>
      </c>
      <c r="C2967" s="9">
        <f t="shared" si="138"/>
        <v>317.99498013658359</v>
      </c>
      <c r="E2967" s="18">
        <f t="shared" si="139"/>
        <v>2.1604367915803894E-2</v>
      </c>
      <c r="F2967" s="18"/>
    </row>
    <row r="2968" spans="1:6">
      <c r="A2968" s="7">
        <v>3152</v>
      </c>
      <c r="B2968" s="8">
        <f t="shared" si="140"/>
        <v>3.1520000000000001E-6</v>
      </c>
      <c r="C2968" s="9">
        <f t="shared" si="138"/>
        <v>317.6366821912826</v>
      </c>
      <c r="E2968" s="18">
        <f t="shared" si="139"/>
        <v>2.1580025391181541E-2</v>
      </c>
      <c r="F2968" s="18"/>
    </row>
    <row r="2969" spans="1:6">
      <c r="A2969" s="7">
        <v>3153</v>
      </c>
      <c r="B2969" s="8">
        <f t="shared" si="140"/>
        <v>3.1530000000000001E-6</v>
      </c>
      <c r="C2969" s="9">
        <f t="shared" si="138"/>
        <v>317.27888553216042</v>
      </c>
      <c r="E2969" s="18">
        <f t="shared" si="139"/>
        <v>2.1555716923609504E-2</v>
      </c>
      <c r="F2969" s="18"/>
    </row>
    <row r="2970" spans="1:6">
      <c r="A2970" s="7">
        <v>3154</v>
      </c>
      <c r="B2970" s="8">
        <f t="shared" si="140"/>
        <v>3.1540000000000002E-6</v>
      </c>
      <c r="C2970" s="9">
        <f t="shared" si="138"/>
        <v>316.92158932383364</v>
      </c>
      <c r="E2970" s="18">
        <f t="shared" si="139"/>
        <v>2.1531442456332386E-2</v>
      </c>
      <c r="F2970" s="18"/>
    </row>
    <row r="2971" spans="1:6">
      <c r="A2971" s="7">
        <v>3155</v>
      </c>
      <c r="B2971" s="8">
        <f t="shared" si="140"/>
        <v>3.1550000000000003E-6</v>
      </c>
      <c r="C2971" s="9">
        <f t="shared" si="138"/>
        <v>316.56479273252995</v>
      </c>
      <c r="E2971" s="18">
        <f t="shared" si="139"/>
        <v>2.1507201932704247E-2</v>
      </c>
      <c r="F2971" s="18"/>
    </row>
    <row r="2972" spans="1:6">
      <c r="A2972" s="7">
        <v>3156</v>
      </c>
      <c r="B2972" s="8">
        <f t="shared" si="140"/>
        <v>3.1560000000000004E-6</v>
      </c>
      <c r="C2972" s="9">
        <f t="shared" si="138"/>
        <v>316.20849492608409</v>
      </c>
      <c r="E2972" s="18">
        <f t="shared" si="139"/>
        <v>2.1482995296188339E-2</v>
      </c>
      <c r="F2972" s="18"/>
    </row>
    <row r="2973" spans="1:6">
      <c r="A2973" s="7">
        <v>3157</v>
      </c>
      <c r="B2973" s="8">
        <f t="shared" si="140"/>
        <v>3.157E-6</v>
      </c>
      <c r="C2973" s="9">
        <f t="shared" si="138"/>
        <v>315.8526950739344</v>
      </c>
      <c r="E2973" s="18">
        <f t="shared" si="139"/>
        <v>2.1458822490356848E-2</v>
      </c>
      <c r="F2973" s="18"/>
    </row>
    <row r="2974" spans="1:6">
      <c r="A2974" s="7">
        <v>3158</v>
      </c>
      <c r="B2974" s="8">
        <f t="shared" si="140"/>
        <v>3.1580000000000001E-6</v>
      </c>
      <c r="C2974" s="9">
        <f t="shared" si="138"/>
        <v>315.49739234711893</v>
      </c>
      <c r="E2974" s="18">
        <f t="shared" si="139"/>
        <v>2.1434683458890651E-2</v>
      </c>
      <c r="F2974" s="18"/>
    </row>
    <row r="2975" spans="1:6">
      <c r="A2975" s="7">
        <v>3159</v>
      </c>
      <c r="B2975" s="8">
        <f t="shared" si="140"/>
        <v>3.1590000000000002E-6</v>
      </c>
      <c r="C2975" s="9">
        <f t="shared" si="138"/>
        <v>315.14258591827326</v>
      </c>
      <c r="E2975" s="18">
        <f t="shared" si="139"/>
        <v>2.1410578145579156E-2</v>
      </c>
      <c r="F2975" s="18"/>
    </row>
    <row r="2976" spans="1:6">
      <c r="A2976" s="7">
        <v>3160</v>
      </c>
      <c r="B2976" s="8">
        <f t="shared" si="140"/>
        <v>3.1600000000000002E-6</v>
      </c>
      <c r="C2976" s="9">
        <f t="shared" si="138"/>
        <v>314.78827496162518</v>
      </c>
      <c r="E2976" s="18">
        <f t="shared" si="139"/>
        <v>2.1386506494319953E-2</v>
      </c>
      <c r="F2976" s="18"/>
    </row>
    <row r="2977" spans="1:6">
      <c r="A2977" s="7">
        <v>3161</v>
      </c>
      <c r="B2977" s="8">
        <f t="shared" si="140"/>
        <v>3.1610000000000003E-6</v>
      </c>
      <c r="C2977" s="9">
        <f t="shared" si="138"/>
        <v>314.43445865299321</v>
      </c>
      <c r="E2977" s="18">
        <f t="shared" si="139"/>
        <v>2.1362468449118693E-2</v>
      </c>
      <c r="F2977" s="18"/>
    </row>
    <row r="2978" spans="1:6">
      <c r="A2978" s="7">
        <v>3162</v>
      </c>
      <c r="B2978" s="8">
        <f t="shared" si="140"/>
        <v>3.1620000000000004E-6</v>
      </c>
      <c r="C2978" s="9">
        <f t="shared" si="138"/>
        <v>314.08113616978119</v>
      </c>
      <c r="E2978" s="18">
        <f t="shared" si="139"/>
        <v>2.1338463954088741E-2</v>
      </c>
      <c r="F2978" s="18"/>
    </row>
    <row r="2979" spans="1:6">
      <c r="A2979" s="7">
        <v>3163</v>
      </c>
      <c r="B2979" s="8">
        <f t="shared" si="140"/>
        <v>3.163E-6</v>
      </c>
      <c r="C2979" s="9">
        <f t="shared" si="138"/>
        <v>313.72830669097624</v>
      </c>
      <c r="E2979" s="18">
        <f t="shared" si="139"/>
        <v>2.1314492953451031E-2</v>
      </c>
      <c r="F2979" s="18"/>
    </row>
    <row r="2980" spans="1:6">
      <c r="A2980" s="7">
        <v>3164</v>
      </c>
      <c r="B2980" s="8">
        <f t="shared" si="140"/>
        <v>3.1640000000000001E-6</v>
      </c>
      <c r="C2980" s="9">
        <f t="shared" si="138"/>
        <v>313.37596939714427</v>
      </c>
      <c r="E2980" s="18">
        <f t="shared" si="139"/>
        <v>2.1290555391533746E-2</v>
      </c>
      <c r="F2980" s="18"/>
    </row>
    <row r="2981" spans="1:6">
      <c r="A2981" s="7">
        <v>3165</v>
      </c>
      <c r="B2981" s="8">
        <f t="shared" si="140"/>
        <v>3.1650000000000002E-6</v>
      </c>
      <c r="C2981" s="9">
        <f t="shared" si="138"/>
        <v>313.02412347042787</v>
      </c>
      <c r="E2981" s="18">
        <f t="shared" si="139"/>
        <v>2.1266651212772204E-2</v>
      </c>
      <c r="F2981" s="18"/>
    </row>
    <row r="2982" spans="1:6">
      <c r="A2982" s="7">
        <v>3166</v>
      </c>
      <c r="B2982" s="8">
        <f t="shared" si="140"/>
        <v>3.1660000000000003E-6</v>
      </c>
      <c r="C2982" s="9">
        <f t="shared" si="138"/>
        <v>312.67276809454137</v>
      </c>
      <c r="E2982" s="18">
        <f t="shared" si="139"/>
        <v>2.1242780361708496E-2</v>
      </c>
      <c r="F2982" s="18"/>
    </row>
    <row r="2983" spans="1:6">
      <c r="A2983" s="7">
        <v>3167</v>
      </c>
      <c r="B2983" s="8">
        <f t="shared" si="140"/>
        <v>3.1670000000000003E-6</v>
      </c>
      <c r="C2983" s="9">
        <f t="shared" si="138"/>
        <v>312.32190245476863</v>
      </c>
      <c r="E2983" s="18">
        <f t="shared" si="139"/>
        <v>2.1218942782991346E-2</v>
      </c>
      <c r="F2983" s="18"/>
    </row>
    <row r="2984" spans="1:6">
      <c r="A2984" s="7">
        <v>3168</v>
      </c>
      <c r="B2984" s="8">
        <f t="shared" si="140"/>
        <v>3.168E-6</v>
      </c>
      <c r="C2984" s="9">
        <f t="shared" si="138"/>
        <v>311.97152573795893</v>
      </c>
      <c r="E2984" s="18">
        <f t="shared" si="139"/>
        <v>2.1195138421375836E-2</v>
      </c>
      <c r="F2984" s="18"/>
    </row>
    <row r="2985" spans="1:6">
      <c r="A2985" s="7">
        <v>3169</v>
      </c>
      <c r="B2985" s="8">
        <f t="shared" si="140"/>
        <v>3.1690000000000001E-6</v>
      </c>
      <c r="C2985" s="9">
        <f t="shared" si="138"/>
        <v>311.62163713252329</v>
      </c>
      <c r="E2985" s="18">
        <f t="shared" si="139"/>
        <v>2.1171367221723147E-2</v>
      </c>
      <c r="F2985" s="18"/>
    </row>
    <row r="2986" spans="1:6">
      <c r="A2986" s="7">
        <v>3170</v>
      </c>
      <c r="B2986" s="8">
        <f t="shared" si="140"/>
        <v>3.1700000000000001E-6</v>
      </c>
      <c r="C2986" s="9">
        <f t="shared" si="138"/>
        <v>311.27223582843249</v>
      </c>
      <c r="E2986" s="18">
        <f t="shared" si="139"/>
        <v>2.1147629129000436E-2</v>
      </c>
      <c r="F2986" s="18"/>
    </row>
    <row r="2987" spans="1:6">
      <c r="A2987" s="7">
        <v>3171</v>
      </c>
      <c r="B2987" s="8">
        <f t="shared" si="140"/>
        <v>3.1710000000000002E-6</v>
      </c>
      <c r="C2987" s="9">
        <f t="shared" si="138"/>
        <v>310.92332101721195</v>
      </c>
      <c r="E2987" s="18">
        <f t="shared" si="139"/>
        <v>2.1123924088280472E-2</v>
      </c>
      <c r="F2987" s="18"/>
    </row>
    <row r="2988" spans="1:6">
      <c r="A2988" s="7">
        <v>3172</v>
      </c>
      <c r="B2988" s="8">
        <f t="shared" si="140"/>
        <v>3.1720000000000003E-6</v>
      </c>
      <c r="C2988" s="9">
        <f t="shared" si="138"/>
        <v>310.5748918919395</v>
      </c>
      <c r="E2988" s="18">
        <f t="shared" si="139"/>
        <v>2.1100252044741499E-2</v>
      </c>
      <c r="F2988" s="18"/>
    </row>
    <row r="2989" spans="1:6">
      <c r="A2989" s="7">
        <v>3173</v>
      </c>
      <c r="B2989" s="8">
        <f t="shared" si="140"/>
        <v>3.1730000000000004E-6</v>
      </c>
      <c r="C2989" s="9">
        <f t="shared" si="138"/>
        <v>310.22694764724179</v>
      </c>
      <c r="E2989" s="18">
        <f t="shared" si="139"/>
        <v>2.107661294366699E-2</v>
      </c>
      <c r="F2989" s="18"/>
    </row>
    <row r="2990" spans="1:6">
      <c r="A2990" s="7">
        <v>3174</v>
      </c>
      <c r="B2990" s="8">
        <f t="shared" si="140"/>
        <v>3.174E-6</v>
      </c>
      <c r="C2990" s="9">
        <f t="shared" si="138"/>
        <v>309.87948747929033</v>
      </c>
      <c r="E2990" s="18">
        <f t="shared" si="139"/>
        <v>2.1053006730445363E-2</v>
      </c>
      <c r="F2990" s="18"/>
    </row>
    <row r="2991" spans="1:6">
      <c r="A2991" s="7">
        <v>3175</v>
      </c>
      <c r="B2991" s="8">
        <f t="shared" si="140"/>
        <v>3.1750000000000001E-6</v>
      </c>
      <c r="C2991" s="9">
        <f t="shared" si="138"/>
        <v>309.5325105857986</v>
      </c>
      <c r="E2991" s="18">
        <f t="shared" si="139"/>
        <v>2.1029433350569813E-2</v>
      </c>
      <c r="F2991" s="18"/>
    </row>
    <row r="2992" spans="1:6">
      <c r="A2992" s="7">
        <v>3176</v>
      </c>
      <c r="B2992" s="8">
        <f t="shared" si="140"/>
        <v>3.1760000000000002E-6</v>
      </c>
      <c r="C2992" s="9">
        <f t="shared" si="138"/>
        <v>309.18601616601893</v>
      </c>
      <c r="E2992" s="18">
        <f t="shared" si="139"/>
        <v>2.1005892749638069E-2</v>
      </c>
      <c r="F2992" s="18"/>
    </row>
    <row r="2993" spans="1:6">
      <c r="A2993" s="7">
        <v>3177</v>
      </c>
      <c r="B2993" s="8">
        <f t="shared" si="140"/>
        <v>3.1770000000000002E-6</v>
      </c>
      <c r="C2993" s="9">
        <f t="shared" si="138"/>
        <v>308.84000342073909</v>
      </c>
      <c r="E2993" s="18">
        <f t="shared" si="139"/>
        <v>2.0982384873352185E-2</v>
      </c>
      <c r="F2993" s="18"/>
    </row>
    <row r="2994" spans="1:6">
      <c r="A2994" s="7">
        <v>3178</v>
      </c>
      <c r="B2994" s="8">
        <f t="shared" si="140"/>
        <v>3.1780000000000003E-6</v>
      </c>
      <c r="C2994" s="9">
        <f t="shared" si="138"/>
        <v>308.49447155227813</v>
      </c>
      <c r="E2994" s="18">
        <f t="shared" si="139"/>
        <v>2.0958909667518247E-2</v>
      </c>
      <c r="F2994" s="18"/>
    </row>
    <row r="2995" spans="1:6">
      <c r="A2995" s="7">
        <v>3179</v>
      </c>
      <c r="B2995" s="8">
        <f t="shared" si="140"/>
        <v>3.1790000000000004E-6</v>
      </c>
      <c r="C2995" s="9">
        <f t="shared" si="138"/>
        <v>308.14941976448455</v>
      </c>
      <c r="E2995" s="18">
        <f t="shared" si="139"/>
        <v>2.0935467078046246E-2</v>
      </c>
      <c r="F2995" s="18"/>
    </row>
    <row r="2996" spans="1:6">
      <c r="A2996" s="7">
        <v>3180</v>
      </c>
      <c r="B2996" s="8">
        <f t="shared" si="140"/>
        <v>3.18E-6</v>
      </c>
      <c r="C2996" s="9">
        <f t="shared" si="138"/>
        <v>307.80484726273147</v>
      </c>
      <c r="E2996" s="18">
        <f t="shared" si="139"/>
        <v>2.0912057050949766E-2</v>
      </c>
      <c r="F2996" s="18"/>
    </row>
    <row r="2997" spans="1:6">
      <c r="A2997" s="7">
        <v>3181</v>
      </c>
      <c r="B2997" s="8">
        <f t="shared" si="140"/>
        <v>3.1810000000000001E-6</v>
      </c>
      <c r="C2997" s="9">
        <f t="shared" si="138"/>
        <v>307.46075325391382</v>
      </c>
      <c r="E2997" s="18">
        <f t="shared" si="139"/>
        <v>2.0888679532345768E-2</v>
      </c>
      <c r="F2997" s="18"/>
    </row>
    <row r="2998" spans="1:6">
      <c r="A2998" s="7">
        <v>3182</v>
      </c>
      <c r="B2998" s="8">
        <f t="shared" si="140"/>
        <v>3.1820000000000002E-6</v>
      </c>
      <c r="C2998" s="9">
        <f t="shared" si="138"/>
        <v>307.11713694644573</v>
      </c>
      <c r="E2998" s="18">
        <f t="shared" si="139"/>
        <v>2.0865334468454441E-2</v>
      </c>
      <c r="F2998" s="18"/>
    </row>
    <row r="2999" spans="1:6">
      <c r="A2999" s="7">
        <v>3183</v>
      </c>
      <c r="B2999" s="8">
        <f t="shared" si="140"/>
        <v>3.1830000000000003E-6</v>
      </c>
      <c r="C2999" s="9">
        <f t="shared" si="138"/>
        <v>306.77399755025692</v>
      </c>
      <c r="E2999" s="18">
        <f t="shared" si="139"/>
        <v>2.0842021805598927E-2</v>
      </c>
      <c r="F2999" s="18"/>
    </row>
    <row r="3000" spans="1:6">
      <c r="A3000" s="7">
        <v>3184</v>
      </c>
      <c r="B3000" s="8">
        <f t="shared" si="140"/>
        <v>3.1840000000000003E-6</v>
      </c>
      <c r="C3000" s="9">
        <f t="shared" si="138"/>
        <v>306.43133427678856</v>
      </c>
      <c r="E3000" s="18">
        <f t="shared" si="139"/>
        <v>2.0818741490205066E-2</v>
      </c>
      <c r="F3000" s="18"/>
    </row>
    <row r="3001" spans="1:6">
      <c r="A3001" s="7">
        <v>3185</v>
      </c>
      <c r="B3001" s="8">
        <f t="shared" si="140"/>
        <v>3.185E-6</v>
      </c>
      <c r="C3001" s="9">
        <f t="shared" si="138"/>
        <v>306.08914633899093</v>
      </c>
      <c r="E3001" s="18">
        <f t="shared" si="139"/>
        <v>2.0795493468801222E-2</v>
      </c>
      <c r="F3001" s="18"/>
    </row>
    <row r="3002" spans="1:6">
      <c r="A3002" s="7">
        <v>3186</v>
      </c>
      <c r="B3002" s="8">
        <f t="shared" si="140"/>
        <v>3.1860000000000001E-6</v>
      </c>
      <c r="C3002" s="9">
        <f t="shared" si="138"/>
        <v>305.74743295131964</v>
      </c>
      <c r="E3002" s="18">
        <f t="shared" si="139"/>
        <v>2.077227768801803E-2</v>
      </c>
      <c r="F3002" s="18"/>
    </row>
    <row r="3003" spans="1:6">
      <c r="A3003" s="7">
        <v>3187</v>
      </c>
      <c r="B3003" s="8">
        <f t="shared" si="140"/>
        <v>3.1870000000000001E-6</v>
      </c>
      <c r="C3003" s="9">
        <f t="shared" si="138"/>
        <v>305.40619332973273</v>
      </c>
      <c r="E3003" s="18">
        <f t="shared" si="139"/>
        <v>2.0749094094588201E-2</v>
      </c>
      <c r="F3003" s="18"/>
    </row>
    <row r="3004" spans="1:6">
      <c r="A3004" s="7">
        <v>3188</v>
      </c>
      <c r="B3004" s="8">
        <f t="shared" si="140"/>
        <v>3.1880000000000002E-6</v>
      </c>
      <c r="C3004" s="9">
        <f t="shared" si="138"/>
        <v>305.06542669168783</v>
      </c>
      <c r="E3004" s="18">
        <f t="shared" si="139"/>
        <v>2.0725942635346325E-2</v>
      </c>
      <c r="F3004" s="18"/>
    </row>
    <row r="3005" spans="1:6">
      <c r="A3005" s="7">
        <v>3189</v>
      </c>
      <c r="B3005" s="8">
        <f t="shared" si="140"/>
        <v>3.1890000000000003E-6</v>
      </c>
      <c r="C3005" s="9">
        <f t="shared" si="138"/>
        <v>304.72513225613739</v>
      </c>
      <c r="E3005" s="18">
        <f t="shared" si="139"/>
        <v>2.0702823257228546E-2</v>
      </c>
      <c r="F3005" s="18"/>
    </row>
    <row r="3006" spans="1:6">
      <c r="A3006" s="7">
        <v>3190</v>
      </c>
      <c r="B3006" s="8">
        <f t="shared" si="140"/>
        <v>3.1900000000000004E-6</v>
      </c>
      <c r="C3006" s="9">
        <f t="shared" si="138"/>
        <v>304.38530924352716</v>
      </c>
      <c r="E3006" s="18">
        <f t="shared" si="139"/>
        <v>2.0679735907272474E-2</v>
      </c>
      <c r="F3006" s="18"/>
    </row>
    <row r="3007" spans="1:6">
      <c r="A3007" s="7">
        <v>3191</v>
      </c>
      <c r="B3007" s="8">
        <f t="shared" si="140"/>
        <v>3.191E-6</v>
      </c>
      <c r="C3007" s="9">
        <f t="shared" si="138"/>
        <v>304.04595687579189</v>
      </c>
      <c r="E3007" s="18">
        <f t="shared" si="139"/>
        <v>2.0656680532616864E-2</v>
      </c>
      <c r="F3007" s="18"/>
    </row>
    <row r="3008" spans="1:6">
      <c r="A3008" s="7">
        <v>3192</v>
      </c>
      <c r="B3008" s="8">
        <f t="shared" si="140"/>
        <v>3.1920000000000001E-6</v>
      </c>
      <c r="C3008" s="9">
        <f t="shared" si="138"/>
        <v>303.70707437635213</v>
      </c>
      <c r="E3008" s="18">
        <f t="shared" si="139"/>
        <v>2.0633657080501428E-2</v>
      </c>
      <c r="F3008" s="18"/>
    </row>
    <row r="3009" spans="1:6">
      <c r="A3009" s="7">
        <v>3193</v>
      </c>
      <c r="B3009" s="8">
        <f t="shared" si="140"/>
        <v>3.1930000000000002E-6</v>
      </c>
      <c r="C3009" s="9">
        <f t="shared" si="138"/>
        <v>303.36866097011188</v>
      </c>
      <c r="E3009" s="18">
        <f t="shared" si="139"/>
        <v>2.0610665498266654E-2</v>
      </c>
      <c r="F3009" s="18"/>
    </row>
    <row r="3010" spans="1:6">
      <c r="A3010" s="7">
        <v>3194</v>
      </c>
      <c r="B3010" s="8">
        <f t="shared" si="140"/>
        <v>3.1940000000000003E-6</v>
      </c>
      <c r="C3010" s="9">
        <f t="shared" si="138"/>
        <v>303.03071588345466</v>
      </c>
      <c r="E3010" s="18">
        <f t="shared" si="139"/>
        <v>2.058770573335356E-2</v>
      </c>
      <c r="F3010" s="18"/>
    </row>
    <row r="3011" spans="1:6">
      <c r="A3011" s="7">
        <v>3195</v>
      </c>
      <c r="B3011" s="8">
        <f t="shared" si="140"/>
        <v>3.1950000000000003E-6</v>
      </c>
      <c r="C3011" s="9">
        <f t="shared" si="138"/>
        <v>302.69323834424046</v>
      </c>
      <c r="E3011" s="18">
        <f t="shared" si="139"/>
        <v>2.0564777733303456E-2</v>
      </c>
      <c r="F3011" s="18"/>
    </row>
    <row r="3012" spans="1:6">
      <c r="A3012" s="7">
        <v>3196</v>
      </c>
      <c r="B3012" s="8">
        <f t="shared" si="140"/>
        <v>3.1960000000000004E-6</v>
      </c>
      <c r="C3012" s="9">
        <f t="shared" si="138"/>
        <v>302.35622758180244</v>
      </c>
      <c r="E3012" s="18">
        <f t="shared" si="139"/>
        <v>2.0541881445757759E-2</v>
      </c>
      <c r="F3012" s="18"/>
    </row>
    <row r="3013" spans="1:6">
      <c r="A3013" s="7">
        <v>3197</v>
      </c>
      <c r="B3013" s="8">
        <f t="shared" si="140"/>
        <v>3.1970000000000001E-6</v>
      </c>
      <c r="C3013" s="9">
        <f t="shared" si="138"/>
        <v>302.01968282694367</v>
      </c>
      <c r="E3013" s="18">
        <f t="shared" si="139"/>
        <v>2.051901681845773E-2</v>
      </c>
      <c r="F3013" s="18"/>
    </row>
    <row r="3014" spans="1:6">
      <c r="A3014" s="7">
        <v>3198</v>
      </c>
      <c r="B3014" s="8">
        <f t="shared" si="140"/>
        <v>3.1980000000000001E-6</v>
      </c>
      <c r="C3014" s="9">
        <f t="shared" si="138"/>
        <v>301.68360331193469</v>
      </c>
      <c r="E3014" s="18">
        <f t="shared" si="139"/>
        <v>2.0496183799244342E-2</v>
      </c>
      <c r="F3014" s="18"/>
    </row>
    <row r="3015" spans="1:6">
      <c r="A3015" s="7">
        <v>3199</v>
      </c>
      <c r="B3015" s="8">
        <f t="shared" si="140"/>
        <v>3.1990000000000002E-6</v>
      </c>
      <c r="C3015" s="9">
        <f t="shared" si="138"/>
        <v>301.34798827050952</v>
      </c>
      <c r="E3015" s="18">
        <f t="shared" si="139"/>
        <v>2.0473382336057996E-2</v>
      </c>
      <c r="F3015" s="18"/>
    </row>
    <row r="3016" spans="1:6">
      <c r="A3016" s="7">
        <v>3200</v>
      </c>
      <c r="B3016" s="8">
        <f t="shared" si="140"/>
        <v>3.2000000000000003E-6</v>
      </c>
      <c r="C3016" s="9">
        <f t="shared" si="138"/>
        <v>301.01283693786274</v>
      </c>
      <c r="E3016" s="18">
        <f t="shared" si="139"/>
        <v>2.0450612376938317E-2</v>
      </c>
      <c r="F3016" s="18"/>
    </row>
    <row r="3017" spans="1:6">
      <c r="A3017" s="7">
        <v>3201</v>
      </c>
      <c r="B3017" s="8">
        <f t="shared" si="140"/>
        <v>3.2010000000000004E-6</v>
      </c>
      <c r="C3017" s="9">
        <f t="shared" si="138"/>
        <v>300.67814855064631</v>
      </c>
      <c r="E3017" s="18">
        <f t="shared" si="139"/>
        <v>2.0427873870023948E-2</v>
      </c>
      <c r="F3017" s="18"/>
    </row>
    <row r="3018" spans="1:6">
      <c r="A3018" s="7">
        <v>3202</v>
      </c>
      <c r="B3018" s="8">
        <f t="shared" si="140"/>
        <v>3.202E-6</v>
      </c>
      <c r="C3018" s="9">
        <f t="shared" si="138"/>
        <v>300.34392234696691</v>
      </c>
      <c r="E3018" s="18">
        <f t="shared" si="139"/>
        <v>2.0405166763552359E-2</v>
      </c>
      <c r="F3018" s="18"/>
    </row>
    <row r="3019" spans="1:6">
      <c r="A3019" s="7">
        <v>3203</v>
      </c>
      <c r="B3019" s="8">
        <f t="shared" si="140"/>
        <v>3.2030000000000001E-6</v>
      </c>
      <c r="C3019" s="9">
        <f t="shared" si="138"/>
        <v>300.01015756638174</v>
      </c>
      <c r="E3019" s="18">
        <f t="shared" si="139"/>
        <v>2.0382491005859572E-2</v>
      </c>
      <c r="F3019" s="18"/>
    </row>
    <row r="3020" spans="1:6">
      <c r="A3020" s="7">
        <v>3204</v>
      </c>
      <c r="B3020" s="8">
        <f t="shared" si="140"/>
        <v>3.2040000000000002E-6</v>
      </c>
      <c r="C3020" s="9">
        <f t="shared" si="138"/>
        <v>299.67685344989661</v>
      </c>
      <c r="E3020" s="18">
        <f t="shared" si="139"/>
        <v>2.0359846545380027E-2</v>
      </c>
      <c r="F3020" s="18"/>
    </row>
    <row r="3021" spans="1:6">
      <c r="A3021" s="7">
        <v>3205</v>
      </c>
      <c r="B3021" s="8">
        <f t="shared" si="140"/>
        <v>3.2050000000000002E-6</v>
      </c>
      <c r="C3021" s="9">
        <f t="shared" si="138"/>
        <v>299.34400923996185</v>
      </c>
      <c r="E3021" s="18">
        <f t="shared" si="139"/>
        <v>2.0337233330646302E-2</v>
      </c>
      <c r="F3021" s="18"/>
    </row>
    <row r="3022" spans="1:6">
      <c r="A3022" s="7">
        <v>3206</v>
      </c>
      <c r="B3022" s="8">
        <f t="shared" si="140"/>
        <v>3.2060000000000003E-6</v>
      </c>
      <c r="C3022" s="9">
        <f t="shared" si="138"/>
        <v>299.01162418046999</v>
      </c>
      <c r="E3022" s="18">
        <f t="shared" si="139"/>
        <v>2.0314651310288954E-2</v>
      </c>
      <c r="F3022" s="18"/>
    </row>
    <row r="3023" spans="1:6">
      <c r="A3023" s="7">
        <v>3207</v>
      </c>
      <c r="B3023" s="8">
        <f t="shared" si="140"/>
        <v>3.2070000000000004E-6</v>
      </c>
      <c r="C3023" s="9">
        <f t="shared" si="138"/>
        <v>298.6796975167519</v>
      </c>
      <c r="E3023" s="18">
        <f t="shared" si="139"/>
        <v>2.0292100433036267E-2</v>
      </c>
      <c r="F3023" s="18"/>
    </row>
    <row r="3024" spans="1:6">
      <c r="A3024" s="7">
        <v>3208</v>
      </c>
      <c r="B3024" s="8">
        <f t="shared" si="140"/>
        <v>3.208E-6</v>
      </c>
      <c r="C3024" s="9">
        <f t="shared" ref="C3024:C3087" si="141">2*$C$3*$C$2^2/$B3024^5/(EXP($C$3*$C$2/$B3024/$C$4/C$7)-1)/1000000000</f>
        <v>298.34822849557423</v>
      </c>
      <c r="E3024" s="18">
        <f t="shared" ref="E3024:E3087" si="142">C3024*$E$2</f>
        <v>2.0269580647714065E-2</v>
      </c>
      <c r="F3024" s="18"/>
    </row>
    <row r="3025" spans="1:6">
      <c r="A3025" s="7">
        <v>3209</v>
      </c>
      <c r="B3025" s="8">
        <f t="shared" ref="B3025:B3088" si="143">A3025*0.000000001</f>
        <v>3.2090000000000001E-6</v>
      </c>
      <c r="C3025" s="9">
        <f t="shared" si="141"/>
        <v>298.01721636513599</v>
      </c>
      <c r="E3025" s="18">
        <f t="shared" si="142"/>
        <v>2.0247091903245487E-2</v>
      </c>
      <c r="F3025" s="18"/>
    </row>
    <row r="3026" spans="1:6">
      <c r="A3026" s="7">
        <v>3210</v>
      </c>
      <c r="B3026" s="8">
        <f t="shared" si="143"/>
        <v>3.2100000000000002E-6</v>
      </c>
      <c r="C3026" s="9">
        <f t="shared" si="141"/>
        <v>297.68666037506569</v>
      </c>
      <c r="E3026" s="18">
        <f t="shared" si="142"/>
        <v>2.0224634148650795E-2</v>
      </c>
      <c r="F3026" s="18"/>
    </row>
    <row r="3027" spans="1:6">
      <c r="A3027" s="7">
        <v>3211</v>
      </c>
      <c r="B3027" s="8">
        <f t="shared" si="143"/>
        <v>3.2110000000000003E-6</v>
      </c>
      <c r="C3027" s="9">
        <f t="shared" si="141"/>
        <v>297.35655977641801</v>
      </c>
      <c r="E3027" s="18">
        <f t="shared" si="142"/>
        <v>2.0202207333047138E-2</v>
      </c>
      <c r="F3027" s="18"/>
    </row>
    <row r="3028" spans="1:6">
      <c r="A3028" s="7">
        <v>3212</v>
      </c>
      <c r="B3028" s="8">
        <f t="shared" si="143"/>
        <v>3.2120000000000003E-6</v>
      </c>
      <c r="C3028" s="9">
        <f t="shared" si="141"/>
        <v>297.02691382167131</v>
      </c>
      <c r="E3028" s="18">
        <f t="shared" si="142"/>
        <v>2.0179811405648392E-2</v>
      </c>
      <c r="F3028" s="18"/>
    </row>
    <row r="3029" spans="1:6">
      <c r="A3029" s="7">
        <v>3213</v>
      </c>
      <c r="B3029" s="8">
        <f t="shared" si="143"/>
        <v>3.2130000000000004E-6</v>
      </c>
      <c r="C3029" s="9">
        <f t="shared" si="141"/>
        <v>296.69772176472355</v>
      </c>
      <c r="E3029" s="18">
        <f t="shared" si="142"/>
        <v>2.0157446315764882E-2</v>
      </c>
      <c r="F3029" s="18"/>
    </row>
    <row r="3030" spans="1:6">
      <c r="A3030" s="7">
        <v>3214</v>
      </c>
      <c r="B3030" s="8">
        <f t="shared" si="143"/>
        <v>3.2140000000000001E-6</v>
      </c>
      <c r="C3030" s="9">
        <f t="shared" si="141"/>
        <v>296.3689828608907</v>
      </c>
      <c r="E3030" s="18">
        <f t="shared" si="142"/>
        <v>2.0135112012803269E-2</v>
      </c>
      <c r="F3030" s="18"/>
    </row>
    <row r="3031" spans="1:6">
      <c r="A3031" s="7">
        <v>3215</v>
      </c>
      <c r="B3031" s="8">
        <f t="shared" si="143"/>
        <v>3.2150000000000001E-6</v>
      </c>
      <c r="C3031" s="9">
        <f t="shared" si="141"/>
        <v>296.0406963669019</v>
      </c>
      <c r="E3031" s="18">
        <f t="shared" si="142"/>
        <v>2.0112808446266221E-2</v>
      </c>
      <c r="F3031" s="18"/>
    </row>
    <row r="3032" spans="1:6">
      <c r="A3032" s="7">
        <v>3216</v>
      </c>
      <c r="B3032" s="8">
        <f t="shared" si="143"/>
        <v>3.2160000000000002E-6</v>
      </c>
      <c r="C3032" s="9">
        <f t="shared" si="141"/>
        <v>295.71286154089785</v>
      </c>
      <c r="E3032" s="18">
        <f t="shared" si="142"/>
        <v>2.0090535565752313E-2</v>
      </c>
      <c r="F3032" s="18"/>
    </row>
    <row r="3033" spans="1:6">
      <c r="A3033" s="7">
        <v>3217</v>
      </c>
      <c r="B3033" s="8">
        <f t="shared" si="143"/>
        <v>3.2170000000000003E-6</v>
      </c>
      <c r="C3033" s="9">
        <f t="shared" si="141"/>
        <v>295.38547764242696</v>
      </c>
      <c r="E3033" s="18">
        <f t="shared" si="142"/>
        <v>2.0068293320955752E-2</v>
      </c>
      <c r="F3033" s="18"/>
    </row>
    <row r="3034" spans="1:6">
      <c r="A3034" s="7">
        <v>3218</v>
      </c>
      <c r="B3034" s="8">
        <f t="shared" si="143"/>
        <v>3.2180000000000004E-6</v>
      </c>
      <c r="C3034" s="9">
        <f t="shared" si="141"/>
        <v>295.05854393244311</v>
      </c>
      <c r="E3034" s="18">
        <f t="shared" si="142"/>
        <v>2.0046081661666236E-2</v>
      </c>
      <c r="F3034" s="18"/>
    </row>
    <row r="3035" spans="1:6">
      <c r="A3035" s="7">
        <v>3219</v>
      </c>
      <c r="B3035" s="8">
        <f t="shared" si="143"/>
        <v>3.219E-6</v>
      </c>
      <c r="C3035" s="9">
        <f t="shared" si="141"/>
        <v>294.73205967330193</v>
      </c>
      <c r="E3035" s="18">
        <f t="shared" si="142"/>
        <v>2.0023900537768698E-2</v>
      </c>
      <c r="F3035" s="18"/>
    </row>
    <row r="3036" spans="1:6">
      <c r="A3036" s="7">
        <v>3220</v>
      </c>
      <c r="B3036" s="8">
        <f t="shared" si="143"/>
        <v>3.2200000000000001E-6</v>
      </c>
      <c r="C3036" s="9">
        <f t="shared" si="141"/>
        <v>294.40602412875762</v>
      </c>
      <c r="E3036" s="18">
        <f t="shared" si="142"/>
        <v>2.0001749899243085E-2</v>
      </c>
      <c r="F3036" s="18"/>
    </row>
    <row r="3037" spans="1:6">
      <c r="A3037" s="7">
        <v>3221</v>
      </c>
      <c r="B3037" s="8">
        <f t="shared" si="143"/>
        <v>3.2210000000000002E-6</v>
      </c>
      <c r="C3037" s="9">
        <f t="shared" si="141"/>
        <v>294.08043656396114</v>
      </c>
      <c r="E3037" s="18">
        <f t="shared" si="142"/>
        <v>1.9979629696164243E-2</v>
      </c>
      <c r="F3037" s="18"/>
    </row>
    <row r="3038" spans="1:6">
      <c r="A3038" s="7">
        <v>3222</v>
      </c>
      <c r="B3038" s="8">
        <f t="shared" si="143"/>
        <v>3.2220000000000002E-6</v>
      </c>
      <c r="C3038" s="9">
        <f t="shared" si="141"/>
        <v>293.7552962454555</v>
      </c>
      <c r="E3038" s="18">
        <f t="shared" si="142"/>
        <v>1.995753987870159E-2</v>
      </c>
      <c r="F3038" s="18"/>
    </row>
    <row r="3039" spans="1:6">
      <c r="A3039" s="7">
        <v>3223</v>
      </c>
      <c r="B3039" s="8">
        <f t="shared" si="143"/>
        <v>3.2230000000000003E-6</v>
      </c>
      <c r="C3039" s="9">
        <f t="shared" si="141"/>
        <v>293.43060244117441</v>
      </c>
      <c r="E3039" s="18">
        <f t="shared" si="142"/>
        <v>1.9935480397119027E-2</v>
      </c>
      <c r="F3039" s="18"/>
    </row>
    <row r="3040" spans="1:6">
      <c r="A3040" s="7">
        <v>3224</v>
      </c>
      <c r="B3040" s="8">
        <f t="shared" si="143"/>
        <v>3.2240000000000004E-6</v>
      </c>
      <c r="C3040" s="9">
        <f t="shared" si="141"/>
        <v>293.10635442043827</v>
      </c>
      <c r="E3040" s="18">
        <f t="shared" si="142"/>
        <v>1.9913451201774665E-2</v>
      </c>
      <c r="F3040" s="18"/>
    </row>
    <row r="3041" spans="1:6">
      <c r="A3041" s="7">
        <v>3225</v>
      </c>
      <c r="B3041" s="8">
        <f t="shared" si="143"/>
        <v>3.225E-6</v>
      </c>
      <c r="C3041" s="9">
        <f t="shared" si="141"/>
        <v>292.78255145395173</v>
      </c>
      <c r="E3041" s="18">
        <f t="shared" si="142"/>
        <v>1.9891452243120666E-2</v>
      </c>
      <c r="F3041" s="18"/>
    </row>
    <row r="3042" spans="1:6">
      <c r="A3042" s="7">
        <v>3226</v>
      </c>
      <c r="B3042" s="8">
        <f t="shared" si="143"/>
        <v>3.2260000000000001E-6</v>
      </c>
      <c r="C3042" s="9">
        <f t="shared" si="141"/>
        <v>292.45919281379963</v>
      </c>
      <c r="E3042" s="18">
        <f t="shared" si="142"/>
        <v>1.9869483471702955E-2</v>
      </c>
      <c r="F3042" s="18"/>
    </row>
    <row r="3043" spans="1:6">
      <c r="A3043" s="7">
        <v>3227</v>
      </c>
      <c r="B3043" s="8">
        <f t="shared" si="143"/>
        <v>3.2270000000000002E-6</v>
      </c>
      <c r="C3043" s="9">
        <f t="shared" si="141"/>
        <v>292.13627777344618</v>
      </c>
      <c r="E3043" s="18">
        <f t="shared" si="142"/>
        <v>1.9847544838161174E-2</v>
      </c>
      <c r="F3043" s="18"/>
    </row>
    <row r="3044" spans="1:6">
      <c r="A3044" s="7">
        <v>3228</v>
      </c>
      <c r="B3044" s="8">
        <f t="shared" si="143"/>
        <v>3.2280000000000003E-6</v>
      </c>
      <c r="C3044" s="9">
        <f t="shared" si="141"/>
        <v>291.81380560772965</v>
      </c>
      <c r="E3044" s="18">
        <f t="shared" si="142"/>
        <v>1.9825636293228314E-2</v>
      </c>
      <c r="F3044" s="18"/>
    </row>
    <row r="3045" spans="1:6">
      <c r="A3045" s="7">
        <v>3229</v>
      </c>
      <c r="B3045" s="8">
        <f t="shared" si="143"/>
        <v>3.2290000000000003E-6</v>
      </c>
      <c r="C3045" s="9">
        <f t="shared" si="141"/>
        <v>291.49177559286107</v>
      </c>
      <c r="E3045" s="18">
        <f t="shared" si="142"/>
        <v>1.9803757787730636E-2</v>
      </c>
      <c r="F3045" s="18"/>
    </row>
    <row r="3046" spans="1:6">
      <c r="A3046" s="7">
        <v>3230</v>
      </c>
      <c r="B3046" s="8">
        <f t="shared" si="143"/>
        <v>3.23E-6</v>
      </c>
      <c r="C3046" s="9">
        <f t="shared" si="141"/>
        <v>291.17018700642046</v>
      </c>
      <c r="E3046" s="18">
        <f t="shared" si="142"/>
        <v>1.9781909272587404E-2</v>
      </c>
      <c r="F3046" s="18"/>
    </row>
    <row r="3047" spans="1:6">
      <c r="A3047" s="7">
        <v>3231</v>
      </c>
      <c r="B3047" s="8">
        <f t="shared" si="143"/>
        <v>3.2310000000000001E-6</v>
      </c>
      <c r="C3047" s="9">
        <f t="shared" si="141"/>
        <v>290.84903912735433</v>
      </c>
      <c r="E3047" s="18">
        <f t="shared" si="142"/>
        <v>1.9760090698810719E-2</v>
      </c>
      <c r="F3047" s="18"/>
    </row>
    <row r="3048" spans="1:6">
      <c r="A3048" s="7">
        <v>3232</v>
      </c>
      <c r="B3048" s="8">
        <f t="shared" si="143"/>
        <v>3.2320000000000001E-6</v>
      </c>
      <c r="C3048" s="9">
        <f t="shared" si="141"/>
        <v>290.52833123597219</v>
      </c>
      <c r="E3048" s="18">
        <f t="shared" si="142"/>
        <v>1.9738302017505295E-2</v>
      </c>
      <c r="F3048" s="18"/>
    </row>
    <row r="3049" spans="1:6">
      <c r="A3049" s="7">
        <v>3233</v>
      </c>
      <c r="B3049" s="8">
        <f t="shared" si="143"/>
        <v>3.2330000000000002E-6</v>
      </c>
      <c r="C3049" s="9">
        <f t="shared" si="141"/>
        <v>290.20806261394432</v>
      </c>
      <c r="E3049" s="18">
        <f t="shared" si="142"/>
        <v>1.971654317986828E-2</v>
      </c>
      <c r="F3049" s="18"/>
    </row>
    <row r="3050" spans="1:6">
      <c r="A3050" s="7">
        <v>3234</v>
      </c>
      <c r="B3050" s="8">
        <f t="shared" si="143"/>
        <v>3.2340000000000003E-6</v>
      </c>
      <c r="C3050" s="9">
        <f t="shared" si="141"/>
        <v>289.88823254429872</v>
      </c>
      <c r="E3050" s="18">
        <f t="shared" si="142"/>
        <v>1.9694814137189074E-2</v>
      </c>
      <c r="F3050" s="18"/>
    </row>
    <row r="3051" spans="1:6">
      <c r="A3051" s="7">
        <v>3235</v>
      </c>
      <c r="B3051" s="8">
        <f t="shared" si="143"/>
        <v>3.2350000000000004E-6</v>
      </c>
      <c r="C3051" s="9">
        <f t="shared" si="141"/>
        <v>289.56884031141749</v>
      </c>
      <c r="E3051" s="18">
        <f t="shared" si="142"/>
        <v>1.9673114840849073E-2</v>
      </c>
      <c r="F3051" s="18"/>
    </row>
    <row r="3052" spans="1:6">
      <c r="A3052" s="7">
        <v>3236</v>
      </c>
      <c r="B3052" s="8">
        <f t="shared" si="143"/>
        <v>3.236E-6</v>
      </c>
      <c r="C3052" s="9">
        <f t="shared" si="141"/>
        <v>289.24988520103483</v>
      </c>
      <c r="E3052" s="18">
        <f t="shared" si="142"/>
        <v>1.9651445242321534E-2</v>
      </c>
      <c r="F3052" s="18"/>
    </row>
    <row r="3053" spans="1:6">
      <c r="A3053" s="7">
        <v>3237</v>
      </c>
      <c r="B3053" s="8">
        <f t="shared" si="143"/>
        <v>3.2370000000000001E-6</v>
      </c>
      <c r="C3053" s="9">
        <f t="shared" si="141"/>
        <v>288.93136650023365</v>
      </c>
      <c r="E3053" s="18">
        <f t="shared" si="142"/>
        <v>1.9629805293171342E-2</v>
      </c>
      <c r="F3053" s="18"/>
    </row>
    <row r="3054" spans="1:6">
      <c r="A3054" s="7">
        <v>3238</v>
      </c>
      <c r="B3054" s="8">
        <f t="shared" si="143"/>
        <v>3.2380000000000002E-6</v>
      </c>
      <c r="C3054" s="9">
        <f t="shared" si="141"/>
        <v>288.61328349744309</v>
      </c>
      <c r="E3054" s="18">
        <f t="shared" si="142"/>
        <v>1.9608194945054842E-2</v>
      </c>
      <c r="F3054" s="18"/>
    </row>
    <row r="3055" spans="1:6">
      <c r="A3055" s="7">
        <v>3239</v>
      </c>
      <c r="B3055" s="8">
        <f t="shared" si="143"/>
        <v>3.2390000000000002E-6</v>
      </c>
      <c r="C3055" s="9">
        <f t="shared" si="141"/>
        <v>288.29563548243476</v>
      </c>
      <c r="E3055" s="18">
        <f t="shared" si="142"/>
        <v>1.958661414971959E-2</v>
      </c>
      <c r="F3055" s="18"/>
    </row>
    <row r="3056" spans="1:6">
      <c r="A3056" s="7">
        <v>3240</v>
      </c>
      <c r="B3056" s="8">
        <f t="shared" si="143"/>
        <v>3.2400000000000003E-6</v>
      </c>
      <c r="C3056" s="9">
        <f t="shared" si="141"/>
        <v>287.9784217463212</v>
      </c>
      <c r="E3056" s="18">
        <f t="shared" si="142"/>
        <v>1.9565062859004244E-2</v>
      </c>
      <c r="F3056" s="18"/>
    </row>
    <row r="3057" spans="1:6">
      <c r="A3057" s="7">
        <v>3241</v>
      </c>
      <c r="B3057" s="8">
        <f t="shared" si="143"/>
        <v>3.2410000000000004E-6</v>
      </c>
      <c r="C3057" s="9">
        <f t="shared" si="141"/>
        <v>287.66164158155186</v>
      </c>
      <c r="E3057" s="18">
        <f t="shared" si="142"/>
        <v>1.9543541024838289E-2</v>
      </c>
      <c r="F3057" s="18"/>
    </row>
    <row r="3058" spans="1:6">
      <c r="A3058" s="7">
        <v>3242</v>
      </c>
      <c r="B3058" s="8">
        <f t="shared" si="143"/>
        <v>3.242E-6</v>
      </c>
      <c r="C3058" s="9">
        <f t="shared" si="141"/>
        <v>287.34529428191075</v>
      </c>
      <c r="E3058" s="18">
        <f t="shared" si="142"/>
        <v>1.9522048599241879E-2</v>
      </c>
      <c r="F3058" s="18"/>
    </row>
    <row r="3059" spans="1:6">
      <c r="A3059" s="7">
        <v>3243</v>
      </c>
      <c r="B3059" s="8">
        <f t="shared" si="143"/>
        <v>3.2430000000000001E-6</v>
      </c>
      <c r="C3059" s="9">
        <f t="shared" si="141"/>
        <v>287.02937914251368</v>
      </c>
      <c r="E3059" s="18">
        <f t="shared" si="142"/>
        <v>1.9500585534325647E-2</v>
      </c>
      <c r="F3059" s="18"/>
    </row>
    <row r="3060" spans="1:6">
      <c r="A3060" s="7">
        <v>3244</v>
      </c>
      <c r="B3060" s="8">
        <f t="shared" si="143"/>
        <v>3.2440000000000002E-6</v>
      </c>
      <c r="C3060" s="9">
        <f t="shared" si="141"/>
        <v>286.71389545980475</v>
      </c>
      <c r="E3060" s="18">
        <f t="shared" si="142"/>
        <v>1.9479151782290479E-2</v>
      </c>
      <c r="F3060" s="18"/>
    </row>
    <row r="3061" spans="1:6">
      <c r="A3061" s="7">
        <v>3245</v>
      </c>
      <c r="B3061" s="8">
        <f t="shared" si="143"/>
        <v>3.2450000000000003E-6</v>
      </c>
      <c r="C3061" s="9">
        <f t="shared" si="141"/>
        <v>286.39884253155458</v>
      </c>
      <c r="E3061" s="18">
        <f t="shared" si="142"/>
        <v>1.9457747295427368E-2</v>
      </c>
      <c r="F3061" s="18"/>
    </row>
    <row r="3062" spans="1:6">
      <c r="A3062" s="7">
        <v>3246</v>
      </c>
      <c r="B3062" s="8">
        <f t="shared" si="143"/>
        <v>3.2460000000000003E-6</v>
      </c>
      <c r="C3062" s="9">
        <f t="shared" si="141"/>
        <v>286.08421965685659</v>
      </c>
      <c r="E3062" s="18">
        <f t="shared" si="142"/>
        <v>1.9436372026117196E-2</v>
      </c>
      <c r="F3062" s="18"/>
    </row>
    <row r="3063" spans="1:6">
      <c r="A3063" s="7">
        <v>3247</v>
      </c>
      <c r="B3063" s="8">
        <f t="shared" si="143"/>
        <v>3.247E-6</v>
      </c>
      <c r="C3063" s="9">
        <f t="shared" si="141"/>
        <v>285.77002613612478</v>
      </c>
      <c r="E3063" s="18">
        <f t="shared" si="142"/>
        <v>1.9415025926830545E-2</v>
      </c>
      <c r="F3063" s="18"/>
    </row>
    <row r="3064" spans="1:6">
      <c r="A3064" s="7">
        <v>3248</v>
      </c>
      <c r="B3064" s="8">
        <f t="shared" si="143"/>
        <v>3.2480000000000001E-6</v>
      </c>
      <c r="C3064" s="9">
        <f t="shared" si="141"/>
        <v>285.45626127109051</v>
      </c>
      <c r="E3064" s="18">
        <f t="shared" si="142"/>
        <v>1.939370895012751E-2</v>
      </c>
      <c r="F3064" s="18"/>
    </row>
    <row r="3065" spans="1:6">
      <c r="A3065" s="7">
        <v>3249</v>
      </c>
      <c r="B3065" s="8">
        <f t="shared" si="143"/>
        <v>3.2490000000000001E-6</v>
      </c>
      <c r="C3065" s="9">
        <f t="shared" si="141"/>
        <v>285.14292436479917</v>
      </c>
      <c r="E3065" s="18">
        <f t="shared" si="142"/>
        <v>1.9372421048657461E-2</v>
      </c>
      <c r="F3065" s="18"/>
    </row>
    <row r="3066" spans="1:6">
      <c r="A3066" s="7">
        <v>3250</v>
      </c>
      <c r="B3066" s="8">
        <f t="shared" si="143"/>
        <v>3.2500000000000002E-6</v>
      </c>
      <c r="C3066" s="9">
        <f t="shared" si="141"/>
        <v>284.83001472160913</v>
      </c>
      <c r="E3066" s="18">
        <f t="shared" si="142"/>
        <v>1.9351162175158965E-2</v>
      </c>
      <c r="F3066" s="18"/>
    </row>
    <row r="3067" spans="1:6">
      <c r="A3067" s="7">
        <v>3251</v>
      </c>
      <c r="B3067" s="8">
        <f t="shared" si="143"/>
        <v>3.2510000000000003E-6</v>
      </c>
      <c r="C3067" s="9">
        <f t="shared" si="141"/>
        <v>284.51753164718701</v>
      </c>
      <c r="E3067" s="18">
        <f t="shared" si="142"/>
        <v>1.9329932282459474E-2</v>
      </c>
      <c r="F3067" s="18"/>
    </row>
    <row r="3068" spans="1:6">
      <c r="A3068" s="7">
        <v>3252</v>
      </c>
      <c r="B3068" s="8">
        <f t="shared" si="143"/>
        <v>3.2520000000000004E-6</v>
      </c>
      <c r="C3068" s="9">
        <f t="shared" si="141"/>
        <v>284.2054744485061</v>
      </c>
      <c r="E3068" s="18">
        <f t="shared" si="142"/>
        <v>1.9308731323475208E-2</v>
      </c>
      <c r="F3068" s="18"/>
    </row>
    <row r="3069" spans="1:6">
      <c r="A3069" s="7">
        <v>3253</v>
      </c>
      <c r="B3069" s="8">
        <f t="shared" si="143"/>
        <v>3.253E-6</v>
      </c>
      <c r="C3069" s="9">
        <f t="shared" si="141"/>
        <v>283.8938424338433</v>
      </c>
      <c r="E3069" s="18">
        <f t="shared" si="142"/>
        <v>1.9287559251210964E-2</v>
      </c>
      <c r="F3069" s="18"/>
    </row>
    <row r="3070" spans="1:6">
      <c r="A3070" s="7">
        <v>3254</v>
      </c>
      <c r="B3070" s="8">
        <f t="shared" si="143"/>
        <v>3.2540000000000001E-6</v>
      </c>
      <c r="C3070" s="9">
        <f t="shared" si="141"/>
        <v>283.58263491277552</v>
      </c>
      <c r="E3070" s="18">
        <f t="shared" si="142"/>
        <v>1.9266416018759856E-2</v>
      </c>
      <c r="F3070" s="18"/>
    </row>
    <row r="3071" spans="1:6">
      <c r="A3071" s="7">
        <v>3255</v>
      </c>
      <c r="B3071" s="8">
        <f t="shared" si="143"/>
        <v>3.2550000000000002E-6</v>
      </c>
      <c r="C3071" s="9">
        <f t="shared" si="141"/>
        <v>283.2718511961782</v>
      </c>
      <c r="E3071" s="18">
        <f t="shared" si="142"/>
        <v>1.9245301579303216E-2</v>
      </c>
      <c r="F3071" s="18"/>
    </row>
    <row r="3072" spans="1:6">
      <c r="A3072" s="7">
        <v>3256</v>
      </c>
      <c r="B3072" s="8">
        <f t="shared" si="143"/>
        <v>3.2560000000000003E-6</v>
      </c>
      <c r="C3072" s="9">
        <f t="shared" si="141"/>
        <v>282.96149059622195</v>
      </c>
      <c r="E3072" s="18">
        <f t="shared" si="142"/>
        <v>1.9224215886110372E-2</v>
      </c>
      <c r="F3072" s="18"/>
    </row>
    <row r="3073" spans="1:6">
      <c r="A3073" s="7">
        <v>3257</v>
      </c>
      <c r="B3073" s="8">
        <f t="shared" si="143"/>
        <v>3.2570000000000003E-6</v>
      </c>
      <c r="C3073" s="9">
        <f t="shared" si="141"/>
        <v>282.65155242636956</v>
      </c>
      <c r="E3073" s="18">
        <f t="shared" si="142"/>
        <v>1.9203158892538444E-2</v>
      </c>
      <c r="F3073" s="18"/>
    </row>
    <row r="3074" spans="1:6">
      <c r="A3074" s="7">
        <v>3258</v>
      </c>
      <c r="B3074" s="8">
        <f t="shared" si="143"/>
        <v>3.2580000000000004E-6</v>
      </c>
      <c r="C3074" s="9">
        <f t="shared" si="141"/>
        <v>282.34203600137386</v>
      </c>
      <c r="E3074" s="18">
        <f t="shared" si="142"/>
        <v>1.9182130552032189E-2</v>
      </c>
      <c r="F3074" s="18"/>
    </row>
    <row r="3075" spans="1:6">
      <c r="A3075" s="7">
        <v>3259</v>
      </c>
      <c r="B3075" s="8">
        <f t="shared" si="143"/>
        <v>3.2590000000000001E-6</v>
      </c>
      <c r="C3075" s="9">
        <f t="shared" si="141"/>
        <v>282.03294063727412</v>
      </c>
      <c r="E3075" s="18">
        <f t="shared" si="142"/>
        <v>1.9161130818123775E-2</v>
      </c>
      <c r="F3075" s="18"/>
    </row>
    <row r="3076" spans="1:6">
      <c r="A3076" s="7">
        <v>3260</v>
      </c>
      <c r="B3076" s="8">
        <f t="shared" si="143"/>
        <v>3.2600000000000001E-6</v>
      </c>
      <c r="C3076" s="9">
        <f t="shared" si="141"/>
        <v>281.72426565139381</v>
      </c>
      <c r="E3076" s="18">
        <f t="shared" si="142"/>
        <v>1.9140159644432605E-2</v>
      </c>
      <c r="F3076" s="18"/>
    </row>
    <row r="3077" spans="1:6">
      <c r="A3077" s="7">
        <v>3261</v>
      </c>
      <c r="B3077" s="8">
        <f t="shared" si="143"/>
        <v>3.2610000000000002E-6</v>
      </c>
      <c r="C3077" s="9">
        <f t="shared" si="141"/>
        <v>281.41601036233845</v>
      </c>
      <c r="E3077" s="18">
        <f t="shared" si="142"/>
        <v>1.9119216984665198E-2</v>
      </c>
      <c r="F3077" s="18"/>
    </row>
    <row r="3078" spans="1:6">
      <c r="A3078" s="7">
        <v>3262</v>
      </c>
      <c r="B3078" s="8">
        <f t="shared" si="143"/>
        <v>3.2620000000000003E-6</v>
      </c>
      <c r="C3078" s="9">
        <f t="shared" si="141"/>
        <v>281.10817408999168</v>
      </c>
      <c r="E3078" s="18">
        <f t="shared" si="142"/>
        <v>1.9098302792614891E-2</v>
      </c>
      <c r="F3078" s="18"/>
    </row>
    <row r="3079" spans="1:6">
      <c r="A3079" s="7">
        <v>3263</v>
      </c>
      <c r="B3079" s="8">
        <f t="shared" si="143"/>
        <v>3.2630000000000004E-6</v>
      </c>
      <c r="C3079" s="9">
        <f t="shared" si="141"/>
        <v>280.80075615551362</v>
      </c>
      <c r="E3079" s="18">
        <f t="shared" si="142"/>
        <v>1.9077417022161761E-2</v>
      </c>
      <c r="F3079" s="18"/>
    </row>
    <row r="3080" spans="1:6">
      <c r="A3080" s="7">
        <v>3264</v>
      </c>
      <c r="B3080" s="8">
        <f t="shared" si="143"/>
        <v>3.264E-6</v>
      </c>
      <c r="C3080" s="9">
        <f t="shared" si="141"/>
        <v>280.49375588133739</v>
      </c>
      <c r="E3080" s="18">
        <f t="shared" si="142"/>
        <v>1.905655962727236E-2</v>
      </c>
      <c r="F3080" s="18"/>
    </row>
    <row r="3081" spans="1:6">
      <c r="A3081" s="7">
        <v>3265</v>
      </c>
      <c r="B3081" s="8">
        <f t="shared" si="143"/>
        <v>3.2650000000000001E-6</v>
      </c>
      <c r="C3081" s="9">
        <f t="shared" si="141"/>
        <v>280.18717259116642</v>
      </c>
      <c r="E3081" s="18">
        <f t="shared" si="142"/>
        <v>1.9035730561999548E-2</v>
      </c>
      <c r="F3081" s="18"/>
    </row>
    <row r="3082" spans="1:6">
      <c r="A3082" s="7">
        <v>3266</v>
      </c>
      <c r="B3082" s="8">
        <f t="shared" si="143"/>
        <v>3.2660000000000002E-6</v>
      </c>
      <c r="C3082" s="9">
        <f t="shared" si="141"/>
        <v>279.8810056099727</v>
      </c>
      <c r="E3082" s="18">
        <f t="shared" si="142"/>
        <v>1.9014929780482373E-2</v>
      </c>
      <c r="F3082" s="18"/>
    </row>
    <row r="3083" spans="1:6">
      <c r="A3083" s="7">
        <v>3267</v>
      </c>
      <c r="B3083" s="8">
        <f t="shared" si="143"/>
        <v>3.2670000000000002E-6</v>
      </c>
      <c r="C3083" s="9">
        <f t="shared" si="141"/>
        <v>279.57525426399309</v>
      </c>
      <c r="E3083" s="18">
        <f t="shared" si="142"/>
        <v>1.8994157236945808E-2</v>
      </c>
      <c r="F3083" s="18"/>
    </row>
    <row r="3084" spans="1:6">
      <c r="A3084" s="7">
        <v>3268</v>
      </c>
      <c r="B3084" s="8">
        <f t="shared" si="143"/>
        <v>3.2680000000000003E-6</v>
      </c>
      <c r="C3084" s="9">
        <f t="shared" si="141"/>
        <v>279.26991788072695</v>
      </c>
      <c r="E3084" s="18">
        <f t="shared" si="142"/>
        <v>1.8973412885700612E-2</v>
      </c>
      <c r="F3084" s="18"/>
    </row>
    <row r="3085" spans="1:6">
      <c r="A3085" s="7">
        <v>3269</v>
      </c>
      <c r="B3085" s="8">
        <f t="shared" si="143"/>
        <v>3.2690000000000004E-6</v>
      </c>
      <c r="C3085" s="9">
        <f t="shared" si="141"/>
        <v>278.96499578893327</v>
      </c>
      <c r="E3085" s="18">
        <f t="shared" si="142"/>
        <v>1.8952696681143112E-2</v>
      </c>
      <c r="F3085" s="18"/>
    </row>
    <row r="3086" spans="1:6">
      <c r="A3086" s="7">
        <v>3270</v>
      </c>
      <c r="B3086" s="8">
        <f t="shared" si="143"/>
        <v>3.27E-6</v>
      </c>
      <c r="C3086" s="9">
        <f t="shared" si="141"/>
        <v>278.66048731862873</v>
      </c>
      <c r="E3086" s="18">
        <f t="shared" si="142"/>
        <v>1.893200857775509E-2</v>
      </c>
      <c r="F3086" s="18"/>
    </row>
    <row r="3087" spans="1:6">
      <c r="A3087" s="7">
        <v>3271</v>
      </c>
      <c r="B3087" s="8">
        <f t="shared" si="143"/>
        <v>3.2710000000000001E-6</v>
      </c>
      <c r="C3087" s="9">
        <f t="shared" si="141"/>
        <v>278.35639180108387</v>
      </c>
      <c r="E3087" s="18">
        <f t="shared" si="142"/>
        <v>1.8911348530103508E-2</v>
      </c>
      <c r="F3087" s="18"/>
    </row>
    <row r="3088" spans="1:6">
      <c r="A3088" s="7">
        <v>3272</v>
      </c>
      <c r="B3088" s="8">
        <f t="shared" si="143"/>
        <v>3.2720000000000002E-6</v>
      </c>
      <c r="C3088" s="9">
        <f t="shared" ref="C3088:C3151" si="144">2*$C$3*$C$2^2/$B3088^5/(EXP($C$3*$C$2/$B3088/$C$4/C$7)-1)/1000000000</f>
        <v>278.0527085688214</v>
      </c>
      <c r="E3088" s="18">
        <f t="shared" ref="E3088:E3151" si="145">C3088*$E$2</f>
        <v>1.8890716492840402E-2</v>
      </c>
      <c r="F3088" s="18"/>
    </row>
    <row r="3089" spans="1:6">
      <c r="A3089" s="7">
        <v>3273</v>
      </c>
      <c r="B3089" s="8">
        <f t="shared" ref="B3089:B3152" si="146">A3089*0.000000001</f>
        <v>3.2730000000000003E-6</v>
      </c>
      <c r="C3089" s="9">
        <f t="shared" si="144"/>
        <v>277.74943695561348</v>
      </c>
      <c r="E3089" s="18">
        <f t="shared" si="145"/>
        <v>1.8870112420702693E-2</v>
      </c>
      <c r="F3089" s="18"/>
    </row>
    <row r="3090" spans="1:6">
      <c r="A3090" s="7">
        <v>3274</v>
      </c>
      <c r="B3090" s="8">
        <f t="shared" si="146"/>
        <v>3.2740000000000003E-6</v>
      </c>
      <c r="C3090" s="9">
        <f t="shared" si="144"/>
        <v>277.44657629647821</v>
      </c>
      <c r="E3090" s="18">
        <f t="shared" si="145"/>
        <v>1.8849536268511956E-2</v>
      </c>
      <c r="F3090" s="18"/>
    </row>
    <row r="3091" spans="1:6">
      <c r="A3091" s="7">
        <v>3275</v>
      </c>
      <c r="B3091" s="8">
        <f t="shared" si="146"/>
        <v>3.2750000000000004E-6</v>
      </c>
      <c r="C3091" s="9">
        <f t="shared" si="144"/>
        <v>277.14412592767786</v>
      </c>
      <c r="E3091" s="18">
        <f t="shared" si="145"/>
        <v>1.8828987991174283E-2</v>
      </c>
      <c r="F3091" s="18"/>
    </row>
    <row r="3092" spans="1:6">
      <c r="A3092" s="7">
        <v>3276</v>
      </c>
      <c r="B3092" s="8">
        <f t="shared" si="146"/>
        <v>3.2760000000000001E-6</v>
      </c>
      <c r="C3092" s="9">
        <f t="shared" si="144"/>
        <v>276.84208518671619</v>
      </c>
      <c r="E3092" s="18">
        <f t="shared" si="145"/>
        <v>1.8808467543680128E-2</v>
      </c>
      <c r="F3092" s="18"/>
    </row>
    <row r="3093" spans="1:6">
      <c r="A3093" s="7">
        <v>3277</v>
      </c>
      <c r="B3093" s="8">
        <f t="shared" si="146"/>
        <v>3.2770000000000001E-6</v>
      </c>
      <c r="C3093" s="9">
        <f t="shared" si="144"/>
        <v>276.54045341233495</v>
      </c>
      <c r="E3093" s="18">
        <f t="shared" si="145"/>
        <v>1.8787974881104039E-2</v>
      </c>
      <c r="F3093" s="18"/>
    </row>
    <row r="3094" spans="1:6">
      <c r="A3094" s="7">
        <v>3278</v>
      </c>
      <c r="B3094" s="8">
        <f t="shared" si="146"/>
        <v>3.2780000000000002E-6</v>
      </c>
      <c r="C3094" s="9">
        <f t="shared" si="144"/>
        <v>276.23922994451226</v>
      </c>
      <c r="E3094" s="18">
        <f t="shared" si="145"/>
        <v>1.8767509958604569E-2</v>
      </c>
      <c r="F3094" s="18"/>
    </row>
    <row r="3095" spans="1:6">
      <c r="A3095" s="7">
        <v>3279</v>
      </c>
      <c r="B3095" s="8">
        <f t="shared" si="146"/>
        <v>3.2790000000000003E-6</v>
      </c>
      <c r="C3095" s="9">
        <f t="shared" si="144"/>
        <v>275.93841412446011</v>
      </c>
      <c r="E3095" s="18">
        <f t="shared" si="145"/>
        <v>1.8747072731424098E-2</v>
      </c>
      <c r="F3095" s="18"/>
    </row>
    <row r="3096" spans="1:6">
      <c r="A3096" s="7">
        <v>3280</v>
      </c>
      <c r="B3096" s="8">
        <f t="shared" si="146"/>
        <v>3.2800000000000004E-6</v>
      </c>
      <c r="C3096" s="9">
        <f t="shared" si="144"/>
        <v>275.63800529462003</v>
      </c>
      <c r="E3096" s="18">
        <f t="shared" si="145"/>
        <v>1.8726663154888541E-2</v>
      </c>
      <c r="F3096" s="18"/>
    </row>
    <row r="3097" spans="1:6">
      <c r="A3097" s="7">
        <v>3281</v>
      </c>
      <c r="B3097" s="8">
        <f t="shared" si="146"/>
        <v>3.281E-6</v>
      </c>
      <c r="C3097" s="9">
        <f t="shared" si="144"/>
        <v>275.33800279866307</v>
      </c>
      <c r="E3097" s="18">
        <f t="shared" si="145"/>
        <v>1.8706281184407338E-2</v>
      </c>
      <c r="F3097" s="18"/>
    </row>
    <row r="3098" spans="1:6">
      <c r="A3098" s="7">
        <v>3282</v>
      </c>
      <c r="B3098" s="8">
        <f t="shared" si="146"/>
        <v>3.2820000000000001E-6</v>
      </c>
      <c r="C3098" s="9">
        <f t="shared" si="144"/>
        <v>275.03840598148469</v>
      </c>
      <c r="E3098" s="18">
        <f t="shared" si="145"/>
        <v>1.8685926775473129E-2</v>
      </c>
      <c r="F3098" s="18"/>
    </row>
    <row r="3099" spans="1:6">
      <c r="A3099" s="7">
        <v>3283</v>
      </c>
      <c r="B3099" s="8">
        <f t="shared" si="146"/>
        <v>3.2830000000000002E-6</v>
      </c>
      <c r="C3099" s="9">
        <f t="shared" si="144"/>
        <v>274.73921418920418</v>
      </c>
      <c r="E3099" s="18">
        <f t="shared" si="145"/>
        <v>1.866559988366169E-2</v>
      </c>
      <c r="F3099" s="18"/>
    </row>
    <row r="3100" spans="1:6">
      <c r="A3100" s="7">
        <v>3284</v>
      </c>
      <c r="B3100" s="8">
        <f t="shared" si="146"/>
        <v>3.2840000000000002E-6</v>
      </c>
      <c r="C3100" s="9">
        <f t="shared" si="144"/>
        <v>274.44042676916047</v>
      </c>
      <c r="E3100" s="18">
        <f t="shared" si="145"/>
        <v>1.8645300464631663E-2</v>
      </c>
      <c r="F3100" s="18"/>
    </row>
    <row r="3101" spans="1:6">
      <c r="A3101" s="7">
        <v>3285</v>
      </c>
      <c r="B3101" s="8">
        <f t="shared" si="146"/>
        <v>3.2850000000000003E-6</v>
      </c>
      <c r="C3101" s="9">
        <f t="shared" si="144"/>
        <v>274.14204306991104</v>
      </c>
      <c r="E3101" s="18">
        <f t="shared" si="145"/>
        <v>1.8625028474124471E-2</v>
      </c>
      <c r="F3101" s="18"/>
    </row>
    <row r="3102" spans="1:6">
      <c r="A3102" s="7">
        <v>3286</v>
      </c>
      <c r="B3102" s="8">
        <f t="shared" si="146"/>
        <v>3.2860000000000004E-6</v>
      </c>
      <c r="C3102" s="9">
        <f t="shared" si="144"/>
        <v>273.84406244122783</v>
      </c>
      <c r="E3102" s="18">
        <f t="shared" si="145"/>
        <v>1.8604783867964055E-2</v>
      </c>
      <c r="F3102" s="18"/>
    </row>
    <row r="3103" spans="1:6">
      <c r="A3103" s="7">
        <v>3287</v>
      </c>
      <c r="B3103" s="8">
        <f t="shared" si="146"/>
        <v>3.287E-6</v>
      </c>
      <c r="C3103" s="9">
        <f t="shared" si="144"/>
        <v>273.54648423409611</v>
      </c>
      <c r="E3103" s="18">
        <f t="shared" si="145"/>
        <v>1.8584566602056783E-2</v>
      </c>
      <c r="F3103" s="18"/>
    </row>
    <row r="3104" spans="1:6">
      <c r="A3104" s="7">
        <v>3288</v>
      </c>
      <c r="B3104" s="8">
        <f t="shared" si="146"/>
        <v>3.2880000000000001E-6</v>
      </c>
      <c r="C3104" s="9">
        <f t="shared" si="144"/>
        <v>273.24930780071082</v>
      </c>
      <c r="E3104" s="18">
        <f t="shared" si="145"/>
        <v>1.8564376632391209E-2</v>
      </c>
      <c r="F3104" s="18"/>
    </row>
    <row r="3105" spans="1:6">
      <c r="A3105" s="7">
        <v>3289</v>
      </c>
      <c r="B3105" s="8">
        <f t="shared" si="146"/>
        <v>3.2890000000000002E-6</v>
      </c>
      <c r="C3105" s="9">
        <f t="shared" si="144"/>
        <v>272.95253249447433</v>
      </c>
      <c r="E3105" s="18">
        <f t="shared" si="145"/>
        <v>1.8544213915037921E-2</v>
      </c>
      <c r="F3105" s="18"/>
    </row>
    <row r="3106" spans="1:6">
      <c r="A3106" s="7">
        <v>3290</v>
      </c>
      <c r="B3106" s="8">
        <f t="shared" si="146"/>
        <v>3.2900000000000003E-6</v>
      </c>
      <c r="C3106" s="9">
        <f t="shared" si="144"/>
        <v>272.65615766999451</v>
      </c>
      <c r="E3106" s="18">
        <f t="shared" si="145"/>
        <v>1.8524078406149405E-2</v>
      </c>
      <c r="F3106" s="18"/>
    </row>
    <row r="3107" spans="1:6">
      <c r="A3107" s="7">
        <v>3291</v>
      </c>
      <c r="B3107" s="8">
        <f t="shared" si="146"/>
        <v>3.2910000000000003E-6</v>
      </c>
      <c r="C3107" s="9">
        <f t="shared" si="144"/>
        <v>272.36018268308123</v>
      </c>
      <c r="E3107" s="18">
        <f t="shared" si="145"/>
        <v>1.850397006195981E-2</v>
      </c>
      <c r="F3107" s="18"/>
    </row>
    <row r="3108" spans="1:6">
      <c r="A3108" s="7">
        <v>3292</v>
      </c>
      <c r="B3108" s="8">
        <f t="shared" si="146"/>
        <v>3.2920000000000004E-6</v>
      </c>
      <c r="C3108" s="9">
        <f t="shared" si="144"/>
        <v>272.06460689074447</v>
      </c>
      <c r="E3108" s="18">
        <f t="shared" si="145"/>
        <v>1.8483888838784823E-2</v>
      </c>
      <c r="F3108" s="18"/>
    </row>
    <row r="3109" spans="1:6">
      <c r="A3109" s="7">
        <v>3293</v>
      </c>
      <c r="B3109" s="8">
        <f t="shared" si="146"/>
        <v>3.2930000000000001E-6</v>
      </c>
      <c r="C3109" s="9">
        <f t="shared" si="144"/>
        <v>271.76942965119139</v>
      </c>
      <c r="E3109" s="18">
        <f t="shared" si="145"/>
        <v>1.8463834693021462E-2</v>
      </c>
      <c r="F3109" s="18"/>
    </row>
    <row r="3110" spans="1:6">
      <c r="A3110" s="7">
        <v>3294</v>
      </c>
      <c r="B3110" s="8">
        <f t="shared" si="146"/>
        <v>3.2940000000000001E-6</v>
      </c>
      <c r="C3110" s="9">
        <f t="shared" si="144"/>
        <v>271.47465032382416</v>
      </c>
      <c r="E3110" s="18">
        <f t="shared" si="145"/>
        <v>1.8443807581147935E-2</v>
      </c>
      <c r="F3110" s="18"/>
    </row>
    <row r="3111" spans="1:6">
      <c r="A3111" s="7">
        <v>3295</v>
      </c>
      <c r="B3111" s="8">
        <f t="shared" si="146"/>
        <v>3.2950000000000002E-6</v>
      </c>
      <c r="C3111" s="9">
        <f t="shared" si="144"/>
        <v>271.18026826923705</v>
      </c>
      <c r="E3111" s="18">
        <f t="shared" si="145"/>
        <v>1.8423807459723444E-2</v>
      </c>
      <c r="F3111" s="18"/>
    </row>
    <row r="3112" spans="1:6">
      <c r="A3112" s="7">
        <v>3296</v>
      </c>
      <c r="B3112" s="8">
        <f t="shared" si="146"/>
        <v>3.2960000000000003E-6</v>
      </c>
      <c r="C3112" s="9">
        <f t="shared" si="144"/>
        <v>270.88628284921458</v>
      </c>
      <c r="E3112" s="18">
        <f t="shared" si="145"/>
        <v>1.8403834285388054E-2</v>
      </c>
      <c r="F3112" s="18"/>
    </row>
    <row r="3113" spans="1:6">
      <c r="A3113" s="7">
        <v>3297</v>
      </c>
      <c r="B3113" s="8">
        <f t="shared" si="146"/>
        <v>3.2970000000000004E-6</v>
      </c>
      <c r="C3113" s="9">
        <f t="shared" si="144"/>
        <v>270.59269342672786</v>
      </c>
      <c r="E3113" s="18">
        <f t="shared" si="145"/>
        <v>1.8383888014862439E-2</v>
      </c>
      <c r="F3113" s="18"/>
    </row>
    <row r="3114" spans="1:6">
      <c r="A3114" s="7">
        <v>3298</v>
      </c>
      <c r="B3114" s="8">
        <f t="shared" si="146"/>
        <v>3.298E-6</v>
      </c>
      <c r="C3114" s="9">
        <f t="shared" si="144"/>
        <v>270.2994993659338</v>
      </c>
      <c r="E3114" s="18">
        <f t="shared" si="145"/>
        <v>1.8363968604947847E-2</v>
      </c>
      <c r="F3114" s="18"/>
    </row>
    <row r="3115" spans="1:6">
      <c r="A3115" s="7">
        <v>3299</v>
      </c>
      <c r="B3115" s="8">
        <f t="shared" si="146"/>
        <v>3.2990000000000001E-6</v>
      </c>
      <c r="C3115" s="9">
        <f t="shared" si="144"/>
        <v>270.00670003217039</v>
      </c>
      <c r="E3115" s="18">
        <f t="shared" si="145"/>
        <v>1.8344076012525759E-2</v>
      </c>
      <c r="F3115" s="18"/>
    </row>
    <row r="3116" spans="1:6">
      <c r="A3116" s="7">
        <v>3300</v>
      </c>
      <c r="B3116" s="8">
        <f t="shared" si="146"/>
        <v>3.3000000000000002E-6</v>
      </c>
      <c r="C3116" s="9">
        <f t="shared" si="144"/>
        <v>269.71429479195632</v>
      </c>
      <c r="E3116" s="18">
        <f t="shared" si="145"/>
        <v>1.8324210194557877E-2</v>
      </c>
      <c r="F3116" s="18"/>
    </row>
    <row r="3117" spans="1:6">
      <c r="A3117" s="7">
        <v>3301</v>
      </c>
      <c r="B3117" s="8">
        <f t="shared" si="146"/>
        <v>3.3010000000000002E-6</v>
      </c>
      <c r="C3117" s="9">
        <f t="shared" si="144"/>
        <v>269.42228301298718</v>
      </c>
      <c r="E3117" s="18">
        <f t="shared" si="145"/>
        <v>1.8304371108085856E-2</v>
      </c>
      <c r="F3117" s="18"/>
    </row>
    <row r="3118" spans="1:6">
      <c r="A3118" s="7">
        <v>3302</v>
      </c>
      <c r="B3118" s="8">
        <f t="shared" si="146"/>
        <v>3.3020000000000003E-6</v>
      </c>
      <c r="C3118" s="9">
        <f t="shared" si="144"/>
        <v>269.13066406413361</v>
      </c>
      <c r="E3118" s="18">
        <f t="shared" si="145"/>
        <v>1.8284558710231193E-2</v>
      </c>
      <c r="F3118" s="18"/>
    </row>
    <row r="3119" spans="1:6">
      <c r="A3119" s="7">
        <v>3303</v>
      </c>
      <c r="B3119" s="8">
        <f t="shared" si="146"/>
        <v>3.3030000000000004E-6</v>
      </c>
      <c r="C3119" s="9">
        <f t="shared" si="144"/>
        <v>268.83943731543854</v>
      </c>
      <c r="E3119" s="18">
        <f t="shared" si="145"/>
        <v>1.8264772958195015E-2</v>
      </c>
      <c r="F3119" s="18"/>
    </row>
    <row r="3120" spans="1:6">
      <c r="A3120" s="7">
        <v>3304</v>
      </c>
      <c r="B3120" s="8">
        <f t="shared" si="146"/>
        <v>3.304E-6</v>
      </c>
      <c r="C3120" s="9">
        <f t="shared" si="144"/>
        <v>268.54860213811497</v>
      </c>
      <c r="E3120" s="18">
        <f t="shared" si="145"/>
        <v>1.8245013809257953E-2</v>
      </c>
      <c r="F3120" s="18"/>
    </row>
    <row r="3121" spans="1:6">
      <c r="A3121" s="7">
        <v>3305</v>
      </c>
      <c r="B3121" s="8">
        <f t="shared" si="146"/>
        <v>3.3050000000000001E-6</v>
      </c>
      <c r="C3121" s="9">
        <f t="shared" si="144"/>
        <v>268.25815790454271</v>
      </c>
      <c r="E3121" s="18">
        <f t="shared" si="145"/>
        <v>1.8225281220779908E-2</v>
      </c>
      <c r="F3121" s="18"/>
    </row>
    <row r="3122" spans="1:6">
      <c r="A3122" s="7">
        <v>3306</v>
      </c>
      <c r="B3122" s="8">
        <f t="shared" si="146"/>
        <v>3.3060000000000002E-6</v>
      </c>
      <c r="C3122" s="9">
        <f t="shared" si="144"/>
        <v>267.96810398826722</v>
      </c>
      <c r="E3122" s="18">
        <f t="shared" si="145"/>
        <v>1.8205575150199976E-2</v>
      </c>
      <c r="F3122" s="18"/>
    </row>
    <row r="3123" spans="1:6">
      <c r="A3123" s="7">
        <v>3307</v>
      </c>
      <c r="B3123" s="8">
        <f t="shared" si="146"/>
        <v>3.3070000000000003E-6</v>
      </c>
      <c r="C3123" s="9">
        <f t="shared" si="144"/>
        <v>267.67843976399638</v>
      </c>
      <c r="E3123" s="18">
        <f t="shared" si="145"/>
        <v>1.8185895555036226E-2</v>
      </c>
      <c r="F3123" s="18"/>
    </row>
    <row r="3124" spans="1:6">
      <c r="A3124" s="7">
        <v>3308</v>
      </c>
      <c r="B3124" s="8">
        <f t="shared" si="146"/>
        <v>3.3080000000000003E-6</v>
      </c>
      <c r="C3124" s="9">
        <f t="shared" si="144"/>
        <v>267.38916460759776</v>
      </c>
      <c r="E3124" s="18">
        <f t="shared" si="145"/>
        <v>1.8166242392885511E-2</v>
      </c>
      <c r="F3124" s="18"/>
    </row>
    <row r="3125" spans="1:6">
      <c r="A3125" s="7">
        <v>3309</v>
      </c>
      <c r="B3125" s="8">
        <f t="shared" si="146"/>
        <v>3.309E-6</v>
      </c>
      <c r="C3125" s="9">
        <f t="shared" si="144"/>
        <v>267.10027789609711</v>
      </c>
      <c r="E3125" s="18">
        <f t="shared" si="145"/>
        <v>1.8146615621423376E-2</v>
      </c>
      <c r="F3125" s="18"/>
    </row>
    <row r="3126" spans="1:6">
      <c r="A3126" s="7">
        <v>3310</v>
      </c>
      <c r="B3126" s="8">
        <f t="shared" si="146"/>
        <v>3.3100000000000001E-6</v>
      </c>
      <c r="C3126" s="9">
        <f t="shared" si="144"/>
        <v>266.81177900767472</v>
      </c>
      <c r="E3126" s="18">
        <f t="shared" si="145"/>
        <v>1.8127015198403804E-2</v>
      </c>
      <c r="F3126" s="18"/>
    </row>
    <row r="3127" spans="1:6">
      <c r="A3127" s="7">
        <v>3311</v>
      </c>
      <c r="B3127" s="8">
        <f t="shared" si="146"/>
        <v>3.3110000000000001E-6</v>
      </c>
      <c r="C3127" s="9">
        <f t="shared" si="144"/>
        <v>266.52366732166433</v>
      </c>
      <c r="E3127" s="18">
        <f t="shared" si="145"/>
        <v>1.810744108165914E-2</v>
      </c>
      <c r="F3127" s="18"/>
    </row>
    <row r="3128" spans="1:6">
      <c r="A3128" s="7">
        <v>3312</v>
      </c>
      <c r="B3128" s="8">
        <f t="shared" si="146"/>
        <v>3.3120000000000002E-6</v>
      </c>
      <c r="C3128" s="9">
        <f t="shared" si="144"/>
        <v>266.23594221854967</v>
      </c>
      <c r="E3128" s="18">
        <f t="shared" si="145"/>
        <v>1.8087893229099858E-2</v>
      </c>
      <c r="F3128" s="18"/>
    </row>
    <row r="3129" spans="1:6">
      <c r="A3129" s="7">
        <v>3313</v>
      </c>
      <c r="B3129" s="8">
        <f t="shared" si="146"/>
        <v>3.3130000000000003E-6</v>
      </c>
      <c r="C3129" s="9">
        <f t="shared" si="144"/>
        <v>265.94860307996248</v>
      </c>
      <c r="E3129" s="18">
        <f t="shared" si="145"/>
        <v>1.8068371598714428E-2</v>
      </c>
      <c r="F3129" s="18"/>
    </row>
    <row r="3130" spans="1:6">
      <c r="A3130" s="7">
        <v>3314</v>
      </c>
      <c r="B3130" s="8">
        <f t="shared" si="146"/>
        <v>3.3140000000000004E-6</v>
      </c>
      <c r="C3130" s="9">
        <f t="shared" si="144"/>
        <v>265.66164928868011</v>
      </c>
      <c r="E3130" s="18">
        <f t="shared" si="145"/>
        <v>1.8048876148569159E-2</v>
      </c>
      <c r="F3130" s="18"/>
    </row>
    <row r="3131" spans="1:6">
      <c r="A3131" s="7">
        <v>3315</v>
      </c>
      <c r="B3131" s="8">
        <f t="shared" si="146"/>
        <v>3.315E-6</v>
      </c>
      <c r="C3131" s="9">
        <f t="shared" si="144"/>
        <v>265.37508022862295</v>
      </c>
      <c r="E3131" s="18">
        <f t="shared" si="145"/>
        <v>1.8029406836808006E-2</v>
      </c>
      <c r="F3131" s="18"/>
    </row>
    <row r="3132" spans="1:6">
      <c r="A3132" s="7">
        <v>3316</v>
      </c>
      <c r="B3132" s="8">
        <f t="shared" si="146"/>
        <v>3.3160000000000001E-6</v>
      </c>
      <c r="C3132" s="9">
        <f t="shared" si="144"/>
        <v>265.08889528485213</v>
      </c>
      <c r="E3132" s="18">
        <f t="shared" si="145"/>
        <v>1.8009963621652428E-2</v>
      </c>
      <c r="F3132" s="18"/>
    </row>
    <row r="3133" spans="1:6">
      <c r="A3133" s="7">
        <v>3317</v>
      </c>
      <c r="B3133" s="8">
        <f t="shared" si="146"/>
        <v>3.3170000000000002E-6</v>
      </c>
      <c r="C3133" s="9">
        <f t="shared" si="144"/>
        <v>264.80309384356696</v>
      </c>
      <c r="E3133" s="18">
        <f t="shared" si="145"/>
        <v>1.7990546461401222E-2</v>
      </c>
      <c r="F3133" s="18"/>
    </row>
    <row r="3134" spans="1:6">
      <c r="A3134" s="7">
        <v>3318</v>
      </c>
      <c r="B3134" s="8">
        <f t="shared" si="146"/>
        <v>3.3180000000000003E-6</v>
      </c>
      <c r="C3134" s="9">
        <f t="shared" si="144"/>
        <v>264.51767529210298</v>
      </c>
      <c r="E3134" s="18">
        <f t="shared" si="145"/>
        <v>1.7971155314430363E-2</v>
      </c>
      <c r="F3134" s="18"/>
    </row>
    <row r="3135" spans="1:6">
      <c r="A3135" s="7">
        <v>3319</v>
      </c>
      <c r="B3135" s="8">
        <f t="shared" si="146"/>
        <v>3.3190000000000003E-6</v>
      </c>
      <c r="C3135" s="9">
        <f t="shared" si="144"/>
        <v>264.23263901892904</v>
      </c>
      <c r="E3135" s="18">
        <f t="shared" si="145"/>
        <v>1.7951790139192833E-2</v>
      </c>
      <c r="F3135" s="18"/>
    </row>
    <row r="3136" spans="1:6">
      <c r="A3136" s="7">
        <v>3320</v>
      </c>
      <c r="B3136" s="8">
        <f t="shared" si="146"/>
        <v>3.3200000000000004E-6</v>
      </c>
      <c r="C3136" s="9">
        <f t="shared" si="144"/>
        <v>263.94798441364543</v>
      </c>
      <c r="E3136" s="18">
        <f t="shared" si="145"/>
        <v>1.7932450894218483E-2</v>
      </c>
      <c r="F3136" s="18"/>
    </row>
    <row r="3137" spans="1:6">
      <c r="A3137" s="7">
        <v>3321</v>
      </c>
      <c r="B3137" s="8">
        <f t="shared" si="146"/>
        <v>3.3210000000000001E-6</v>
      </c>
      <c r="C3137" s="9">
        <f t="shared" si="144"/>
        <v>263.66371086698126</v>
      </c>
      <c r="E3137" s="18">
        <f t="shared" si="145"/>
        <v>1.7913137538113851E-2</v>
      </c>
      <c r="F3137" s="18"/>
    </row>
    <row r="3138" spans="1:6">
      <c r="A3138" s="7">
        <v>3322</v>
      </c>
      <c r="B3138" s="8">
        <f t="shared" si="146"/>
        <v>3.3220000000000001E-6</v>
      </c>
      <c r="C3138" s="9">
        <f t="shared" si="144"/>
        <v>263.37981777079159</v>
      </c>
      <c r="E3138" s="18">
        <f t="shared" si="145"/>
        <v>1.7893850029561974E-2</v>
      </c>
      <c r="F3138" s="18"/>
    </row>
    <row r="3139" spans="1:6">
      <c r="A3139" s="7">
        <v>3323</v>
      </c>
      <c r="B3139" s="8">
        <f t="shared" si="146"/>
        <v>3.3230000000000002E-6</v>
      </c>
      <c r="C3139" s="9">
        <f t="shared" si="144"/>
        <v>263.09630451805589</v>
      </c>
      <c r="E3139" s="18">
        <f t="shared" si="145"/>
        <v>1.7874588327322281E-2</v>
      </c>
      <c r="F3139" s="18"/>
    </row>
    <row r="3140" spans="1:6">
      <c r="A3140" s="7">
        <v>3324</v>
      </c>
      <c r="B3140" s="8">
        <f t="shared" si="146"/>
        <v>3.3240000000000003E-6</v>
      </c>
      <c r="C3140" s="9">
        <f t="shared" si="144"/>
        <v>262.81317050287566</v>
      </c>
      <c r="E3140" s="18">
        <f t="shared" si="145"/>
        <v>1.7855352390230429E-2</v>
      </c>
      <c r="F3140" s="18"/>
    </row>
    <row r="3141" spans="1:6">
      <c r="A3141" s="7">
        <v>3325</v>
      </c>
      <c r="B3141" s="8">
        <f t="shared" si="146"/>
        <v>3.3250000000000004E-6</v>
      </c>
      <c r="C3141" s="9">
        <f t="shared" si="144"/>
        <v>262.53041512047128</v>
      </c>
      <c r="E3141" s="18">
        <f t="shared" si="145"/>
        <v>1.7836142177198089E-2</v>
      </c>
      <c r="F3141" s="18"/>
    </row>
    <row r="3142" spans="1:6">
      <c r="A3142" s="7">
        <v>3326</v>
      </c>
      <c r="B3142" s="8">
        <f t="shared" si="146"/>
        <v>3.326E-6</v>
      </c>
      <c r="C3142" s="9">
        <f t="shared" si="144"/>
        <v>262.24803776718073</v>
      </c>
      <c r="E3142" s="18">
        <f t="shared" si="145"/>
        <v>1.7816957647212868E-2</v>
      </c>
      <c r="F3142" s="18"/>
    </row>
    <row r="3143" spans="1:6">
      <c r="A3143" s="7">
        <v>3327</v>
      </c>
      <c r="B3143" s="8">
        <f t="shared" si="146"/>
        <v>3.3270000000000001E-6</v>
      </c>
      <c r="C3143" s="9">
        <f t="shared" si="144"/>
        <v>261.96603784045584</v>
      </c>
      <c r="E3143" s="18">
        <f t="shared" si="145"/>
        <v>1.7797798759338044E-2</v>
      </c>
      <c r="F3143" s="18"/>
    </row>
    <row r="3144" spans="1:6">
      <c r="A3144" s="7">
        <v>3328</v>
      </c>
      <c r="B3144" s="8">
        <f t="shared" si="146"/>
        <v>3.3280000000000002E-6</v>
      </c>
      <c r="C3144" s="9">
        <f t="shared" si="144"/>
        <v>261.68441473886162</v>
      </c>
      <c r="E3144" s="18">
        <f t="shared" si="145"/>
        <v>1.7778665472712517E-2</v>
      </c>
      <c r="F3144" s="18"/>
    </row>
    <row r="3145" spans="1:6">
      <c r="A3145" s="7">
        <v>3329</v>
      </c>
      <c r="B3145" s="8">
        <f t="shared" si="146"/>
        <v>3.3290000000000002E-6</v>
      </c>
      <c r="C3145" s="9">
        <f t="shared" si="144"/>
        <v>261.40316786207251</v>
      </c>
      <c r="E3145" s="18">
        <f t="shared" si="145"/>
        <v>1.7759557746550574E-2</v>
      </c>
      <c r="F3145" s="18"/>
    </row>
    <row r="3146" spans="1:6">
      <c r="A3146" s="7">
        <v>3330</v>
      </c>
      <c r="B3146" s="8">
        <f t="shared" si="146"/>
        <v>3.3300000000000003E-6</v>
      </c>
      <c r="C3146" s="9">
        <f t="shared" si="144"/>
        <v>261.12229661087133</v>
      </c>
      <c r="E3146" s="18">
        <f t="shared" si="145"/>
        <v>1.7740475540141791E-2</v>
      </c>
      <c r="F3146" s="18"/>
    </row>
    <row r="3147" spans="1:6">
      <c r="A3147" s="7">
        <v>3331</v>
      </c>
      <c r="B3147" s="8">
        <f t="shared" si="146"/>
        <v>3.3310000000000004E-6</v>
      </c>
      <c r="C3147" s="9">
        <f t="shared" si="144"/>
        <v>260.84180038714561</v>
      </c>
      <c r="E3147" s="18">
        <f t="shared" si="145"/>
        <v>1.772141881285081E-2</v>
      </c>
      <c r="F3147" s="18"/>
    </row>
    <row r="3148" spans="1:6">
      <c r="A3148" s="7">
        <v>3332</v>
      </c>
      <c r="B3148" s="8">
        <f t="shared" si="146"/>
        <v>3.332E-6</v>
      </c>
      <c r="C3148" s="9">
        <f t="shared" si="144"/>
        <v>260.56167859388665</v>
      </c>
      <c r="E3148" s="18">
        <f t="shared" si="145"/>
        <v>1.7702387524117253E-2</v>
      </c>
      <c r="F3148" s="18"/>
    </row>
    <row r="3149" spans="1:6">
      <c r="A3149" s="7">
        <v>3333</v>
      </c>
      <c r="B3149" s="8">
        <f t="shared" si="146"/>
        <v>3.3330000000000001E-6</v>
      </c>
      <c r="C3149" s="9">
        <f t="shared" si="144"/>
        <v>260.28193063518569</v>
      </c>
      <c r="E3149" s="18">
        <f t="shared" si="145"/>
        <v>1.7683381633455474E-2</v>
      </c>
      <c r="F3149" s="18"/>
    </row>
    <row r="3150" spans="1:6">
      <c r="A3150" s="7">
        <v>3334</v>
      </c>
      <c r="B3150" s="8">
        <f t="shared" si="146"/>
        <v>3.3340000000000002E-6</v>
      </c>
      <c r="C3150" s="9">
        <f t="shared" si="144"/>
        <v>260.00255591623318</v>
      </c>
      <c r="E3150" s="18">
        <f t="shared" si="145"/>
        <v>1.7664401100454506E-2</v>
      </c>
      <c r="F3150" s="18"/>
    </row>
    <row r="3151" spans="1:6">
      <c r="A3151" s="7">
        <v>3335</v>
      </c>
      <c r="B3151" s="8">
        <f t="shared" si="146"/>
        <v>3.3350000000000003E-6</v>
      </c>
      <c r="C3151" s="9">
        <f t="shared" si="144"/>
        <v>259.72355384331541</v>
      </c>
      <c r="E3151" s="18">
        <f t="shared" si="145"/>
        <v>1.7645445884777837E-2</v>
      </c>
      <c r="F3151" s="18"/>
    </row>
    <row r="3152" spans="1:6">
      <c r="A3152" s="7">
        <v>3336</v>
      </c>
      <c r="B3152" s="8">
        <f t="shared" si="146"/>
        <v>3.3360000000000003E-6</v>
      </c>
      <c r="C3152" s="9">
        <f t="shared" ref="C3152:C3215" si="147">2*$C$3*$C$2^2/$B3152^5/(EXP($C$3*$C$2/$B3152/$C$4/C$7)-1)/1000000000</f>
        <v>259.44492382381253</v>
      </c>
      <c r="E3152" s="18">
        <f t="shared" ref="E3152:E3215" si="148">C3152*$E$2</f>
        <v>1.7626515946163261E-2</v>
      </c>
      <c r="F3152" s="18"/>
    </row>
    <row r="3153" spans="1:6">
      <c r="A3153" s="7">
        <v>3337</v>
      </c>
      <c r="B3153" s="8">
        <f t="shared" ref="B3153:B3216" si="149">A3153*0.000000001</f>
        <v>3.3370000000000004E-6</v>
      </c>
      <c r="C3153" s="9">
        <f t="shared" si="147"/>
        <v>259.16666526619667</v>
      </c>
      <c r="E3153" s="18">
        <f t="shared" si="148"/>
        <v>1.7607611244422776E-2</v>
      </c>
      <c r="F3153" s="18"/>
    </row>
    <row r="3154" spans="1:6">
      <c r="A3154" s="7">
        <v>3338</v>
      </c>
      <c r="B3154" s="8">
        <f t="shared" si="149"/>
        <v>3.3380000000000001E-6</v>
      </c>
      <c r="C3154" s="9">
        <f t="shared" si="147"/>
        <v>258.88877758002889</v>
      </c>
      <c r="E3154" s="18">
        <f t="shared" si="148"/>
        <v>1.7588731739442347E-2</v>
      </c>
      <c r="F3154" s="18"/>
    </row>
    <row r="3155" spans="1:6">
      <c r="A3155" s="7">
        <v>3339</v>
      </c>
      <c r="B3155" s="8">
        <f t="shared" si="149"/>
        <v>3.3390000000000001E-6</v>
      </c>
      <c r="C3155" s="9">
        <f t="shared" si="147"/>
        <v>258.61126017595734</v>
      </c>
      <c r="E3155" s="18">
        <f t="shared" si="148"/>
        <v>1.75698773911818E-2</v>
      </c>
      <c r="F3155" s="18"/>
    </row>
    <row r="3156" spans="1:6">
      <c r="A3156" s="7">
        <v>3340</v>
      </c>
      <c r="B3156" s="8">
        <f t="shared" si="149"/>
        <v>3.3400000000000002E-6</v>
      </c>
      <c r="C3156" s="9">
        <f t="shared" si="147"/>
        <v>258.33411246571524</v>
      </c>
      <c r="E3156" s="18">
        <f t="shared" si="148"/>
        <v>1.7551048159674683E-2</v>
      </c>
      <c r="F3156" s="18"/>
    </row>
    <row r="3157" spans="1:6">
      <c r="A3157" s="7">
        <v>3341</v>
      </c>
      <c r="B3157" s="8">
        <f t="shared" si="149"/>
        <v>3.3410000000000003E-6</v>
      </c>
      <c r="C3157" s="9">
        <f t="shared" si="147"/>
        <v>258.0573338621179</v>
      </c>
      <c r="E3157" s="18">
        <f t="shared" si="148"/>
        <v>1.7532244005028057E-2</v>
      </c>
      <c r="F3157" s="18"/>
    </row>
    <row r="3158" spans="1:6">
      <c r="A3158" s="7">
        <v>3342</v>
      </c>
      <c r="B3158" s="8">
        <f t="shared" si="149"/>
        <v>3.3420000000000004E-6</v>
      </c>
      <c r="C3158" s="9">
        <f t="shared" si="147"/>
        <v>257.78092377906148</v>
      </c>
      <c r="E3158" s="18">
        <f t="shared" si="148"/>
        <v>1.7513464887422413E-2</v>
      </c>
      <c r="F3158" s="18"/>
    </row>
    <row r="3159" spans="1:6">
      <c r="A3159" s="7">
        <v>3343</v>
      </c>
      <c r="B3159" s="8">
        <f t="shared" si="149"/>
        <v>3.343E-6</v>
      </c>
      <c r="C3159" s="9">
        <f t="shared" si="147"/>
        <v>257.50488163151971</v>
      </c>
      <c r="E3159" s="18">
        <f t="shared" si="148"/>
        <v>1.7494710767111461E-2</v>
      </c>
      <c r="F3159" s="18"/>
    </row>
    <row r="3160" spans="1:6">
      <c r="A3160" s="7">
        <v>3344</v>
      </c>
      <c r="B3160" s="8">
        <f t="shared" si="149"/>
        <v>3.3440000000000001E-6</v>
      </c>
      <c r="C3160" s="9">
        <f t="shared" si="147"/>
        <v>257.22920683554185</v>
      </c>
      <c r="E3160" s="18">
        <f t="shared" si="148"/>
        <v>1.7475981604421969E-2</v>
      </c>
      <c r="F3160" s="18"/>
    </row>
    <row r="3161" spans="1:6">
      <c r="A3161" s="7">
        <v>3345</v>
      </c>
      <c r="B3161" s="8">
        <f t="shared" si="149"/>
        <v>3.3450000000000002E-6</v>
      </c>
      <c r="C3161" s="9">
        <f t="shared" si="147"/>
        <v>256.95389880825132</v>
      </c>
      <c r="E3161" s="18">
        <f t="shared" si="148"/>
        <v>1.7457277359753689E-2</v>
      </c>
      <c r="F3161" s="18"/>
    </row>
    <row r="3162" spans="1:6">
      <c r="A3162" s="7">
        <v>3346</v>
      </c>
      <c r="B3162" s="8">
        <f t="shared" si="149"/>
        <v>3.3460000000000002E-6</v>
      </c>
      <c r="C3162" s="9">
        <f t="shared" si="147"/>
        <v>256.67895696784274</v>
      </c>
      <c r="E3162" s="18">
        <f t="shared" si="148"/>
        <v>1.7438597993579157E-2</v>
      </c>
      <c r="F3162" s="18"/>
    </row>
    <row r="3163" spans="1:6">
      <c r="A3163" s="7">
        <v>3347</v>
      </c>
      <c r="B3163" s="8">
        <f t="shared" si="149"/>
        <v>3.3470000000000003E-6</v>
      </c>
      <c r="C3163" s="9">
        <f t="shared" si="147"/>
        <v>256.40438073357899</v>
      </c>
      <c r="E3163" s="18">
        <f t="shared" si="148"/>
        <v>1.7419943466443467E-2</v>
      </c>
      <c r="F3163" s="18"/>
    </row>
    <row r="3164" spans="1:6">
      <c r="A3164" s="7">
        <v>3348</v>
      </c>
      <c r="B3164" s="8">
        <f t="shared" si="149"/>
        <v>3.3480000000000004E-6</v>
      </c>
      <c r="C3164" s="9">
        <f t="shared" si="147"/>
        <v>256.13016952579085</v>
      </c>
      <c r="E3164" s="18">
        <f t="shared" si="148"/>
        <v>1.7401313738964287E-2</v>
      </c>
      <c r="F3164" s="18"/>
    </row>
    <row r="3165" spans="1:6">
      <c r="A3165" s="7">
        <v>3349</v>
      </c>
      <c r="B3165" s="8">
        <f t="shared" si="149"/>
        <v>3.349E-6</v>
      </c>
      <c r="C3165" s="9">
        <f t="shared" si="147"/>
        <v>255.85632276587299</v>
      </c>
      <c r="E3165" s="18">
        <f t="shared" si="148"/>
        <v>1.738270877183155E-2</v>
      </c>
      <c r="F3165" s="18"/>
    </row>
    <row r="3166" spans="1:6">
      <c r="A3166" s="7">
        <v>3350</v>
      </c>
      <c r="B3166" s="8">
        <f t="shared" si="149"/>
        <v>3.3500000000000001E-6</v>
      </c>
      <c r="C3166" s="9">
        <f t="shared" si="147"/>
        <v>255.58283987628261</v>
      </c>
      <c r="E3166" s="18">
        <f t="shared" si="148"/>
        <v>1.7364128525807383E-2</v>
      </c>
      <c r="F3166" s="18"/>
    </row>
    <row r="3167" spans="1:6">
      <c r="A3167" s="7">
        <v>3351</v>
      </c>
      <c r="B3167" s="8">
        <f t="shared" si="149"/>
        <v>3.3510000000000002E-6</v>
      </c>
      <c r="C3167" s="9">
        <f t="shared" si="147"/>
        <v>255.30972028053733</v>
      </c>
      <c r="E3167" s="18">
        <f t="shared" si="148"/>
        <v>1.7345572961725959E-2</v>
      </c>
      <c r="F3167" s="18"/>
    </row>
    <row r="3168" spans="1:6">
      <c r="A3168" s="7">
        <v>3352</v>
      </c>
      <c r="B3168" s="8">
        <f t="shared" si="149"/>
        <v>3.3520000000000003E-6</v>
      </c>
      <c r="C3168" s="9">
        <f t="shared" si="147"/>
        <v>255.0369634032125</v>
      </c>
      <c r="E3168" s="18">
        <f t="shared" si="148"/>
        <v>1.7327042040493301E-2</v>
      </c>
      <c r="F3168" s="18"/>
    </row>
    <row r="3169" spans="1:6">
      <c r="A3169" s="7">
        <v>3353</v>
      </c>
      <c r="B3169" s="8">
        <f t="shared" si="149"/>
        <v>3.3530000000000003E-6</v>
      </c>
      <c r="C3169" s="9">
        <f t="shared" si="147"/>
        <v>254.76456866993934</v>
      </c>
      <c r="E3169" s="18">
        <f t="shared" si="148"/>
        <v>1.730853572308718E-2</v>
      </c>
      <c r="F3169" s="18"/>
    </row>
    <row r="3170" spans="1:6">
      <c r="A3170" s="7">
        <v>3354</v>
      </c>
      <c r="B3170" s="8">
        <f t="shared" si="149"/>
        <v>3.3540000000000004E-6</v>
      </c>
      <c r="C3170" s="9">
        <f t="shared" si="147"/>
        <v>254.49253550740249</v>
      </c>
      <c r="E3170" s="18">
        <f t="shared" si="148"/>
        <v>1.729005397055693E-2</v>
      </c>
      <c r="F3170" s="18"/>
    </row>
    <row r="3171" spans="1:6">
      <c r="A3171" s="7">
        <v>3355</v>
      </c>
      <c r="B3171" s="8">
        <f t="shared" si="149"/>
        <v>3.3550000000000001E-6</v>
      </c>
      <c r="C3171" s="9">
        <f t="shared" si="147"/>
        <v>254.22086334333824</v>
      </c>
      <c r="E3171" s="18">
        <f t="shared" si="148"/>
        <v>1.7271596744023336E-2</v>
      </c>
      <c r="F3171" s="18"/>
    </row>
    <row r="3172" spans="1:6">
      <c r="A3172" s="7">
        <v>3356</v>
      </c>
      <c r="B3172" s="8">
        <f t="shared" si="149"/>
        <v>3.3560000000000001E-6</v>
      </c>
      <c r="C3172" s="9">
        <f t="shared" si="147"/>
        <v>253.9495516065318</v>
      </c>
      <c r="E3172" s="18">
        <f t="shared" si="148"/>
        <v>1.7253164004678443E-2</v>
      </c>
      <c r="F3172" s="18"/>
    </row>
    <row r="3173" spans="1:6">
      <c r="A3173" s="7">
        <v>3357</v>
      </c>
      <c r="B3173" s="8">
        <f t="shared" si="149"/>
        <v>3.3570000000000002E-6</v>
      </c>
      <c r="C3173" s="9">
        <f t="shared" si="147"/>
        <v>253.67859972681538</v>
      </c>
      <c r="E3173" s="18">
        <f t="shared" si="148"/>
        <v>1.7234755713785431E-2</v>
      </c>
      <c r="F3173" s="18"/>
    </row>
    <row r="3174" spans="1:6">
      <c r="A3174" s="7">
        <v>3358</v>
      </c>
      <c r="B3174" s="8">
        <f t="shared" si="149"/>
        <v>3.3580000000000003E-6</v>
      </c>
      <c r="C3174" s="9">
        <f t="shared" si="147"/>
        <v>253.40800713506655</v>
      </c>
      <c r="E3174" s="18">
        <f t="shared" si="148"/>
        <v>1.7216371832678497E-2</v>
      </c>
      <c r="F3174" s="18"/>
    </row>
    <row r="3175" spans="1:6">
      <c r="A3175" s="7">
        <v>3359</v>
      </c>
      <c r="B3175" s="8">
        <f t="shared" si="149"/>
        <v>3.3590000000000004E-6</v>
      </c>
      <c r="C3175" s="9">
        <f t="shared" si="147"/>
        <v>253.13777326320491</v>
      </c>
      <c r="E3175" s="18">
        <f t="shared" si="148"/>
        <v>1.7198012322762638E-2</v>
      </c>
      <c r="F3175" s="18"/>
    </row>
    <row r="3176" spans="1:6">
      <c r="A3176" s="7">
        <v>3360</v>
      </c>
      <c r="B3176" s="8">
        <f t="shared" si="149"/>
        <v>3.36E-6</v>
      </c>
      <c r="C3176" s="9">
        <f t="shared" si="147"/>
        <v>252.86789754419084</v>
      </c>
      <c r="E3176" s="18">
        <f t="shared" si="148"/>
        <v>1.7179677145513557E-2</v>
      </c>
      <c r="F3176" s="18"/>
    </row>
    <row r="3177" spans="1:6">
      <c r="A3177" s="7">
        <v>3361</v>
      </c>
      <c r="B3177" s="8">
        <f t="shared" si="149"/>
        <v>3.3610000000000001E-6</v>
      </c>
      <c r="C3177" s="9">
        <f t="shared" si="147"/>
        <v>252.59837941202295</v>
      </c>
      <c r="E3177" s="18">
        <f t="shared" si="148"/>
        <v>1.7161366262477495E-2</v>
      </c>
      <c r="F3177" s="18"/>
    </row>
    <row r="3178" spans="1:6">
      <c r="A3178" s="7">
        <v>3362</v>
      </c>
      <c r="B3178" s="8">
        <f t="shared" si="149"/>
        <v>3.3620000000000002E-6</v>
      </c>
      <c r="C3178" s="9">
        <f t="shared" si="147"/>
        <v>252.3292183017362</v>
      </c>
      <c r="E3178" s="18">
        <f t="shared" si="148"/>
        <v>1.7143079635271105E-2</v>
      </c>
      <c r="F3178" s="18"/>
    </row>
    <row r="3179" spans="1:6">
      <c r="A3179" s="7">
        <v>3363</v>
      </c>
      <c r="B3179" s="8">
        <f t="shared" si="149"/>
        <v>3.3630000000000002E-6</v>
      </c>
      <c r="C3179" s="9">
        <f t="shared" si="147"/>
        <v>252.06041364939949</v>
      </c>
      <c r="E3179" s="18">
        <f t="shared" si="148"/>
        <v>1.7124817225581283E-2</v>
      </c>
      <c r="F3179" s="18"/>
    </row>
    <row r="3180" spans="1:6">
      <c r="A3180" s="7">
        <v>3364</v>
      </c>
      <c r="B3180" s="8">
        <f t="shared" si="149"/>
        <v>3.3640000000000003E-6</v>
      </c>
      <c r="C3180" s="9">
        <f t="shared" si="147"/>
        <v>251.79196489211367</v>
      </c>
      <c r="E3180" s="18">
        <f t="shared" si="148"/>
        <v>1.7106578995165028E-2</v>
      </c>
      <c r="F3180" s="18"/>
    </row>
    <row r="3181" spans="1:6">
      <c r="A3181" s="7">
        <v>3365</v>
      </c>
      <c r="B3181" s="8">
        <f t="shared" si="149"/>
        <v>3.3650000000000004E-6</v>
      </c>
      <c r="C3181" s="9">
        <f t="shared" si="147"/>
        <v>251.52387146800922</v>
      </c>
      <c r="E3181" s="18">
        <f t="shared" si="148"/>
        <v>1.70883649058493E-2</v>
      </c>
      <c r="F3181" s="18"/>
    </row>
    <row r="3182" spans="1:6">
      <c r="A3182" s="7">
        <v>3366</v>
      </c>
      <c r="B3182" s="8">
        <f t="shared" si="149"/>
        <v>3.366E-6</v>
      </c>
      <c r="C3182" s="9">
        <f t="shared" si="147"/>
        <v>251.25613281624442</v>
      </c>
      <c r="E3182" s="18">
        <f t="shared" si="148"/>
        <v>1.7070174919530889E-2</v>
      </c>
      <c r="F3182" s="18"/>
    </row>
    <row r="3183" spans="1:6">
      <c r="A3183" s="7">
        <v>3367</v>
      </c>
      <c r="B3183" s="8">
        <f t="shared" si="149"/>
        <v>3.3670000000000001E-6</v>
      </c>
      <c r="C3183" s="9">
        <f t="shared" si="147"/>
        <v>250.98874837700262</v>
      </c>
      <c r="E3183" s="18">
        <f t="shared" si="148"/>
        <v>1.7052008998176219E-2</v>
      </c>
      <c r="F3183" s="18"/>
    </row>
    <row r="3184" spans="1:6">
      <c r="A3184" s="7">
        <v>3368</v>
      </c>
      <c r="B3184" s="8">
        <f t="shared" si="149"/>
        <v>3.3680000000000002E-6</v>
      </c>
      <c r="C3184" s="9">
        <f t="shared" si="147"/>
        <v>250.721717591491</v>
      </c>
      <c r="E3184" s="18">
        <f t="shared" si="148"/>
        <v>1.7033867103821279E-2</v>
      </c>
      <c r="F3184" s="18"/>
    </row>
    <row r="3185" spans="1:6">
      <c r="A3185" s="7">
        <v>3369</v>
      </c>
      <c r="B3185" s="8">
        <f t="shared" si="149"/>
        <v>3.3690000000000003E-6</v>
      </c>
      <c r="C3185" s="9">
        <f t="shared" si="147"/>
        <v>250.45503990193777</v>
      </c>
      <c r="E3185" s="18">
        <f t="shared" si="148"/>
        <v>1.7015749198571423E-2</v>
      </c>
      <c r="F3185" s="18"/>
    </row>
    <row r="3186" spans="1:6">
      <c r="A3186" s="7">
        <v>3370</v>
      </c>
      <c r="B3186" s="8">
        <f t="shared" si="149"/>
        <v>3.3700000000000003E-6</v>
      </c>
      <c r="C3186" s="9">
        <f t="shared" si="147"/>
        <v>250.18871475159034</v>
      </c>
      <c r="E3186" s="18">
        <f t="shared" si="148"/>
        <v>1.6997655244601249E-2</v>
      </c>
      <c r="F3186" s="18"/>
    </row>
    <row r="3187" spans="1:6">
      <c r="A3187" s="7">
        <v>3371</v>
      </c>
      <c r="B3187" s="8">
        <f t="shared" si="149"/>
        <v>3.3710000000000004E-6</v>
      </c>
      <c r="C3187" s="9">
        <f t="shared" si="147"/>
        <v>249.92274158471309</v>
      </c>
      <c r="E3187" s="18">
        <f t="shared" si="148"/>
        <v>1.6979585204154449E-2</v>
      </c>
      <c r="F3187" s="18"/>
    </row>
    <row r="3188" spans="1:6">
      <c r="A3188" s="7">
        <v>3372</v>
      </c>
      <c r="B3188" s="8">
        <f t="shared" si="149"/>
        <v>3.3720000000000001E-6</v>
      </c>
      <c r="C3188" s="9">
        <f t="shared" si="147"/>
        <v>249.65711984658515</v>
      </c>
      <c r="E3188" s="18">
        <f t="shared" si="148"/>
        <v>1.6961539039543654E-2</v>
      </c>
      <c r="F3188" s="18"/>
    </row>
    <row r="3189" spans="1:6">
      <c r="A3189" s="7">
        <v>3373</v>
      </c>
      <c r="B3189" s="8">
        <f t="shared" si="149"/>
        <v>3.3730000000000001E-6</v>
      </c>
      <c r="C3189" s="9">
        <f t="shared" si="147"/>
        <v>249.39184898349856</v>
      </c>
      <c r="E3189" s="18">
        <f t="shared" si="148"/>
        <v>1.6943516713150315E-2</v>
      </c>
      <c r="F3189" s="18"/>
    </row>
    <row r="3190" spans="1:6">
      <c r="A3190" s="7">
        <v>3374</v>
      </c>
      <c r="B3190" s="8">
        <f t="shared" si="149"/>
        <v>3.3740000000000002E-6</v>
      </c>
      <c r="C3190" s="9">
        <f t="shared" si="147"/>
        <v>249.12692844275634</v>
      </c>
      <c r="E3190" s="18">
        <f t="shared" si="148"/>
        <v>1.6925518187424559E-2</v>
      </c>
      <c r="F3190" s="18"/>
    </row>
    <row r="3191" spans="1:6">
      <c r="A3191" s="7">
        <v>3375</v>
      </c>
      <c r="B3191" s="8">
        <f t="shared" si="149"/>
        <v>3.3750000000000003E-6</v>
      </c>
      <c r="C3191" s="9">
        <f t="shared" si="147"/>
        <v>248.86235767266936</v>
      </c>
      <c r="E3191" s="18">
        <f t="shared" si="148"/>
        <v>1.6907543424885003E-2</v>
      </c>
      <c r="F3191" s="18"/>
    </row>
    <row r="3192" spans="1:6">
      <c r="A3192" s="7">
        <v>3376</v>
      </c>
      <c r="B3192" s="8">
        <f t="shared" si="149"/>
        <v>3.3760000000000004E-6</v>
      </c>
      <c r="C3192" s="9">
        <f t="shared" si="147"/>
        <v>248.59813612255604</v>
      </c>
      <c r="E3192" s="18">
        <f t="shared" si="148"/>
        <v>1.6889592388118699E-2</v>
      </c>
      <c r="F3192" s="18"/>
    </row>
    <row r="3193" spans="1:6">
      <c r="A3193" s="7">
        <v>3377</v>
      </c>
      <c r="B3193" s="8">
        <f t="shared" si="149"/>
        <v>3.377E-6</v>
      </c>
      <c r="C3193" s="9">
        <f t="shared" si="147"/>
        <v>248.33426324273853</v>
      </c>
      <c r="E3193" s="18">
        <f t="shared" si="148"/>
        <v>1.6871665039780898E-2</v>
      </c>
      <c r="F3193" s="18"/>
    </row>
    <row r="3194" spans="1:6">
      <c r="A3194" s="7">
        <v>3378</v>
      </c>
      <c r="B3194" s="8">
        <f t="shared" si="149"/>
        <v>3.3780000000000001E-6</v>
      </c>
      <c r="C3194" s="9">
        <f t="shared" si="147"/>
        <v>248.07073848454121</v>
      </c>
      <c r="E3194" s="18">
        <f t="shared" si="148"/>
        <v>1.6853761342594947E-2</v>
      </c>
      <c r="F3194" s="18"/>
    </row>
    <row r="3195" spans="1:6">
      <c r="A3195" s="7">
        <v>3379</v>
      </c>
      <c r="B3195" s="8">
        <f t="shared" si="149"/>
        <v>3.3790000000000002E-6</v>
      </c>
      <c r="C3195" s="9">
        <f t="shared" si="147"/>
        <v>247.80756130028936</v>
      </c>
      <c r="E3195" s="18">
        <f t="shared" si="148"/>
        <v>1.6835881259352186E-2</v>
      </c>
      <c r="F3195" s="18"/>
    </row>
    <row r="3196" spans="1:6">
      <c r="A3196" s="7">
        <v>3380</v>
      </c>
      <c r="B3196" s="8">
        <f t="shared" si="149"/>
        <v>3.3800000000000002E-6</v>
      </c>
      <c r="C3196" s="9">
        <f t="shared" si="147"/>
        <v>247.54473114330605</v>
      </c>
      <c r="E3196" s="18">
        <f t="shared" si="148"/>
        <v>1.6818024752911748E-2</v>
      </c>
      <c r="F3196" s="18"/>
    </row>
    <row r="3197" spans="1:6">
      <c r="A3197" s="7">
        <v>3381</v>
      </c>
      <c r="B3197" s="8">
        <f t="shared" si="149"/>
        <v>3.3810000000000003E-6</v>
      </c>
      <c r="C3197" s="9">
        <f t="shared" si="147"/>
        <v>247.28224746791082</v>
      </c>
      <c r="E3197" s="18">
        <f t="shared" si="148"/>
        <v>1.6800191786200465E-2</v>
      </c>
      <c r="F3197" s="18"/>
    </row>
    <row r="3198" spans="1:6">
      <c r="A3198" s="7">
        <v>3382</v>
      </c>
      <c r="B3198" s="8">
        <f t="shared" si="149"/>
        <v>3.3820000000000004E-6</v>
      </c>
      <c r="C3198" s="9">
        <f t="shared" si="147"/>
        <v>247.0201097294171</v>
      </c>
      <c r="E3198" s="18">
        <f t="shared" si="148"/>
        <v>1.6782382322212689E-2</v>
      </c>
      <c r="F3198" s="18"/>
    </row>
    <row r="3199" spans="1:6">
      <c r="A3199" s="7">
        <v>3383</v>
      </c>
      <c r="B3199" s="8">
        <f t="shared" si="149"/>
        <v>3.3830000000000001E-6</v>
      </c>
      <c r="C3199" s="9">
        <f t="shared" si="147"/>
        <v>246.75831738413049</v>
      </c>
      <c r="E3199" s="18">
        <f t="shared" si="148"/>
        <v>1.676459632401019E-2</v>
      </c>
      <c r="F3199" s="18"/>
    </row>
    <row r="3200" spans="1:6">
      <c r="A3200" s="7">
        <v>3384</v>
      </c>
      <c r="B3200" s="8">
        <f t="shared" si="149"/>
        <v>3.3840000000000001E-6</v>
      </c>
      <c r="C3200" s="9">
        <f t="shared" si="147"/>
        <v>246.49686988934619</v>
      </c>
      <c r="E3200" s="18">
        <f t="shared" si="148"/>
        <v>1.6746833754721961E-2</v>
      </c>
      <c r="F3200" s="18"/>
    </row>
    <row r="3201" spans="1:6">
      <c r="A3201" s="7">
        <v>3385</v>
      </c>
      <c r="B3201" s="8">
        <f t="shared" si="149"/>
        <v>3.3850000000000002E-6</v>
      </c>
      <c r="C3201" s="9">
        <f t="shared" si="147"/>
        <v>246.23576670334788</v>
      </c>
      <c r="E3201" s="18">
        <f t="shared" si="148"/>
        <v>1.6729094577544155E-2</v>
      </c>
      <c r="F3201" s="18"/>
    </row>
    <row r="3202" spans="1:6">
      <c r="A3202" s="7">
        <v>3386</v>
      </c>
      <c r="B3202" s="8">
        <f t="shared" si="149"/>
        <v>3.3860000000000003E-6</v>
      </c>
      <c r="C3202" s="9">
        <f t="shared" si="147"/>
        <v>245.9750072854049</v>
      </c>
      <c r="E3202" s="18">
        <f t="shared" si="148"/>
        <v>1.6711378755739886E-2</v>
      </c>
      <c r="F3202" s="18"/>
    </row>
    <row r="3203" spans="1:6">
      <c r="A3203" s="7">
        <v>3387</v>
      </c>
      <c r="B3203" s="8">
        <f t="shared" si="149"/>
        <v>3.3870000000000004E-6</v>
      </c>
      <c r="C3203" s="9">
        <f t="shared" si="147"/>
        <v>245.71459109577046</v>
      </c>
      <c r="E3203" s="18">
        <f t="shared" si="148"/>
        <v>1.6693686252639124E-2</v>
      </c>
      <c r="F3203" s="18"/>
    </row>
    <row r="3204" spans="1:6">
      <c r="A3204" s="7">
        <v>3388</v>
      </c>
      <c r="B3204" s="8">
        <f t="shared" si="149"/>
        <v>3.388E-6</v>
      </c>
      <c r="C3204" s="9">
        <f t="shared" si="147"/>
        <v>245.45451759568004</v>
      </c>
      <c r="E3204" s="18">
        <f t="shared" si="148"/>
        <v>1.6676017031638554E-2</v>
      </c>
      <c r="F3204" s="18"/>
    </row>
    <row r="3205" spans="1:6">
      <c r="A3205" s="7">
        <v>3389</v>
      </c>
      <c r="B3205" s="8">
        <f t="shared" si="149"/>
        <v>3.3890000000000001E-6</v>
      </c>
      <c r="C3205" s="9">
        <f t="shared" si="147"/>
        <v>245.19478624734796</v>
      </c>
      <c r="E3205" s="18">
        <f t="shared" si="148"/>
        <v>1.6658371056201386E-2</v>
      </c>
      <c r="F3205" s="18"/>
    </row>
    <row r="3206" spans="1:6">
      <c r="A3206" s="7">
        <v>3390</v>
      </c>
      <c r="B3206" s="8">
        <f t="shared" si="149"/>
        <v>3.3900000000000002E-6</v>
      </c>
      <c r="C3206" s="9">
        <f t="shared" si="147"/>
        <v>244.93539651396748</v>
      </c>
      <c r="E3206" s="18">
        <f t="shared" si="148"/>
        <v>1.6640748289857312E-2</v>
      </c>
      <c r="F3206" s="18"/>
    </row>
    <row r="3207" spans="1:6">
      <c r="A3207" s="7">
        <v>3391</v>
      </c>
      <c r="B3207" s="8">
        <f t="shared" si="149"/>
        <v>3.3910000000000002E-6</v>
      </c>
      <c r="C3207" s="9">
        <f t="shared" si="147"/>
        <v>244.67634785970694</v>
      </c>
      <c r="E3207" s="18">
        <f t="shared" si="148"/>
        <v>1.6623148696202298E-2</v>
      </c>
      <c r="F3207" s="18"/>
    </row>
    <row r="3208" spans="1:6">
      <c r="A3208" s="7">
        <v>3392</v>
      </c>
      <c r="B3208" s="8">
        <f t="shared" si="149"/>
        <v>3.3920000000000003E-6</v>
      </c>
      <c r="C3208" s="9">
        <f t="shared" si="147"/>
        <v>244.41763974970868</v>
      </c>
      <c r="E3208" s="18">
        <f t="shared" si="148"/>
        <v>1.6605572238898463E-2</v>
      </c>
      <c r="F3208" s="18"/>
    </row>
    <row r="3209" spans="1:6">
      <c r="A3209" s="7">
        <v>3393</v>
      </c>
      <c r="B3209" s="8">
        <f t="shared" si="149"/>
        <v>3.3930000000000004E-6</v>
      </c>
      <c r="C3209" s="9">
        <f t="shared" si="147"/>
        <v>244.15927165008682</v>
      </c>
      <c r="E3209" s="18">
        <f t="shared" si="148"/>
        <v>1.6588018881673956E-2</v>
      </c>
      <c r="F3209" s="18"/>
    </row>
    <row r="3210" spans="1:6">
      <c r="A3210" s="7">
        <v>3394</v>
      </c>
      <c r="B3210" s="8">
        <f t="shared" si="149"/>
        <v>3.394E-6</v>
      </c>
      <c r="C3210" s="9">
        <f t="shared" si="147"/>
        <v>243.90124302792529</v>
      </c>
      <c r="E3210" s="18">
        <f t="shared" si="148"/>
        <v>1.6570488588322812E-2</v>
      </c>
      <c r="F3210" s="18"/>
    </row>
    <row r="3211" spans="1:6">
      <c r="A3211" s="7">
        <v>3395</v>
      </c>
      <c r="B3211" s="8">
        <f t="shared" si="149"/>
        <v>3.3950000000000001E-6</v>
      </c>
      <c r="C3211" s="9">
        <f t="shared" si="147"/>
        <v>243.6435533512755</v>
      </c>
      <c r="E3211" s="18">
        <f t="shared" si="148"/>
        <v>1.6552981322704795E-2</v>
      </c>
      <c r="F3211" s="18"/>
    </row>
    <row r="3212" spans="1:6">
      <c r="A3212" s="7">
        <v>3396</v>
      </c>
      <c r="B3212" s="8">
        <f t="shared" si="149"/>
        <v>3.3960000000000002E-6</v>
      </c>
      <c r="C3212" s="9">
        <f t="shared" si="147"/>
        <v>243.38620208915481</v>
      </c>
      <c r="E3212" s="18">
        <f t="shared" si="148"/>
        <v>1.6535497048745303E-2</v>
      </c>
      <c r="F3212" s="18"/>
    </row>
    <row r="3213" spans="1:6">
      <c r="A3213" s="7">
        <v>3397</v>
      </c>
      <c r="B3213" s="8">
        <f t="shared" si="149"/>
        <v>3.3970000000000003E-6</v>
      </c>
      <c r="C3213" s="9">
        <f t="shared" si="147"/>
        <v>243.12918871154477</v>
      </c>
      <c r="E3213" s="18">
        <f t="shared" si="148"/>
        <v>1.6518035730435227E-2</v>
      </c>
      <c r="F3213" s="18"/>
    </row>
    <row r="3214" spans="1:6">
      <c r="A3214" s="7">
        <v>3398</v>
      </c>
      <c r="B3214" s="8">
        <f t="shared" si="149"/>
        <v>3.3980000000000003E-6</v>
      </c>
      <c r="C3214" s="9">
        <f t="shared" si="147"/>
        <v>242.87251268938817</v>
      </c>
      <c r="E3214" s="18">
        <f t="shared" si="148"/>
        <v>1.6500597331830777E-2</v>
      </c>
      <c r="F3214" s="18"/>
    </row>
    <row r="3215" spans="1:6">
      <c r="A3215" s="7">
        <v>3399</v>
      </c>
      <c r="B3215" s="8">
        <f t="shared" si="149"/>
        <v>3.3990000000000004E-6</v>
      </c>
      <c r="C3215" s="9">
        <f t="shared" si="147"/>
        <v>242.61617349458788</v>
      </c>
      <c r="E3215" s="18">
        <f t="shared" si="148"/>
        <v>1.6483181817053379E-2</v>
      </c>
      <c r="F3215" s="18"/>
    </row>
    <row r="3216" spans="1:6">
      <c r="A3216" s="7">
        <v>3400</v>
      </c>
      <c r="B3216" s="8">
        <f t="shared" si="149"/>
        <v>3.4000000000000001E-6</v>
      </c>
      <c r="C3216" s="9">
        <f t="shared" ref="C3216:C3279" si="150">2*$C$3*$C$2^2/$B3216^5/(EXP($C$3*$C$2/$B3216/$C$4/C$7)-1)/1000000000</f>
        <v>242.36017060000455</v>
      </c>
      <c r="E3216" s="18">
        <f t="shared" ref="E3216:E3279" si="151">C3216*$E$2</f>
        <v>1.6465789150289543E-2</v>
      </c>
      <c r="F3216" s="18"/>
    </row>
    <row r="3217" spans="1:6">
      <c r="A3217" s="7">
        <v>3401</v>
      </c>
      <c r="B3217" s="8">
        <f t="shared" ref="B3217:B3280" si="152">A3217*0.000000001</f>
        <v>3.4010000000000001E-6</v>
      </c>
      <c r="C3217" s="9">
        <f t="shared" si="150"/>
        <v>242.10450347945476</v>
      </c>
      <c r="E3217" s="18">
        <f t="shared" si="151"/>
        <v>1.6448419295790707E-2</v>
      </c>
      <c r="F3217" s="18"/>
    </row>
    <row r="3218" spans="1:6">
      <c r="A3218" s="7">
        <v>3402</v>
      </c>
      <c r="B3218" s="8">
        <f t="shared" si="152"/>
        <v>3.4020000000000002E-6</v>
      </c>
      <c r="C3218" s="9">
        <f t="shared" si="150"/>
        <v>241.8491716077088</v>
      </c>
      <c r="E3218" s="18">
        <f t="shared" si="151"/>
        <v>1.643107221787312E-2</v>
      </c>
      <c r="F3218" s="18"/>
    </row>
    <row r="3219" spans="1:6">
      <c r="A3219" s="7">
        <v>3403</v>
      </c>
      <c r="B3219" s="8">
        <f t="shared" si="152"/>
        <v>3.4030000000000003E-6</v>
      </c>
      <c r="C3219" s="9">
        <f t="shared" si="150"/>
        <v>241.59417446048931</v>
      </c>
      <c r="E3219" s="18">
        <f t="shared" si="151"/>
        <v>1.6413747880917727E-2</v>
      </c>
      <c r="F3219" s="18"/>
    </row>
    <row r="3220" spans="1:6">
      <c r="A3220" s="7">
        <v>3404</v>
      </c>
      <c r="B3220" s="8">
        <f t="shared" si="152"/>
        <v>3.4040000000000004E-6</v>
      </c>
      <c r="C3220" s="9">
        <f t="shared" si="150"/>
        <v>241.33951151446868</v>
      </c>
      <c r="E3220" s="18">
        <f t="shared" si="151"/>
        <v>1.6396446249369992E-2</v>
      </c>
      <c r="F3220" s="18"/>
    </row>
    <row r="3221" spans="1:6">
      <c r="A3221" s="7">
        <v>3405</v>
      </c>
      <c r="B3221" s="8">
        <f t="shared" si="152"/>
        <v>3.405E-6</v>
      </c>
      <c r="C3221" s="9">
        <f t="shared" si="150"/>
        <v>241.08518224726754</v>
      </c>
      <c r="E3221" s="18">
        <f t="shared" si="151"/>
        <v>1.6379167287739811E-2</v>
      </c>
      <c r="F3221" s="18"/>
    </row>
    <row r="3222" spans="1:6">
      <c r="A3222" s="7">
        <v>3406</v>
      </c>
      <c r="B3222" s="8">
        <f t="shared" si="152"/>
        <v>3.4060000000000001E-6</v>
      </c>
      <c r="C3222" s="9">
        <f t="shared" si="150"/>
        <v>240.83118613745225</v>
      </c>
      <c r="E3222" s="18">
        <f t="shared" si="151"/>
        <v>1.6361910960601328E-2</v>
      </c>
      <c r="F3222" s="18"/>
    </row>
    <row r="3223" spans="1:6">
      <c r="A3223" s="7">
        <v>3407</v>
      </c>
      <c r="B3223" s="8">
        <f t="shared" si="152"/>
        <v>3.4070000000000002E-6</v>
      </c>
      <c r="C3223" s="9">
        <f t="shared" si="150"/>
        <v>240.57752266453355</v>
      </c>
      <c r="E3223" s="18">
        <f t="shared" si="151"/>
        <v>1.6344677232592846E-2</v>
      </c>
      <c r="F3223" s="18"/>
    </row>
    <row r="3224" spans="1:6">
      <c r="A3224" s="7">
        <v>3408</v>
      </c>
      <c r="B3224" s="8">
        <f t="shared" si="152"/>
        <v>3.4080000000000002E-6</v>
      </c>
      <c r="C3224" s="9">
        <f t="shared" si="150"/>
        <v>240.32419130896432</v>
      </c>
      <c r="E3224" s="18">
        <f t="shared" si="151"/>
        <v>1.6327466068416684E-2</v>
      </c>
      <c r="F3224" s="18"/>
    </row>
    <row r="3225" spans="1:6">
      <c r="A3225" s="7">
        <v>3409</v>
      </c>
      <c r="B3225" s="8">
        <f t="shared" si="152"/>
        <v>3.4090000000000003E-6</v>
      </c>
      <c r="C3225" s="9">
        <f t="shared" si="150"/>
        <v>240.07119155213798</v>
      </c>
      <c r="E3225" s="18">
        <f t="shared" si="151"/>
        <v>1.6310277432839047E-2</v>
      </c>
      <c r="F3225" s="18"/>
    </row>
    <row r="3226" spans="1:6">
      <c r="A3226" s="7">
        <v>3410</v>
      </c>
      <c r="B3226" s="8">
        <f t="shared" si="152"/>
        <v>3.4100000000000004E-6</v>
      </c>
      <c r="C3226" s="9">
        <f t="shared" si="150"/>
        <v>239.818522876386</v>
      </c>
      <c r="E3226" s="18">
        <f t="shared" si="151"/>
        <v>1.6293111290689884E-2</v>
      </c>
      <c r="F3226" s="18"/>
    </row>
    <row r="3227" spans="1:6">
      <c r="A3227" s="7">
        <v>3411</v>
      </c>
      <c r="B3227" s="8">
        <f t="shared" si="152"/>
        <v>3.411E-6</v>
      </c>
      <c r="C3227" s="9">
        <f t="shared" si="150"/>
        <v>239.56618476497647</v>
      </c>
      <c r="E3227" s="18">
        <f t="shared" si="151"/>
        <v>1.6275967606862771E-2</v>
      </c>
      <c r="F3227" s="18"/>
    </row>
    <row r="3228" spans="1:6">
      <c r="A3228" s="7">
        <v>3412</v>
      </c>
      <c r="B3228" s="8">
        <f t="shared" si="152"/>
        <v>3.4120000000000001E-6</v>
      </c>
      <c r="C3228" s="9">
        <f t="shared" si="150"/>
        <v>239.31417670211161</v>
      </c>
      <c r="E3228" s="18">
        <f t="shared" si="151"/>
        <v>1.6258846346314752E-2</v>
      </c>
      <c r="F3228" s="18"/>
    </row>
    <row r="3229" spans="1:6">
      <c r="A3229" s="7">
        <v>3413</v>
      </c>
      <c r="B3229" s="8">
        <f t="shared" si="152"/>
        <v>3.4130000000000002E-6</v>
      </c>
      <c r="C3229" s="9">
        <f t="shared" si="150"/>
        <v>239.06249817292689</v>
      </c>
      <c r="E3229" s="18">
        <f t="shared" si="151"/>
        <v>1.6241747474066266E-2</v>
      </c>
      <c r="F3229" s="18"/>
    </row>
    <row r="3230" spans="1:6">
      <c r="A3230" s="7">
        <v>3414</v>
      </c>
      <c r="B3230" s="8">
        <f t="shared" si="152"/>
        <v>3.4140000000000003E-6</v>
      </c>
      <c r="C3230" s="9">
        <f t="shared" si="150"/>
        <v>238.81114866348784</v>
      </c>
      <c r="E3230" s="18">
        <f t="shared" si="151"/>
        <v>1.622467095520095E-2</v>
      </c>
      <c r="F3230" s="18"/>
    </row>
    <row r="3231" spans="1:6">
      <c r="A3231" s="7">
        <v>3415</v>
      </c>
      <c r="B3231" s="8">
        <f t="shared" si="152"/>
        <v>3.4150000000000003E-6</v>
      </c>
      <c r="C3231" s="9">
        <f t="shared" si="150"/>
        <v>238.56012766078902</v>
      </c>
      <c r="E3231" s="18">
        <f t="shared" si="151"/>
        <v>1.6207616754865553E-2</v>
      </c>
      <c r="F3231" s="18"/>
    </row>
    <row r="3232" spans="1:6">
      <c r="A3232" s="7">
        <v>3416</v>
      </c>
      <c r="B3232" s="8">
        <f t="shared" si="152"/>
        <v>3.4160000000000004E-6</v>
      </c>
      <c r="C3232" s="9">
        <f t="shared" si="150"/>
        <v>238.30943465275192</v>
      </c>
      <c r="E3232" s="18">
        <f t="shared" si="151"/>
        <v>1.6190584838269805E-2</v>
      </c>
      <c r="F3232" s="18"/>
    </row>
    <row r="3233" spans="1:6">
      <c r="A3233" s="7">
        <v>3417</v>
      </c>
      <c r="B3233" s="8">
        <f t="shared" si="152"/>
        <v>3.4170000000000001E-6</v>
      </c>
      <c r="C3233" s="9">
        <f t="shared" si="150"/>
        <v>238.05906912822286</v>
      </c>
      <c r="E3233" s="18">
        <f t="shared" si="151"/>
        <v>1.6173575170686259E-2</v>
      </c>
      <c r="F3233" s="18"/>
    </row>
    <row r="3234" spans="1:6">
      <c r="A3234" s="7">
        <v>3418</v>
      </c>
      <c r="B3234" s="8">
        <f t="shared" si="152"/>
        <v>3.4180000000000001E-6</v>
      </c>
      <c r="C3234" s="9">
        <f t="shared" si="150"/>
        <v>237.80903057697134</v>
      </c>
      <c r="E3234" s="18">
        <f t="shared" si="151"/>
        <v>1.61565877174502E-2</v>
      </c>
      <c r="F3234" s="18"/>
    </row>
    <row r="3235" spans="1:6">
      <c r="A3235" s="7">
        <v>3419</v>
      </c>
      <c r="B3235" s="8">
        <f t="shared" si="152"/>
        <v>3.4190000000000002E-6</v>
      </c>
      <c r="C3235" s="9">
        <f t="shared" si="150"/>
        <v>237.55931848968785</v>
      </c>
      <c r="E3235" s="18">
        <f t="shared" si="151"/>
        <v>1.6139622443959473E-2</v>
      </c>
      <c r="F3235" s="18"/>
    </row>
    <row r="3236" spans="1:6">
      <c r="A3236" s="7">
        <v>3420</v>
      </c>
      <c r="B3236" s="8">
        <f t="shared" si="152"/>
        <v>3.4200000000000003E-6</v>
      </c>
      <c r="C3236" s="9">
        <f t="shared" si="150"/>
        <v>237.30993235798243</v>
      </c>
      <c r="E3236" s="18">
        <f t="shared" si="151"/>
        <v>1.6122679315674401E-2</v>
      </c>
      <c r="F3236" s="18"/>
    </row>
    <row r="3237" spans="1:6">
      <c r="A3237" s="7">
        <v>3421</v>
      </c>
      <c r="B3237" s="8">
        <f t="shared" si="152"/>
        <v>3.4210000000000004E-6</v>
      </c>
      <c r="C3237" s="9">
        <f t="shared" si="150"/>
        <v>237.06087167438221</v>
      </c>
      <c r="E3237" s="18">
        <f t="shared" si="151"/>
        <v>1.6105758298117615E-2</v>
      </c>
      <c r="F3237" s="18"/>
    </row>
    <row r="3238" spans="1:6">
      <c r="A3238" s="7">
        <v>3422</v>
      </c>
      <c r="B3238" s="8">
        <f t="shared" si="152"/>
        <v>3.422E-6</v>
      </c>
      <c r="C3238" s="9">
        <f t="shared" si="150"/>
        <v>236.81213593233014</v>
      </c>
      <c r="E3238" s="18">
        <f t="shared" si="151"/>
        <v>1.6088859356873965E-2</v>
      </c>
      <c r="F3238" s="18"/>
    </row>
    <row r="3239" spans="1:6">
      <c r="A3239" s="7">
        <v>3423</v>
      </c>
      <c r="B3239" s="8">
        <f t="shared" si="152"/>
        <v>3.4230000000000001E-6</v>
      </c>
      <c r="C3239" s="9">
        <f t="shared" si="150"/>
        <v>236.5637246261829</v>
      </c>
      <c r="E3239" s="18">
        <f t="shared" si="151"/>
        <v>1.6071982457590381E-2</v>
      </c>
      <c r="F3239" s="18"/>
    </row>
    <row r="3240" spans="1:6">
      <c r="A3240" s="7">
        <v>3424</v>
      </c>
      <c r="B3240" s="8">
        <f t="shared" si="152"/>
        <v>3.4240000000000002E-6</v>
      </c>
      <c r="C3240" s="9">
        <f t="shared" si="150"/>
        <v>236.31563725120859</v>
      </c>
      <c r="E3240" s="18">
        <f t="shared" si="151"/>
        <v>1.6055127565975713E-2</v>
      </c>
      <c r="F3240" s="18"/>
    </row>
    <row r="3241" spans="1:6">
      <c r="A3241" s="7">
        <v>3425</v>
      </c>
      <c r="B3241" s="8">
        <f t="shared" si="152"/>
        <v>3.4250000000000002E-6</v>
      </c>
      <c r="C3241" s="9">
        <f t="shared" si="150"/>
        <v>236.0678733035854</v>
      </c>
      <c r="E3241" s="18">
        <f t="shared" si="151"/>
        <v>1.6038294647800638E-2</v>
      </c>
      <c r="F3241" s="18"/>
    </row>
    <row r="3242" spans="1:6">
      <c r="A3242" s="7">
        <v>3426</v>
      </c>
      <c r="B3242" s="8">
        <f t="shared" si="152"/>
        <v>3.4260000000000003E-6</v>
      </c>
      <c r="C3242" s="9">
        <f t="shared" si="150"/>
        <v>235.8204322803997</v>
      </c>
      <c r="E3242" s="18">
        <f t="shared" si="151"/>
        <v>1.6021483668897541E-2</v>
      </c>
      <c r="F3242" s="18"/>
    </row>
    <row r="3243" spans="1:6">
      <c r="A3243" s="7">
        <v>3427</v>
      </c>
      <c r="B3243" s="8">
        <f t="shared" si="152"/>
        <v>3.4270000000000004E-6</v>
      </c>
      <c r="C3243" s="9">
        <f t="shared" si="150"/>
        <v>235.573313679644</v>
      </c>
      <c r="E3243" s="18">
        <f t="shared" si="151"/>
        <v>1.6004694595160365E-2</v>
      </c>
      <c r="F3243" s="18"/>
    </row>
    <row r="3244" spans="1:6">
      <c r="A3244" s="7">
        <v>3428</v>
      </c>
      <c r="B3244" s="8">
        <f t="shared" si="152"/>
        <v>3.428E-6</v>
      </c>
      <c r="C3244" s="9">
        <f t="shared" si="150"/>
        <v>235.32651700021543</v>
      </c>
      <c r="E3244" s="18">
        <f t="shared" si="151"/>
        <v>1.5987927392544517E-2</v>
      </c>
      <c r="F3244" s="18"/>
    </row>
    <row r="3245" spans="1:6">
      <c r="A3245" s="7">
        <v>3429</v>
      </c>
      <c r="B3245" s="8">
        <f t="shared" si="152"/>
        <v>3.4290000000000001E-6</v>
      </c>
      <c r="C3245" s="9">
        <f t="shared" si="150"/>
        <v>235.08004174191285</v>
      </c>
      <c r="E3245" s="18">
        <f t="shared" si="151"/>
        <v>1.5971182027066655E-2</v>
      </c>
      <c r="F3245" s="18"/>
    </row>
    <row r="3246" spans="1:6">
      <c r="A3246" s="7">
        <v>3430</v>
      </c>
      <c r="B3246" s="8">
        <f t="shared" si="152"/>
        <v>3.4300000000000002E-6</v>
      </c>
      <c r="C3246" s="9">
        <f t="shared" si="150"/>
        <v>234.83388740543657</v>
      </c>
      <c r="E3246" s="18">
        <f t="shared" si="151"/>
        <v>1.5954458464804699E-2</v>
      </c>
      <c r="F3246" s="18"/>
    </row>
    <row r="3247" spans="1:6">
      <c r="A3247" s="7">
        <v>3431</v>
      </c>
      <c r="B3247" s="8">
        <f t="shared" si="152"/>
        <v>3.4310000000000003E-6</v>
      </c>
      <c r="C3247" s="9">
        <f t="shared" si="150"/>
        <v>234.58805349238534</v>
      </c>
      <c r="E3247" s="18">
        <f t="shared" si="151"/>
        <v>1.593775667189759E-2</v>
      </c>
      <c r="F3247" s="18"/>
    </row>
    <row r="3248" spans="1:6">
      <c r="A3248" s="7">
        <v>3432</v>
      </c>
      <c r="B3248" s="8">
        <f t="shared" si="152"/>
        <v>3.4320000000000003E-6</v>
      </c>
      <c r="C3248" s="9">
        <f t="shared" si="150"/>
        <v>234.3425395052553</v>
      </c>
      <c r="E3248" s="18">
        <f t="shared" si="151"/>
        <v>1.5921076614545254E-2</v>
      </c>
      <c r="F3248" s="18"/>
    </row>
    <row r="3249" spans="1:6">
      <c r="A3249" s="7">
        <v>3433</v>
      </c>
      <c r="B3249" s="8">
        <f t="shared" si="152"/>
        <v>3.4330000000000004E-6</v>
      </c>
      <c r="C3249" s="9">
        <f t="shared" si="150"/>
        <v>234.09734494743708</v>
      </c>
      <c r="E3249" s="18">
        <f t="shared" si="151"/>
        <v>1.5904418259008377E-2</v>
      </c>
      <c r="F3249" s="18"/>
    </row>
    <row r="3250" spans="1:6">
      <c r="A3250" s="7">
        <v>3434</v>
      </c>
      <c r="B3250" s="8">
        <f t="shared" si="152"/>
        <v>3.4340000000000001E-6</v>
      </c>
      <c r="C3250" s="9">
        <f t="shared" si="150"/>
        <v>233.85246932321519</v>
      </c>
      <c r="E3250" s="18">
        <f t="shared" si="151"/>
        <v>1.5887781571608375E-2</v>
      </c>
      <c r="F3250" s="18"/>
    </row>
    <row r="3251" spans="1:6">
      <c r="A3251" s="7">
        <v>3435</v>
      </c>
      <c r="B3251" s="8">
        <f t="shared" si="152"/>
        <v>3.4350000000000001E-6</v>
      </c>
      <c r="C3251" s="9">
        <f t="shared" si="150"/>
        <v>233.60791213776562</v>
      </c>
      <c r="E3251" s="18">
        <f t="shared" si="151"/>
        <v>1.5871166518727237E-2</v>
      </c>
      <c r="F3251" s="18"/>
    </row>
    <row r="3252" spans="1:6">
      <c r="A3252" s="7">
        <v>3436</v>
      </c>
      <c r="B3252" s="8">
        <f t="shared" si="152"/>
        <v>3.4360000000000002E-6</v>
      </c>
      <c r="C3252" s="9">
        <f t="shared" si="150"/>
        <v>233.36367289715361</v>
      </c>
      <c r="E3252" s="18">
        <f t="shared" si="151"/>
        <v>1.5854573066807362E-2</v>
      </c>
      <c r="F3252" s="18"/>
    </row>
    <row r="3253" spans="1:6">
      <c r="A3253" s="7">
        <v>3437</v>
      </c>
      <c r="B3253" s="8">
        <f t="shared" si="152"/>
        <v>3.4370000000000003E-6</v>
      </c>
      <c r="C3253" s="9">
        <f t="shared" si="150"/>
        <v>233.11975110833291</v>
      </c>
      <c r="E3253" s="18">
        <f t="shared" si="151"/>
        <v>1.5838001182351513E-2</v>
      </c>
      <c r="F3253" s="18"/>
    </row>
    <row r="3254" spans="1:6">
      <c r="A3254" s="7">
        <v>3438</v>
      </c>
      <c r="B3254" s="8">
        <f t="shared" si="152"/>
        <v>3.4380000000000004E-6</v>
      </c>
      <c r="C3254" s="9">
        <f t="shared" si="150"/>
        <v>232.87614627914257</v>
      </c>
      <c r="E3254" s="18">
        <f t="shared" si="151"/>
        <v>1.5821450831922605E-2</v>
      </c>
      <c r="F3254" s="18"/>
    </row>
    <row r="3255" spans="1:6">
      <c r="A3255" s="7">
        <v>3439</v>
      </c>
      <c r="B3255" s="8">
        <f t="shared" si="152"/>
        <v>3.439E-6</v>
      </c>
      <c r="C3255" s="9">
        <f t="shared" si="150"/>
        <v>232.63285791830694</v>
      </c>
      <c r="E3255" s="18">
        <f t="shared" si="151"/>
        <v>1.5804921982143689E-2</v>
      </c>
      <c r="F3255" s="18"/>
    </row>
    <row r="3256" spans="1:6">
      <c r="A3256" s="7">
        <v>3440</v>
      </c>
      <c r="B3256" s="8">
        <f t="shared" si="152"/>
        <v>3.4400000000000001E-6</v>
      </c>
      <c r="C3256" s="9">
        <f t="shared" si="150"/>
        <v>232.38988553543169</v>
      </c>
      <c r="E3256" s="18">
        <f t="shared" si="151"/>
        <v>1.5788414599697709E-2</v>
      </c>
      <c r="F3256" s="18"/>
    </row>
    <row r="3257" spans="1:6">
      <c r="A3257" s="7">
        <v>3441</v>
      </c>
      <c r="B3257" s="8">
        <f t="shared" si="152"/>
        <v>3.4410000000000002E-6</v>
      </c>
      <c r="C3257" s="9">
        <f t="shared" si="150"/>
        <v>232.14722864100398</v>
      </c>
      <c r="E3257" s="18">
        <f t="shared" si="151"/>
        <v>1.5771928651327486E-2</v>
      </c>
      <c r="F3257" s="18"/>
    </row>
    <row r="3258" spans="1:6">
      <c r="A3258" s="7">
        <v>3442</v>
      </c>
      <c r="B3258" s="8">
        <f t="shared" si="152"/>
        <v>3.4420000000000002E-6</v>
      </c>
      <c r="C3258" s="9">
        <f t="shared" si="150"/>
        <v>231.90488674638928</v>
      </c>
      <c r="E3258" s="18">
        <f t="shared" si="151"/>
        <v>1.5755464103835506E-2</v>
      </c>
      <c r="F3258" s="18"/>
    </row>
    <row r="3259" spans="1:6">
      <c r="A3259" s="7">
        <v>3443</v>
      </c>
      <c r="B3259" s="8">
        <f t="shared" si="152"/>
        <v>3.4430000000000003E-6</v>
      </c>
      <c r="C3259" s="9">
        <f t="shared" si="150"/>
        <v>231.66285936383059</v>
      </c>
      <c r="E3259" s="18">
        <f t="shared" si="151"/>
        <v>1.5739020924083892E-2</v>
      </c>
      <c r="F3259" s="18"/>
    </row>
    <row r="3260" spans="1:6">
      <c r="A3260" s="7">
        <v>3444</v>
      </c>
      <c r="B3260" s="8">
        <f t="shared" si="152"/>
        <v>3.4440000000000004E-6</v>
      </c>
      <c r="C3260" s="9">
        <f t="shared" si="150"/>
        <v>231.42114600644589</v>
      </c>
      <c r="E3260" s="18">
        <f t="shared" si="151"/>
        <v>1.57225990789942E-2</v>
      </c>
      <c r="F3260" s="18"/>
    </row>
    <row r="3261" spans="1:6">
      <c r="A3261" s="7">
        <v>3445</v>
      </c>
      <c r="B3261" s="8">
        <f t="shared" si="152"/>
        <v>3.4450000000000001E-6</v>
      </c>
      <c r="C3261" s="9">
        <f t="shared" si="150"/>
        <v>231.17974618822711</v>
      </c>
      <c r="E3261" s="18">
        <f t="shared" si="151"/>
        <v>1.5706198535547361E-2</v>
      </c>
      <c r="F3261" s="18"/>
    </row>
    <row r="3262" spans="1:6">
      <c r="A3262" s="7">
        <v>3446</v>
      </c>
      <c r="B3262" s="8">
        <f t="shared" si="152"/>
        <v>3.4460000000000001E-6</v>
      </c>
      <c r="C3262" s="9">
        <f t="shared" si="150"/>
        <v>230.93865942403718</v>
      </c>
      <c r="E3262" s="18">
        <f t="shared" si="151"/>
        <v>1.5689819260783486E-2</v>
      </c>
      <c r="F3262" s="18"/>
    </row>
    <row r="3263" spans="1:6">
      <c r="A3263" s="7">
        <v>3447</v>
      </c>
      <c r="B3263" s="8">
        <f t="shared" si="152"/>
        <v>3.4470000000000002E-6</v>
      </c>
      <c r="C3263" s="9">
        <f t="shared" si="150"/>
        <v>230.69788522960945</v>
      </c>
      <c r="E3263" s="18">
        <f t="shared" si="151"/>
        <v>1.5673461221801823E-2</v>
      </c>
      <c r="F3263" s="18"/>
    </row>
    <row r="3264" spans="1:6">
      <c r="A3264" s="7">
        <v>3448</v>
      </c>
      <c r="B3264" s="8">
        <f t="shared" si="152"/>
        <v>3.4480000000000003E-6</v>
      </c>
      <c r="C3264" s="9">
        <f t="shared" si="150"/>
        <v>230.45742312154559</v>
      </c>
      <c r="E3264" s="18">
        <f t="shared" si="151"/>
        <v>1.5657124385760605E-2</v>
      </c>
      <c r="F3264" s="18"/>
    </row>
    <row r="3265" spans="1:6">
      <c r="A3265" s="7">
        <v>3449</v>
      </c>
      <c r="B3265" s="8">
        <f t="shared" si="152"/>
        <v>3.4490000000000004E-6</v>
      </c>
      <c r="C3265" s="9">
        <f t="shared" si="150"/>
        <v>230.21727261731334</v>
      </c>
      <c r="E3265" s="18">
        <f t="shared" si="151"/>
        <v>1.5640808719876914E-2</v>
      </c>
      <c r="F3265" s="18"/>
    </row>
    <row r="3266" spans="1:6">
      <c r="A3266" s="7">
        <v>3450</v>
      </c>
      <c r="B3266" s="8">
        <f t="shared" si="152"/>
        <v>3.4500000000000004E-6</v>
      </c>
      <c r="C3266" s="9">
        <f t="shared" si="150"/>
        <v>229.97743323524537</v>
      </c>
      <c r="E3266" s="18">
        <f t="shared" si="151"/>
        <v>1.5624514191426591E-2</v>
      </c>
      <c r="F3266" s="18"/>
    </row>
    <row r="3267" spans="1:6">
      <c r="A3267" s="7">
        <v>3451</v>
      </c>
      <c r="B3267" s="8">
        <f t="shared" si="152"/>
        <v>3.4510000000000001E-6</v>
      </c>
      <c r="C3267" s="9">
        <f t="shared" si="150"/>
        <v>229.7379044945371</v>
      </c>
      <c r="E3267" s="18">
        <f t="shared" si="151"/>
        <v>1.5608240767744091E-2</v>
      </c>
      <c r="F3267" s="18"/>
    </row>
    <row r="3268" spans="1:6">
      <c r="A3268" s="7">
        <v>3452</v>
      </c>
      <c r="B3268" s="8">
        <f t="shared" si="152"/>
        <v>3.4520000000000002E-6</v>
      </c>
      <c r="C3268" s="9">
        <f t="shared" si="150"/>
        <v>229.49868591524489</v>
      </c>
      <c r="E3268" s="18">
        <f t="shared" si="151"/>
        <v>1.5591988416222363E-2</v>
      </c>
      <c r="F3268" s="18"/>
    </row>
    <row r="3269" spans="1:6">
      <c r="A3269" s="7">
        <v>3453</v>
      </c>
      <c r="B3269" s="8">
        <f t="shared" si="152"/>
        <v>3.4530000000000002E-6</v>
      </c>
      <c r="C3269" s="9">
        <f t="shared" si="150"/>
        <v>229.25977701828535</v>
      </c>
      <c r="E3269" s="18">
        <f t="shared" si="151"/>
        <v>1.5575757104312797E-2</v>
      </c>
      <c r="F3269" s="18"/>
    </row>
    <row r="3270" spans="1:6">
      <c r="A3270" s="7">
        <v>3454</v>
      </c>
      <c r="B3270" s="8">
        <f t="shared" si="152"/>
        <v>3.4540000000000003E-6</v>
      </c>
      <c r="C3270" s="9">
        <f t="shared" si="150"/>
        <v>229.02117732543155</v>
      </c>
      <c r="E3270" s="18">
        <f t="shared" si="151"/>
        <v>1.5559546799524976E-2</v>
      </c>
      <c r="F3270" s="18"/>
    </row>
    <row r="3271" spans="1:6">
      <c r="A3271" s="7">
        <v>3455</v>
      </c>
      <c r="B3271" s="8">
        <f t="shared" si="152"/>
        <v>3.4550000000000004E-6</v>
      </c>
      <c r="C3271" s="9">
        <f t="shared" si="150"/>
        <v>228.78288635931327</v>
      </c>
      <c r="E3271" s="18">
        <f t="shared" si="151"/>
        <v>1.5543357469426682E-2</v>
      </c>
      <c r="F3271" s="18"/>
    </row>
    <row r="3272" spans="1:6">
      <c r="A3272" s="7">
        <v>3456</v>
      </c>
      <c r="B3272" s="8">
        <f t="shared" si="152"/>
        <v>3.456E-6</v>
      </c>
      <c r="C3272" s="9">
        <f t="shared" si="150"/>
        <v>228.54490364341441</v>
      </c>
      <c r="E3272" s="18">
        <f t="shared" si="151"/>
        <v>1.5527189081643727E-2</v>
      </c>
      <c r="F3272" s="18"/>
    </row>
    <row r="3273" spans="1:6">
      <c r="A3273" s="7">
        <v>3457</v>
      </c>
      <c r="B3273" s="8">
        <f t="shared" si="152"/>
        <v>3.4570000000000001E-6</v>
      </c>
      <c r="C3273" s="9">
        <f t="shared" si="150"/>
        <v>228.30722870207089</v>
      </c>
      <c r="E3273" s="18">
        <f t="shared" si="151"/>
        <v>1.5511041603859811E-2</v>
      </c>
      <c r="F3273" s="18"/>
    </row>
    <row r="3274" spans="1:6">
      <c r="A3274" s="7">
        <v>3458</v>
      </c>
      <c r="B3274" s="8">
        <f t="shared" si="152"/>
        <v>3.4580000000000002E-6</v>
      </c>
      <c r="C3274" s="9">
        <f t="shared" si="150"/>
        <v>228.06986106046969</v>
      </c>
      <c r="E3274" s="18">
        <f t="shared" si="151"/>
        <v>1.549491500381645E-2</v>
      </c>
      <c r="F3274" s="18"/>
    </row>
    <row r="3275" spans="1:6">
      <c r="A3275" s="7">
        <v>3459</v>
      </c>
      <c r="B3275" s="8">
        <f t="shared" si="152"/>
        <v>3.4590000000000003E-6</v>
      </c>
      <c r="C3275" s="9">
        <f t="shared" si="150"/>
        <v>227.83280024464673</v>
      </c>
      <c r="E3275" s="18">
        <f t="shared" si="151"/>
        <v>1.5478809249312841E-2</v>
      </c>
      <c r="F3275" s="18"/>
    </row>
    <row r="3276" spans="1:6">
      <c r="A3276" s="7">
        <v>3460</v>
      </c>
      <c r="B3276" s="8">
        <f t="shared" si="152"/>
        <v>3.4600000000000003E-6</v>
      </c>
      <c r="C3276" s="9">
        <f t="shared" si="150"/>
        <v>227.59604578148532</v>
      </c>
      <c r="E3276" s="18">
        <f t="shared" si="151"/>
        <v>1.546272430820575E-2</v>
      </c>
      <c r="F3276" s="18"/>
    </row>
    <row r="3277" spans="1:6">
      <c r="A3277" s="7">
        <v>3461</v>
      </c>
      <c r="B3277" s="8">
        <f t="shared" si="152"/>
        <v>3.4610000000000004E-6</v>
      </c>
      <c r="C3277" s="9">
        <f t="shared" si="150"/>
        <v>227.35959719871377</v>
      </c>
      <c r="E3277" s="18">
        <f t="shared" si="151"/>
        <v>1.544666014840935E-2</v>
      </c>
      <c r="F3277" s="18"/>
    </row>
    <row r="3278" spans="1:6">
      <c r="A3278" s="7">
        <v>3462</v>
      </c>
      <c r="B3278" s="8">
        <f t="shared" si="152"/>
        <v>3.4620000000000001E-6</v>
      </c>
      <c r="C3278" s="9">
        <f t="shared" si="150"/>
        <v>227.12345402490496</v>
      </c>
      <c r="E3278" s="18">
        <f t="shared" si="151"/>
        <v>1.5430616737895197E-2</v>
      </c>
      <c r="F3278" s="18"/>
    </row>
    <row r="3279" spans="1:6">
      <c r="A3279" s="7">
        <v>3463</v>
      </c>
      <c r="B3279" s="8">
        <f t="shared" si="152"/>
        <v>3.4630000000000001E-6</v>
      </c>
      <c r="C3279" s="9">
        <f t="shared" si="150"/>
        <v>226.88761578947341</v>
      </c>
      <c r="E3279" s="18">
        <f t="shared" si="151"/>
        <v>1.5414594044692025E-2</v>
      </c>
      <c r="F3279" s="18"/>
    </row>
    <row r="3280" spans="1:6">
      <c r="A3280" s="7">
        <v>3464</v>
      </c>
      <c r="B3280" s="8">
        <f t="shared" si="152"/>
        <v>3.4640000000000002E-6</v>
      </c>
      <c r="C3280" s="9">
        <f t="shared" ref="C3280:C3343" si="153">2*$C$3*$C$2^2/$B3280^5/(EXP($C$3*$C$2/$B3280/$C$4/C$7)-1)/1000000000</f>
        <v>226.65208202267388</v>
      </c>
      <c r="E3280" s="18">
        <f t="shared" ref="E3280:E3343" si="154">C3280*$E$2</f>
        <v>1.5398592036885655E-2</v>
      </c>
      <c r="F3280" s="18"/>
    </row>
    <row r="3281" spans="1:6">
      <c r="A3281" s="7">
        <v>3465</v>
      </c>
      <c r="B3281" s="8">
        <f t="shared" ref="B3281:B3344" si="155">A3281*0.000000001</f>
        <v>3.4650000000000003E-6</v>
      </c>
      <c r="C3281" s="9">
        <f t="shared" si="153"/>
        <v>226.41685225560045</v>
      </c>
      <c r="E3281" s="18">
        <f t="shared" si="154"/>
        <v>1.5382610682618928E-2</v>
      </c>
      <c r="F3281" s="18"/>
    </row>
    <row r="3282" spans="1:6">
      <c r="A3282" s="7">
        <v>3466</v>
      </c>
      <c r="B3282" s="8">
        <f t="shared" si="155"/>
        <v>3.4660000000000004E-6</v>
      </c>
      <c r="C3282" s="9">
        <f t="shared" si="153"/>
        <v>226.18192602018394</v>
      </c>
      <c r="E3282" s="18">
        <f t="shared" si="154"/>
        <v>1.5366649950091538E-2</v>
      </c>
      <c r="F3282" s="18"/>
    </row>
    <row r="3283" spans="1:6">
      <c r="A3283" s="7">
        <v>3467</v>
      </c>
      <c r="B3283" s="8">
        <f t="shared" si="155"/>
        <v>3.467E-6</v>
      </c>
      <c r="C3283" s="9">
        <f t="shared" si="153"/>
        <v>225.94730284919018</v>
      </c>
      <c r="E3283" s="18">
        <f t="shared" si="154"/>
        <v>1.5350709807559901E-2</v>
      </c>
      <c r="F3283" s="18"/>
    </row>
    <row r="3284" spans="1:6">
      <c r="A3284" s="7">
        <v>3468</v>
      </c>
      <c r="B3284" s="8">
        <f t="shared" si="155"/>
        <v>3.4680000000000001E-6</v>
      </c>
      <c r="C3284" s="9">
        <f t="shared" si="153"/>
        <v>225.71298227621895</v>
      </c>
      <c r="E3284" s="18">
        <f t="shared" si="154"/>
        <v>1.5334790223337101E-2</v>
      </c>
      <c r="F3284" s="18"/>
    </row>
    <row r="3285" spans="1:6">
      <c r="A3285" s="7">
        <v>3469</v>
      </c>
      <c r="B3285" s="8">
        <f t="shared" si="155"/>
        <v>3.4690000000000002E-6</v>
      </c>
      <c r="C3285" s="9">
        <f t="shared" si="153"/>
        <v>225.4789638357019</v>
      </c>
      <c r="E3285" s="18">
        <f t="shared" si="154"/>
        <v>1.5318891165792728E-2</v>
      </c>
      <c r="F3285" s="18"/>
    </row>
    <row r="3286" spans="1:6">
      <c r="A3286" s="7">
        <v>3470</v>
      </c>
      <c r="B3286" s="8">
        <f t="shared" si="155"/>
        <v>3.4700000000000002E-6</v>
      </c>
      <c r="C3286" s="9">
        <f t="shared" si="153"/>
        <v>225.245247062901</v>
      </c>
      <c r="E3286" s="18">
        <f t="shared" si="154"/>
        <v>1.5303012603352793E-2</v>
      </c>
      <c r="F3286" s="18"/>
    </row>
    <row r="3287" spans="1:6">
      <c r="A3287" s="7">
        <v>3471</v>
      </c>
      <c r="B3287" s="8">
        <f t="shared" si="155"/>
        <v>3.4710000000000003E-6</v>
      </c>
      <c r="C3287" s="9">
        <f t="shared" si="153"/>
        <v>225.01183149390658</v>
      </c>
      <c r="E3287" s="18">
        <f t="shared" si="154"/>
        <v>1.5287154504499578E-2</v>
      </c>
      <c r="F3287" s="18"/>
    </row>
    <row r="3288" spans="1:6">
      <c r="A3288" s="7">
        <v>3472</v>
      </c>
      <c r="B3288" s="8">
        <f t="shared" si="155"/>
        <v>3.4720000000000004E-6</v>
      </c>
      <c r="C3288" s="9">
        <f t="shared" si="153"/>
        <v>224.77871666563624</v>
      </c>
      <c r="E3288" s="18">
        <f t="shared" si="154"/>
        <v>1.5271316837771571E-2</v>
      </c>
      <c r="F3288" s="18"/>
    </row>
    <row r="3289" spans="1:6">
      <c r="A3289" s="7">
        <v>3473</v>
      </c>
      <c r="B3289" s="8">
        <f t="shared" si="155"/>
        <v>3.473E-6</v>
      </c>
      <c r="C3289" s="9">
        <f t="shared" si="153"/>
        <v>224.54590211583249</v>
      </c>
      <c r="E3289" s="18">
        <f t="shared" si="154"/>
        <v>1.5255499571763309E-2</v>
      </c>
      <c r="F3289" s="18"/>
    </row>
    <row r="3290" spans="1:6">
      <c r="A3290" s="7">
        <v>3474</v>
      </c>
      <c r="B3290" s="8">
        <f t="shared" si="155"/>
        <v>3.4740000000000001E-6</v>
      </c>
      <c r="C3290" s="9">
        <f t="shared" si="153"/>
        <v>224.31338738306115</v>
      </c>
      <c r="E3290" s="18">
        <f t="shared" si="154"/>
        <v>1.5239702675125259E-2</v>
      </c>
      <c r="F3290" s="18"/>
    </row>
    <row r="3291" spans="1:6">
      <c r="A3291" s="7">
        <v>3475</v>
      </c>
      <c r="B3291" s="8">
        <f t="shared" si="155"/>
        <v>3.4750000000000002E-6</v>
      </c>
      <c r="C3291" s="9">
        <f t="shared" si="153"/>
        <v>224.08117200671057</v>
      </c>
      <c r="E3291" s="18">
        <f t="shared" si="154"/>
        <v>1.5223926116563768E-2</v>
      </c>
      <c r="F3291" s="18"/>
    </row>
    <row r="3292" spans="1:6">
      <c r="A3292" s="7">
        <v>3476</v>
      </c>
      <c r="B3292" s="8">
        <f t="shared" si="155"/>
        <v>3.4760000000000003E-6</v>
      </c>
      <c r="C3292" s="9">
        <f t="shared" si="153"/>
        <v>223.84925552698897</v>
      </c>
      <c r="E3292" s="18">
        <f t="shared" si="154"/>
        <v>1.520816986484089E-2</v>
      </c>
      <c r="F3292" s="18"/>
    </row>
    <row r="3293" spans="1:6">
      <c r="A3293" s="7">
        <v>3477</v>
      </c>
      <c r="B3293" s="8">
        <f t="shared" si="155"/>
        <v>3.4770000000000003E-6</v>
      </c>
      <c r="C3293" s="9">
        <f t="shared" si="153"/>
        <v>223.61763748492316</v>
      </c>
      <c r="E3293" s="18">
        <f t="shared" si="154"/>
        <v>1.519243388877429E-2</v>
      </c>
      <c r="F3293" s="18"/>
    </row>
    <row r="3294" spans="1:6">
      <c r="A3294" s="7">
        <v>3478</v>
      </c>
      <c r="B3294" s="8">
        <f t="shared" si="155"/>
        <v>3.4780000000000004E-6</v>
      </c>
      <c r="C3294" s="9">
        <f t="shared" si="153"/>
        <v>223.38631742235697</v>
      </c>
      <c r="E3294" s="18">
        <f t="shared" si="154"/>
        <v>1.5176718157237144E-2</v>
      </c>
      <c r="F3294" s="18"/>
    </row>
    <row r="3295" spans="1:6">
      <c r="A3295" s="7">
        <v>3479</v>
      </c>
      <c r="B3295" s="8">
        <f t="shared" si="155"/>
        <v>3.4790000000000001E-6</v>
      </c>
      <c r="C3295" s="9">
        <f t="shared" si="153"/>
        <v>223.15529488194963</v>
      </c>
      <c r="E3295" s="18">
        <f t="shared" si="154"/>
        <v>1.5161022639158021E-2</v>
      </c>
      <c r="F3295" s="18"/>
    </row>
    <row r="3296" spans="1:6">
      <c r="A3296" s="7">
        <v>3480</v>
      </c>
      <c r="B3296" s="8">
        <f t="shared" si="155"/>
        <v>3.4800000000000001E-6</v>
      </c>
      <c r="C3296" s="9">
        <f t="shared" si="153"/>
        <v>222.92456940717324</v>
      </c>
      <c r="E3296" s="18">
        <f t="shared" si="154"/>
        <v>1.5145347303520721E-2</v>
      </c>
      <c r="F3296" s="18"/>
    </row>
    <row r="3297" spans="1:6">
      <c r="A3297" s="7">
        <v>3481</v>
      </c>
      <c r="B3297" s="8">
        <f t="shared" si="155"/>
        <v>3.4810000000000002E-6</v>
      </c>
      <c r="C3297" s="9">
        <f t="shared" si="153"/>
        <v>222.69414054231291</v>
      </c>
      <c r="E3297" s="18">
        <f t="shared" si="154"/>
        <v>1.5129692119364276E-2</v>
      </c>
      <c r="F3297" s="18"/>
    </row>
    <row r="3298" spans="1:6">
      <c r="A3298" s="7">
        <v>3482</v>
      </c>
      <c r="B3298" s="8">
        <f t="shared" si="155"/>
        <v>3.4820000000000003E-6</v>
      </c>
      <c r="C3298" s="9">
        <f t="shared" si="153"/>
        <v>222.46400783246341</v>
      </c>
      <c r="E3298" s="18">
        <f t="shared" si="154"/>
        <v>1.5114057055782724E-2</v>
      </c>
      <c r="F3298" s="18"/>
    </row>
    <row r="3299" spans="1:6">
      <c r="A3299" s="7">
        <v>3483</v>
      </c>
      <c r="B3299" s="8">
        <f t="shared" si="155"/>
        <v>3.4830000000000004E-6</v>
      </c>
      <c r="C3299" s="9">
        <f t="shared" si="153"/>
        <v>222.23417082352853</v>
      </c>
      <c r="E3299" s="18">
        <f t="shared" si="154"/>
        <v>1.5098442081925073E-2</v>
      </c>
      <c r="F3299" s="18"/>
    </row>
    <row r="3300" spans="1:6">
      <c r="A3300" s="7">
        <v>3484</v>
      </c>
      <c r="B3300" s="8">
        <f t="shared" si="155"/>
        <v>3.484E-6</v>
      </c>
      <c r="C3300" s="9">
        <f t="shared" si="153"/>
        <v>222.00462906221915</v>
      </c>
      <c r="E3300" s="18">
        <f t="shared" si="154"/>
        <v>1.5082847166995161E-2</v>
      </c>
      <c r="F3300" s="18"/>
    </row>
    <row r="3301" spans="1:6">
      <c r="A3301" s="7">
        <v>3485</v>
      </c>
      <c r="B3301" s="8">
        <f t="shared" si="155"/>
        <v>3.4850000000000001E-6</v>
      </c>
      <c r="C3301" s="9">
        <f t="shared" si="153"/>
        <v>221.77538209605115</v>
      </c>
      <c r="E3301" s="18">
        <f t="shared" si="154"/>
        <v>1.5067272280251514E-2</v>
      </c>
      <c r="F3301" s="18"/>
    </row>
    <row r="3302" spans="1:6">
      <c r="A3302" s="7">
        <v>3486</v>
      </c>
      <c r="B3302" s="8">
        <f t="shared" si="155"/>
        <v>3.4860000000000002E-6</v>
      </c>
      <c r="C3302" s="9">
        <f t="shared" si="153"/>
        <v>221.54642947334494</v>
      </c>
      <c r="E3302" s="18">
        <f t="shared" si="154"/>
        <v>1.5051717391007323E-2</v>
      </c>
      <c r="F3302" s="18"/>
    </row>
    <row r="3303" spans="1:6">
      <c r="A3303" s="7">
        <v>3487</v>
      </c>
      <c r="B3303" s="8">
        <f t="shared" si="155"/>
        <v>3.4870000000000002E-6</v>
      </c>
      <c r="C3303" s="9">
        <f t="shared" si="153"/>
        <v>221.3177707432225</v>
      </c>
      <c r="E3303" s="18">
        <f t="shared" si="154"/>
        <v>1.5036182468630234E-2</v>
      </c>
      <c r="F3303" s="18"/>
    </row>
    <row r="3304" spans="1:6">
      <c r="A3304" s="7">
        <v>3488</v>
      </c>
      <c r="B3304" s="8">
        <f t="shared" si="155"/>
        <v>3.4880000000000003E-6</v>
      </c>
      <c r="C3304" s="9">
        <f t="shared" si="153"/>
        <v>221.08940545560705</v>
      </c>
      <c r="E3304" s="18">
        <f t="shared" si="154"/>
        <v>1.502066748254233E-2</v>
      </c>
      <c r="F3304" s="18"/>
    </row>
    <row r="3305" spans="1:6">
      <c r="A3305" s="7">
        <v>3489</v>
      </c>
      <c r="B3305" s="8">
        <f t="shared" si="155"/>
        <v>3.4890000000000004E-6</v>
      </c>
      <c r="C3305" s="9">
        <f t="shared" si="153"/>
        <v>220.86133316121987</v>
      </c>
      <c r="E3305" s="18">
        <f t="shared" si="154"/>
        <v>1.5005172402219913E-2</v>
      </c>
      <c r="F3305" s="18"/>
    </row>
    <row r="3306" spans="1:6">
      <c r="A3306" s="7">
        <v>3490</v>
      </c>
      <c r="B3306" s="8">
        <f t="shared" si="155"/>
        <v>3.49E-6</v>
      </c>
      <c r="C3306" s="9">
        <f t="shared" si="153"/>
        <v>220.63355341158081</v>
      </c>
      <c r="E3306" s="18">
        <f t="shared" si="154"/>
        <v>1.4989697197193536E-2</v>
      </c>
      <c r="F3306" s="18"/>
    </row>
    <row r="3307" spans="1:6">
      <c r="A3307" s="7">
        <v>3491</v>
      </c>
      <c r="B3307" s="8">
        <f t="shared" si="155"/>
        <v>3.4910000000000001E-6</v>
      </c>
      <c r="C3307" s="9">
        <f t="shared" si="153"/>
        <v>220.40606575900424</v>
      </c>
      <c r="E3307" s="18">
        <f t="shared" si="154"/>
        <v>1.4974241837047738E-2</v>
      </c>
      <c r="F3307" s="18"/>
    </row>
    <row r="3308" spans="1:6">
      <c r="A3308" s="7">
        <v>3492</v>
      </c>
      <c r="B3308" s="8">
        <f t="shared" si="155"/>
        <v>3.4920000000000002E-6</v>
      </c>
      <c r="C3308" s="9">
        <f t="shared" si="153"/>
        <v>220.17886975659945</v>
      </c>
      <c r="E3308" s="18">
        <f t="shared" si="154"/>
        <v>1.4958806291421059E-2</v>
      </c>
      <c r="F3308" s="18"/>
    </row>
    <row r="3309" spans="1:6">
      <c r="A3309" s="7">
        <v>3493</v>
      </c>
      <c r="B3309" s="8">
        <f t="shared" si="155"/>
        <v>3.4930000000000003E-6</v>
      </c>
      <c r="C3309" s="9">
        <f t="shared" si="153"/>
        <v>219.95196495826826</v>
      </c>
      <c r="E3309" s="18">
        <f t="shared" si="154"/>
        <v>1.4943390530005886E-2</v>
      </c>
      <c r="F3309" s="18"/>
    </row>
    <row r="3310" spans="1:6">
      <c r="A3310" s="7">
        <v>3494</v>
      </c>
      <c r="B3310" s="8">
        <f t="shared" si="155"/>
        <v>3.4940000000000003E-6</v>
      </c>
      <c r="C3310" s="9">
        <f t="shared" si="153"/>
        <v>219.72535091870319</v>
      </c>
      <c r="E3310" s="18">
        <f t="shared" si="154"/>
        <v>1.4927994522548322E-2</v>
      </c>
      <c r="F3310" s="18"/>
    </row>
    <row r="3311" spans="1:6">
      <c r="A3311" s="7">
        <v>3495</v>
      </c>
      <c r="B3311" s="8">
        <f t="shared" si="155"/>
        <v>3.4950000000000004E-6</v>
      </c>
      <c r="C3311" s="9">
        <f t="shared" si="153"/>
        <v>219.49902719338624</v>
      </c>
      <c r="E3311" s="18">
        <f t="shared" si="154"/>
        <v>1.4912618238848114E-2</v>
      </c>
      <c r="F3311" s="18"/>
    </row>
    <row r="3312" spans="1:6">
      <c r="A3312" s="7">
        <v>3496</v>
      </c>
      <c r="B3312" s="8">
        <f t="shared" si="155"/>
        <v>3.4960000000000001E-6</v>
      </c>
      <c r="C3312" s="9">
        <f t="shared" si="153"/>
        <v>219.27299333858747</v>
      </c>
      <c r="E3312" s="18">
        <f t="shared" si="154"/>
        <v>1.4897261648758538E-2</v>
      </c>
      <c r="F3312" s="18"/>
    </row>
    <row r="3313" spans="1:6">
      <c r="A3313" s="7">
        <v>3497</v>
      </c>
      <c r="B3313" s="8">
        <f t="shared" si="155"/>
        <v>3.4970000000000001E-6</v>
      </c>
      <c r="C3313" s="9">
        <f t="shared" si="153"/>
        <v>219.0472489113624</v>
      </c>
      <c r="E3313" s="18">
        <f t="shared" si="154"/>
        <v>1.4881924722186244E-2</v>
      </c>
      <c r="F3313" s="18"/>
    </row>
    <row r="3314" spans="1:6">
      <c r="A3314" s="7">
        <v>3498</v>
      </c>
      <c r="B3314" s="8">
        <f t="shared" si="155"/>
        <v>3.4980000000000002E-6</v>
      </c>
      <c r="C3314" s="9">
        <f t="shared" si="153"/>
        <v>218.82179346955192</v>
      </c>
      <c r="E3314" s="18">
        <f t="shared" si="154"/>
        <v>1.4866607429091235E-2</v>
      </c>
      <c r="F3314" s="18"/>
    </row>
    <row r="3315" spans="1:6">
      <c r="A3315" s="7">
        <v>3499</v>
      </c>
      <c r="B3315" s="8">
        <f t="shared" si="155"/>
        <v>3.4990000000000003E-6</v>
      </c>
      <c r="C3315" s="9">
        <f t="shared" si="153"/>
        <v>218.59662657177975</v>
      </c>
      <c r="E3315" s="18">
        <f t="shared" si="154"/>
        <v>1.4851309739486699E-2</v>
      </c>
      <c r="F3315" s="18"/>
    </row>
    <row r="3316" spans="1:6">
      <c r="A3316" s="7">
        <v>3500</v>
      </c>
      <c r="B3316" s="8">
        <f t="shared" si="155"/>
        <v>3.5000000000000004E-6</v>
      </c>
      <c r="C3316" s="9">
        <f t="shared" si="153"/>
        <v>218.37174777745091</v>
      </c>
      <c r="E3316" s="18">
        <f t="shared" si="154"/>
        <v>1.4836031623438904E-2</v>
      </c>
      <c r="F3316" s="18"/>
    </row>
    <row r="3317" spans="1:6">
      <c r="A3317" s="7">
        <v>3501</v>
      </c>
      <c r="B3317" s="8">
        <f t="shared" si="155"/>
        <v>3.501E-6</v>
      </c>
      <c r="C3317" s="9">
        <f t="shared" si="153"/>
        <v>218.1471566467506</v>
      </c>
      <c r="E3317" s="18">
        <f t="shared" si="154"/>
        <v>1.4820773051067129E-2</v>
      </c>
      <c r="F3317" s="18"/>
    </row>
    <row r="3318" spans="1:6">
      <c r="A3318" s="7">
        <v>3502</v>
      </c>
      <c r="B3318" s="8">
        <f t="shared" si="155"/>
        <v>3.5020000000000001E-6</v>
      </c>
      <c r="C3318" s="9">
        <f t="shared" si="153"/>
        <v>217.92285274064196</v>
      </c>
      <c r="E3318" s="18">
        <f t="shared" si="154"/>
        <v>1.4805533992543495E-2</v>
      </c>
      <c r="F3318" s="18"/>
    </row>
    <row r="3319" spans="1:6">
      <c r="A3319" s="7">
        <v>3503</v>
      </c>
      <c r="B3319" s="8">
        <f t="shared" si="155"/>
        <v>3.5030000000000002E-6</v>
      </c>
      <c r="C3319" s="9">
        <f t="shared" si="153"/>
        <v>217.69883562086545</v>
      </c>
      <c r="E3319" s="18">
        <f t="shared" si="154"/>
        <v>1.4790314418092943E-2</v>
      </c>
      <c r="F3319" s="18"/>
    </row>
    <row r="3320" spans="1:6">
      <c r="A3320" s="7">
        <v>3504</v>
      </c>
      <c r="B3320" s="8">
        <f t="shared" si="155"/>
        <v>3.5040000000000002E-6</v>
      </c>
      <c r="C3320" s="9">
        <f t="shared" si="153"/>
        <v>217.47510484993626</v>
      </c>
      <c r="E3320" s="18">
        <f t="shared" si="154"/>
        <v>1.4775114297993046E-2</v>
      </c>
      <c r="F3320" s="18"/>
    </row>
    <row r="3321" spans="1:6">
      <c r="A3321" s="7">
        <v>3505</v>
      </c>
      <c r="B3321" s="8">
        <f t="shared" si="155"/>
        <v>3.5050000000000003E-6</v>
      </c>
      <c r="C3321" s="9">
        <f t="shared" si="153"/>
        <v>217.25165999114341</v>
      </c>
      <c r="E3321" s="18">
        <f t="shared" si="154"/>
        <v>1.4759933602573947E-2</v>
      </c>
      <c r="F3321" s="18"/>
    </row>
    <row r="3322" spans="1:6">
      <c r="A3322" s="7">
        <v>3506</v>
      </c>
      <c r="B3322" s="8">
        <f t="shared" si="155"/>
        <v>3.5060000000000004E-6</v>
      </c>
      <c r="C3322" s="9">
        <f t="shared" si="153"/>
        <v>217.02850060854797</v>
      </c>
      <c r="E3322" s="18">
        <f t="shared" si="154"/>
        <v>1.4744772302218248E-2</v>
      </c>
      <c r="F3322" s="18"/>
    </row>
    <row r="3323" spans="1:6">
      <c r="A3323" s="7">
        <v>3507</v>
      </c>
      <c r="B3323" s="8">
        <f t="shared" si="155"/>
        <v>3.507E-6</v>
      </c>
      <c r="C3323" s="9">
        <f t="shared" si="153"/>
        <v>216.80562626698168</v>
      </c>
      <c r="E3323" s="18">
        <f t="shared" si="154"/>
        <v>1.4729630367360903E-2</v>
      </c>
      <c r="F3323" s="18"/>
    </row>
    <row r="3324" spans="1:6">
      <c r="A3324" s="7">
        <v>3508</v>
      </c>
      <c r="B3324" s="8">
        <f t="shared" si="155"/>
        <v>3.5080000000000001E-6</v>
      </c>
      <c r="C3324" s="9">
        <f t="shared" si="153"/>
        <v>216.58303653204516</v>
      </c>
      <c r="E3324" s="18">
        <f t="shared" si="154"/>
        <v>1.4714507768489109E-2</v>
      </c>
      <c r="F3324" s="18"/>
    </row>
    <row r="3325" spans="1:6">
      <c r="A3325" s="7">
        <v>3509</v>
      </c>
      <c r="B3325" s="8">
        <f t="shared" si="155"/>
        <v>3.5090000000000002E-6</v>
      </c>
      <c r="C3325" s="9">
        <f t="shared" si="153"/>
        <v>216.36073097010677</v>
      </c>
      <c r="E3325" s="18">
        <f t="shared" si="154"/>
        <v>1.4699404476142219E-2</v>
      </c>
      <c r="F3325" s="18"/>
    </row>
    <row r="3326" spans="1:6">
      <c r="A3326" s="7">
        <v>3510</v>
      </c>
      <c r="B3326" s="8">
        <f t="shared" si="155"/>
        <v>3.5100000000000003E-6</v>
      </c>
      <c r="C3326" s="9">
        <f t="shared" si="153"/>
        <v>216.13870914830039</v>
      </c>
      <c r="E3326" s="18">
        <f t="shared" si="154"/>
        <v>1.4684320460911594E-2</v>
      </c>
      <c r="F3326" s="18"/>
    </row>
    <row r="3327" spans="1:6">
      <c r="A3327" s="7">
        <v>3511</v>
      </c>
      <c r="B3327" s="8">
        <f t="shared" si="155"/>
        <v>3.5110000000000004E-6</v>
      </c>
      <c r="C3327" s="9">
        <f t="shared" si="153"/>
        <v>215.9169706345246</v>
      </c>
      <c r="E3327" s="18">
        <f t="shared" si="154"/>
        <v>1.4669255693440554E-2</v>
      </c>
      <c r="F3327" s="18"/>
    </row>
    <row r="3328" spans="1:6">
      <c r="A3328" s="7">
        <v>3512</v>
      </c>
      <c r="B3328" s="8">
        <f t="shared" si="155"/>
        <v>3.5120000000000004E-6</v>
      </c>
      <c r="C3328" s="9">
        <f t="shared" si="153"/>
        <v>215.69551499744071</v>
      </c>
      <c r="E3328" s="18">
        <f t="shared" si="154"/>
        <v>1.4654210144424232E-2</v>
      </c>
      <c r="F3328" s="18"/>
    </row>
    <row r="3329" spans="1:6">
      <c r="A3329" s="7">
        <v>3513</v>
      </c>
      <c r="B3329" s="8">
        <f t="shared" si="155"/>
        <v>3.5130000000000001E-6</v>
      </c>
      <c r="C3329" s="9">
        <f t="shared" si="153"/>
        <v>215.47434180647147</v>
      </c>
      <c r="E3329" s="18">
        <f t="shared" si="154"/>
        <v>1.4639183784609497E-2</v>
      </c>
      <c r="F3329" s="18"/>
    </row>
    <row r="3330" spans="1:6">
      <c r="A3330" s="7">
        <v>3514</v>
      </c>
      <c r="B3330" s="8">
        <f t="shared" si="155"/>
        <v>3.5140000000000002E-6</v>
      </c>
      <c r="C3330" s="9">
        <f t="shared" si="153"/>
        <v>215.25345063179907</v>
      </c>
      <c r="E3330" s="18">
        <f t="shared" si="154"/>
        <v>1.4624176584794812E-2</v>
      </c>
      <c r="F3330" s="18"/>
    </row>
    <row r="3331" spans="1:6">
      <c r="A3331" s="7">
        <v>3515</v>
      </c>
      <c r="B3331" s="8">
        <f t="shared" si="155"/>
        <v>3.5150000000000002E-6</v>
      </c>
      <c r="C3331" s="9">
        <f t="shared" si="153"/>
        <v>215.0328410443646</v>
      </c>
      <c r="E3331" s="18">
        <f t="shared" si="154"/>
        <v>1.4609188515830198E-2</v>
      </c>
      <c r="F3331" s="18"/>
    </row>
    <row r="3332" spans="1:6">
      <c r="A3332" s="7">
        <v>3516</v>
      </c>
      <c r="B3332" s="8">
        <f t="shared" si="155"/>
        <v>3.5160000000000003E-6</v>
      </c>
      <c r="C3332" s="9">
        <f t="shared" si="153"/>
        <v>214.81251261586539</v>
      </c>
      <c r="E3332" s="18">
        <f t="shared" si="154"/>
        <v>1.4594219548617058E-2</v>
      </c>
      <c r="F3332" s="18"/>
    </row>
    <row r="3333" spans="1:6">
      <c r="A3333" s="7">
        <v>3517</v>
      </c>
      <c r="B3333" s="8">
        <f t="shared" si="155"/>
        <v>3.5170000000000004E-6</v>
      </c>
      <c r="C3333" s="9">
        <f t="shared" si="153"/>
        <v>214.59246491875447</v>
      </c>
      <c r="E3333" s="18">
        <f t="shared" si="154"/>
        <v>1.4579269654108133E-2</v>
      </c>
      <c r="F3333" s="18"/>
    </row>
    <row r="3334" spans="1:6">
      <c r="A3334" s="7">
        <v>3518</v>
      </c>
      <c r="B3334" s="8">
        <f t="shared" si="155"/>
        <v>3.518E-6</v>
      </c>
      <c r="C3334" s="9">
        <f t="shared" si="153"/>
        <v>214.3726975262382</v>
      </c>
      <c r="E3334" s="18">
        <f t="shared" si="154"/>
        <v>1.4564338803307346E-2</v>
      </c>
      <c r="F3334" s="18"/>
    </row>
    <row r="3335" spans="1:6">
      <c r="A3335" s="7">
        <v>3519</v>
      </c>
      <c r="B3335" s="8">
        <f t="shared" si="155"/>
        <v>3.5190000000000001E-6</v>
      </c>
      <c r="C3335" s="9">
        <f t="shared" si="153"/>
        <v>214.15321001227534</v>
      </c>
      <c r="E3335" s="18">
        <f t="shared" si="154"/>
        <v>1.4549426967269739E-2</v>
      </c>
      <c r="F3335" s="18"/>
    </row>
    <row r="3336" spans="1:6">
      <c r="A3336" s="7">
        <v>3520</v>
      </c>
      <c r="B3336" s="8">
        <f t="shared" si="155"/>
        <v>3.5200000000000002E-6</v>
      </c>
      <c r="C3336" s="9">
        <f t="shared" si="153"/>
        <v>213.93400195157534</v>
      </c>
      <c r="E3336" s="18">
        <f t="shared" si="154"/>
        <v>1.4534534117101355E-2</v>
      </c>
      <c r="F3336" s="18"/>
    </row>
    <row r="3337" spans="1:6">
      <c r="A3337" s="7">
        <v>3521</v>
      </c>
      <c r="B3337" s="8">
        <f t="shared" si="155"/>
        <v>3.5210000000000003E-6</v>
      </c>
      <c r="C3337" s="9">
        <f t="shared" si="153"/>
        <v>213.71507291959716</v>
      </c>
      <c r="E3337" s="18">
        <f t="shared" si="154"/>
        <v>1.4519660223959155E-2</v>
      </c>
      <c r="F3337" s="18"/>
    </row>
    <row r="3338" spans="1:6">
      <c r="A3338" s="7">
        <v>3522</v>
      </c>
      <c r="B3338" s="8">
        <f t="shared" si="155"/>
        <v>3.5220000000000003E-6</v>
      </c>
      <c r="C3338" s="9">
        <f t="shared" si="153"/>
        <v>213.496422492547</v>
      </c>
      <c r="E3338" s="18">
        <f t="shared" si="154"/>
        <v>1.4504805259050872E-2</v>
      </c>
      <c r="F3338" s="18"/>
    </row>
    <row r="3339" spans="1:6">
      <c r="A3339" s="7">
        <v>3523</v>
      </c>
      <c r="B3339" s="8">
        <f t="shared" si="155"/>
        <v>3.5230000000000004E-6</v>
      </c>
      <c r="C3339" s="9">
        <f t="shared" si="153"/>
        <v>213.27805024737768</v>
      </c>
      <c r="E3339" s="18">
        <f t="shared" si="154"/>
        <v>1.4489969193634959E-2</v>
      </c>
      <c r="F3339" s="18"/>
    </row>
    <row r="3340" spans="1:6">
      <c r="A3340" s="7">
        <v>3524</v>
      </c>
      <c r="B3340" s="8">
        <f t="shared" si="155"/>
        <v>3.5240000000000001E-6</v>
      </c>
      <c r="C3340" s="9">
        <f t="shared" si="153"/>
        <v>213.05995576178665</v>
      </c>
      <c r="E3340" s="18">
        <f t="shared" si="154"/>
        <v>1.4475151999020464E-2</v>
      </c>
      <c r="F3340" s="18"/>
    </row>
    <row r="3341" spans="1:6">
      <c r="A3341" s="7">
        <v>3525</v>
      </c>
      <c r="B3341" s="8">
        <f t="shared" si="155"/>
        <v>3.5250000000000001E-6</v>
      </c>
      <c r="C3341" s="9">
        <f t="shared" si="153"/>
        <v>212.8421386142146</v>
      </c>
      <c r="E3341" s="18">
        <f t="shared" si="154"/>
        <v>1.4460353646566924E-2</v>
      </c>
      <c r="F3341" s="18"/>
    </row>
    <row r="3342" spans="1:6">
      <c r="A3342" s="7">
        <v>3526</v>
      </c>
      <c r="B3342" s="8">
        <f t="shared" si="155"/>
        <v>3.5260000000000002E-6</v>
      </c>
      <c r="C3342" s="9">
        <f t="shared" si="153"/>
        <v>212.62459838384396</v>
      </c>
      <c r="E3342" s="18">
        <f t="shared" si="154"/>
        <v>1.4445574107684274E-2</v>
      </c>
      <c r="F3342" s="18"/>
    </row>
    <row r="3343" spans="1:6">
      <c r="A3343" s="7">
        <v>3527</v>
      </c>
      <c r="B3343" s="8">
        <f t="shared" si="155"/>
        <v>3.5270000000000003E-6</v>
      </c>
      <c r="C3343" s="9">
        <f t="shared" si="153"/>
        <v>212.40733465059748</v>
      </c>
      <c r="E3343" s="18">
        <f t="shared" si="154"/>
        <v>1.4430813353832745E-2</v>
      </c>
      <c r="F3343" s="18"/>
    </row>
    <row r="3344" spans="1:6">
      <c r="A3344" s="7">
        <v>3528</v>
      </c>
      <c r="B3344" s="8">
        <f t="shared" si="155"/>
        <v>3.5280000000000004E-6</v>
      </c>
      <c r="C3344" s="9">
        <f t="shared" ref="C3344:C3407" si="156">2*$C$3*$C$2^2/$B3344^5/(EXP($C$3*$C$2/$B3344/$C$4/C$7)-1)/1000000000</f>
        <v>212.19034699513662</v>
      </c>
      <c r="E3344" s="18">
        <f t="shared" ref="E3344:E3407" si="157">C3344*$E$2</f>
        <v>1.4416071356522753E-2</v>
      </c>
      <c r="F3344" s="18"/>
    </row>
    <row r="3345" spans="1:6">
      <c r="A3345" s="7">
        <v>3529</v>
      </c>
      <c r="B3345" s="8">
        <f t="shared" ref="B3345:B3408" si="158">A3345*0.000000001</f>
        <v>3.529E-6</v>
      </c>
      <c r="C3345" s="9">
        <f t="shared" si="156"/>
        <v>211.97363499886072</v>
      </c>
      <c r="E3345" s="18">
        <f t="shared" si="157"/>
        <v>1.4401348087314849E-2</v>
      </c>
      <c r="F3345" s="18"/>
    </row>
    <row r="3346" spans="1:6">
      <c r="A3346" s="7">
        <v>3530</v>
      </c>
      <c r="B3346" s="8">
        <f t="shared" si="158"/>
        <v>3.5300000000000001E-6</v>
      </c>
      <c r="C3346" s="9">
        <f t="shared" si="156"/>
        <v>211.75719824390407</v>
      </c>
      <c r="E3346" s="18">
        <f t="shared" si="157"/>
        <v>1.4386643517819514E-2</v>
      </c>
      <c r="F3346" s="18"/>
    </row>
    <row r="3347" spans="1:6">
      <c r="A3347" s="7">
        <v>3531</v>
      </c>
      <c r="B3347" s="8">
        <f t="shared" si="158"/>
        <v>3.5310000000000002E-6</v>
      </c>
      <c r="C3347" s="9">
        <f t="shared" si="156"/>
        <v>211.54103631313612</v>
      </c>
      <c r="E3347" s="18">
        <f t="shared" si="157"/>
        <v>1.4371957619697175E-2</v>
      </c>
      <c r="F3347" s="18"/>
    </row>
    <row r="3348" spans="1:6">
      <c r="A3348" s="7">
        <v>3532</v>
      </c>
      <c r="B3348" s="8">
        <f t="shared" si="158"/>
        <v>3.5320000000000002E-6</v>
      </c>
      <c r="C3348" s="9">
        <f t="shared" si="156"/>
        <v>211.32514879015883</v>
      </c>
      <c r="E3348" s="18">
        <f t="shared" si="157"/>
        <v>1.4357290364658024E-2</v>
      </c>
      <c r="F3348" s="18"/>
    </row>
    <row r="3349" spans="1:6">
      <c r="A3349" s="7">
        <v>3533</v>
      </c>
      <c r="B3349" s="8">
        <f t="shared" si="158"/>
        <v>3.5330000000000003E-6</v>
      </c>
      <c r="C3349" s="9">
        <f t="shared" si="156"/>
        <v>211.10953525930603</v>
      </c>
      <c r="E3349" s="18">
        <f t="shared" si="157"/>
        <v>1.4342641724461978E-2</v>
      </c>
      <c r="F3349" s="18"/>
    </row>
    <row r="3350" spans="1:6">
      <c r="A3350" s="7">
        <v>3534</v>
      </c>
      <c r="B3350" s="8">
        <f t="shared" si="158"/>
        <v>3.5340000000000004E-6</v>
      </c>
      <c r="C3350" s="9">
        <f t="shared" si="156"/>
        <v>210.89419530564095</v>
      </c>
      <c r="E3350" s="18">
        <f t="shared" si="157"/>
        <v>1.432801167091851E-2</v>
      </c>
      <c r="F3350" s="18"/>
    </row>
    <row r="3351" spans="1:6">
      <c r="A3351" s="7">
        <v>3535</v>
      </c>
      <c r="B3351" s="8">
        <f t="shared" si="158"/>
        <v>3.535E-6</v>
      </c>
      <c r="C3351" s="9">
        <f t="shared" si="156"/>
        <v>210.6791285149562</v>
      </c>
      <c r="E3351" s="18">
        <f t="shared" si="157"/>
        <v>1.4313400175886642E-2</v>
      </c>
      <c r="F3351" s="18"/>
    </row>
    <row r="3352" spans="1:6">
      <c r="A3352" s="7">
        <v>3536</v>
      </c>
      <c r="B3352" s="8">
        <f t="shared" si="158"/>
        <v>3.5360000000000001E-6</v>
      </c>
      <c r="C3352" s="9">
        <f t="shared" si="156"/>
        <v>210.46433447377066</v>
      </c>
      <c r="E3352" s="18">
        <f t="shared" si="157"/>
        <v>1.4298807211274743E-2</v>
      </c>
      <c r="F3352" s="18"/>
    </row>
    <row r="3353" spans="1:6">
      <c r="A3353" s="7">
        <v>3537</v>
      </c>
      <c r="B3353" s="8">
        <f t="shared" si="158"/>
        <v>3.5370000000000002E-6</v>
      </c>
      <c r="C3353" s="9">
        <f t="shared" si="156"/>
        <v>210.24981276932931</v>
      </c>
      <c r="E3353" s="18">
        <f t="shared" si="157"/>
        <v>1.4284232749040511E-2</v>
      </c>
      <c r="F3353" s="18"/>
    </row>
    <row r="3354" spans="1:6">
      <c r="A3354" s="7">
        <v>3538</v>
      </c>
      <c r="B3354" s="8">
        <f t="shared" si="158"/>
        <v>3.5380000000000003E-6</v>
      </c>
      <c r="C3354" s="9">
        <f t="shared" si="156"/>
        <v>210.03556298960157</v>
      </c>
      <c r="E3354" s="18">
        <f t="shared" si="157"/>
        <v>1.4269676761190861E-2</v>
      </c>
      <c r="F3354" s="18"/>
    </row>
    <row r="3355" spans="1:6">
      <c r="A3355" s="7">
        <v>3539</v>
      </c>
      <c r="B3355" s="8">
        <f t="shared" si="158"/>
        <v>3.5390000000000003E-6</v>
      </c>
      <c r="C3355" s="9">
        <f t="shared" si="156"/>
        <v>209.82158472327905</v>
      </c>
      <c r="E3355" s="18">
        <f t="shared" si="157"/>
        <v>1.4255139219781771E-2</v>
      </c>
      <c r="F3355" s="18"/>
    </row>
    <row r="3356" spans="1:6">
      <c r="A3356" s="7">
        <v>3540</v>
      </c>
      <c r="B3356" s="8">
        <f t="shared" si="158"/>
        <v>3.5400000000000004E-6</v>
      </c>
      <c r="C3356" s="9">
        <f t="shared" si="156"/>
        <v>209.6078775597752</v>
      </c>
      <c r="E3356" s="18">
        <f t="shared" si="157"/>
        <v>1.4240620096918269E-2</v>
      </c>
      <c r="F3356" s="18"/>
    </row>
    <row r="3357" spans="1:6">
      <c r="A3357" s="7">
        <v>3541</v>
      </c>
      <c r="B3357" s="8">
        <f t="shared" si="158"/>
        <v>3.5410000000000001E-6</v>
      </c>
      <c r="C3357" s="9">
        <f t="shared" si="156"/>
        <v>209.39444108922319</v>
      </c>
      <c r="E3357" s="18">
        <f t="shared" si="157"/>
        <v>1.4226119364754273E-2</v>
      </c>
      <c r="F3357" s="18"/>
    </row>
    <row r="3358" spans="1:6">
      <c r="A3358" s="7">
        <v>3542</v>
      </c>
      <c r="B3358" s="8">
        <f t="shared" si="158"/>
        <v>3.5420000000000001E-6</v>
      </c>
      <c r="C3358" s="9">
        <f t="shared" si="156"/>
        <v>209.18127490247437</v>
      </c>
      <c r="E3358" s="18">
        <f t="shared" si="157"/>
        <v>1.4211636995492492E-2</v>
      </c>
      <c r="F3358" s="18"/>
    </row>
    <row r="3359" spans="1:6">
      <c r="A3359" s="7">
        <v>3543</v>
      </c>
      <c r="B3359" s="8">
        <f t="shared" si="158"/>
        <v>3.5430000000000002E-6</v>
      </c>
      <c r="C3359" s="9">
        <f t="shared" si="156"/>
        <v>208.96837859109749</v>
      </c>
      <c r="E3359" s="18">
        <f t="shared" si="157"/>
        <v>1.4197172961384381E-2</v>
      </c>
      <c r="F3359" s="18"/>
    </row>
    <row r="3360" spans="1:6">
      <c r="A3360" s="7">
        <v>3544</v>
      </c>
      <c r="B3360" s="8">
        <f t="shared" si="158"/>
        <v>3.5440000000000003E-6</v>
      </c>
      <c r="C3360" s="9">
        <f t="shared" si="156"/>
        <v>208.75575174737673</v>
      </c>
      <c r="E3360" s="18">
        <f t="shared" si="157"/>
        <v>1.4182727234729997E-2</v>
      </c>
      <c r="F3360" s="18"/>
    </row>
    <row r="3361" spans="1:6">
      <c r="A3361" s="7">
        <v>3545</v>
      </c>
      <c r="B3361" s="8">
        <f t="shared" si="158"/>
        <v>3.5450000000000004E-6</v>
      </c>
      <c r="C3361" s="9">
        <f t="shared" si="156"/>
        <v>208.54339396431072</v>
      </c>
      <c r="E3361" s="18">
        <f t="shared" si="157"/>
        <v>1.4168299787877937E-2</v>
      </c>
      <c r="F3361" s="18"/>
    </row>
    <row r="3362" spans="1:6">
      <c r="A3362" s="7">
        <v>3546</v>
      </c>
      <c r="B3362" s="8">
        <f t="shared" si="158"/>
        <v>3.546E-6</v>
      </c>
      <c r="C3362" s="9">
        <f t="shared" si="156"/>
        <v>208.33130483561078</v>
      </c>
      <c r="E3362" s="18">
        <f t="shared" si="157"/>
        <v>1.4153890593225216E-2</v>
      </c>
      <c r="F3362" s="18"/>
    </row>
    <row r="3363" spans="1:6">
      <c r="A3363" s="7">
        <v>3547</v>
      </c>
      <c r="B3363" s="8">
        <f t="shared" si="158"/>
        <v>3.5470000000000001E-6</v>
      </c>
      <c r="C3363" s="9">
        <f t="shared" si="156"/>
        <v>208.119483955699</v>
      </c>
      <c r="E3363" s="18">
        <f t="shared" si="157"/>
        <v>1.4139499623217143E-2</v>
      </c>
      <c r="F3363" s="18"/>
    </row>
    <row r="3364" spans="1:6">
      <c r="A3364" s="7">
        <v>3548</v>
      </c>
      <c r="B3364" s="8">
        <f t="shared" si="158"/>
        <v>3.5480000000000002E-6</v>
      </c>
      <c r="C3364" s="9">
        <f t="shared" si="156"/>
        <v>207.90793091970812</v>
      </c>
      <c r="E3364" s="18">
        <f t="shared" si="157"/>
        <v>1.4125126850347303E-2</v>
      </c>
      <c r="F3364" s="18"/>
    </row>
    <row r="3365" spans="1:6">
      <c r="A3365" s="7">
        <v>3549</v>
      </c>
      <c r="B3365" s="8">
        <f t="shared" si="158"/>
        <v>3.5490000000000002E-6</v>
      </c>
      <c r="C3365" s="9">
        <f t="shared" si="156"/>
        <v>207.69664532347909</v>
      </c>
      <c r="E3365" s="18">
        <f t="shared" si="157"/>
        <v>1.4110772247157399E-2</v>
      </c>
      <c r="F3365" s="18"/>
    </row>
    <row r="3366" spans="1:6">
      <c r="A3366" s="7">
        <v>3550</v>
      </c>
      <c r="B3366" s="8">
        <f t="shared" si="158"/>
        <v>3.5500000000000003E-6</v>
      </c>
      <c r="C3366" s="9">
        <f t="shared" si="156"/>
        <v>207.48562676356011</v>
      </c>
      <c r="E3366" s="18">
        <f t="shared" si="157"/>
        <v>1.4096435786237184E-2</v>
      </c>
      <c r="F3366" s="18"/>
    </row>
    <row r="3367" spans="1:6">
      <c r="A3367" s="7">
        <v>3551</v>
      </c>
      <c r="B3367" s="8">
        <f t="shared" si="158"/>
        <v>3.5510000000000004E-6</v>
      </c>
      <c r="C3367" s="9">
        <f t="shared" si="156"/>
        <v>207.27487483720512</v>
      </c>
      <c r="E3367" s="18">
        <f t="shared" si="157"/>
        <v>1.4082117440224359E-2</v>
      </c>
      <c r="F3367" s="18"/>
    </row>
    <row r="3368" spans="1:6">
      <c r="A3368" s="7">
        <v>3552</v>
      </c>
      <c r="B3368" s="8">
        <f t="shared" si="158"/>
        <v>3.552E-6</v>
      </c>
      <c r="C3368" s="9">
        <f t="shared" si="156"/>
        <v>207.06438914237205</v>
      </c>
      <c r="E3368" s="18">
        <f t="shared" si="157"/>
        <v>1.4067817181804448E-2</v>
      </c>
      <c r="F3368" s="18"/>
    </row>
    <row r="3369" spans="1:6">
      <c r="A3369" s="7">
        <v>3553</v>
      </c>
      <c r="B3369" s="8">
        <f t="shared" si="158"/>
        <v>3.5530000000000001E-6</v>
      </c>
      <c r="C3369" s="9">
        <f t="shared" si="156"/>
        <v>206.85416927772192</v>
      </c>
      <c r="E3369" s="18">
        <f t="shared" si="157"/>
        <v>1.4053534983710751E-2</v>
      </c>
      <c r="F3369" s="18"/>
    </row>
    <row r="3370" spans="1:6">
      <c r="A3370" s="7">
        <v>3554</v>
      </c>
      <c r="B3370" s="8">
        <f t="shared" si="158"/>
        <v>3.5540000000000002E-6</v>
      </c>
      <c r="C3370" s="9">
        <f t="shared" si="156"/>
        <v>206.64421484261749</v>
      </c>
      <c r="E3370" s="18">
        <f t="shared" si="157"/>
        <v>1.4039270818724239E-2</v>
      </c>
      <c r="F3370" s="18"/>
    </row>
    <row r="3371" spans="1:6">
      <c r="A3371" s="7">
        <v>3555</v>
      </c>
      <c r="B3371" s="8">
        <f t="shared" si="158"/>
        <v>3.5550000000000003E-6</v>
      </c>
      <c r="C3371" s="9">
        <f t="shared" si="156"/>
        <v>206.43452543712149</v>
      </c>
      <c r="E3371" s="18">
        <f t="shared" si="157"/>
        <v>1.402502465967344E-2</v>
      </c>
      <c r="F3371" s="18"/>
    </row>
    <row r="3372" spans="1:6">
      <c r="A3372" s="7">
        <v>3556</v>
      </c>
      <c r="B3372" s="8">
        <f t="shared" si="158"/>
        <v>3.5560000000000003E-6</v>
      </c>
      <c r="C3372" s="9">
        <f t="shared" si="156"/>
        <v>206.22510066199524</v>
      </c>
      <c r="E3372" s="18">
        <f t="shared" si="157"/>
        <v>1.401079647943434E-2</v>
      </c>
      <c r="F3372" s="18"/>
    </row>
    <row r="3373" spans="1:6">
      <c r="A3373" s="7">
        <v>3557</v>
      </c>
      <c r="B3373" s="8">
        <f t="shared" si="158"/>
        <v>3.5570000000000004E-6</v>
      </c>
      <c r="C3373" s="9">
        <f t="shared" si="156"/>
        <v>206.01594011869761</v>
      </c>
      <c r="E3373" s="18">
        <f t="shared" si="157"/>
        <v>1.3996586250930322E-2</v>
      </c>
      <c r="F3373" s="18"/>
    </row>
    <row r="3374" spans="1:6">
      <c r="A3374" s="7">
        <v>3558</v>
      </c>
      <c r="B3374" s="8">
        <f t="shared" si="158"/>
        <v>3.5580000000000001E-6</v>
      </c>
      <c r="C3374" s="9">
        <f t="shared" si="156"/>
        <v>205.80704340938328</v>
      </c>
      <c r="E3374" s="18">
        <f t="shared" si="157"/>
        <v>1.3982393947132039E-2</v>
      </c>
      <c r="F3374" s="18"/>
    </row>
    <row r="3375" spans="1:6">
      <c r="A3375" s="7">
        <v>3559</v>
      </c>
      <c r="B3375" s="8">
        <f t="shared" si="158"/>
        <v>3.5590000000000001E-6</v>
      </c>
      <c r="C3375" s="9">
        <f t="shared" si="156"/>
        <v>205.59841013690183</v>
      </c>
      <c r="E3375" s="18">
        <f t="shared" si="157"/>
        <v>1.3968219541057354E-2</v>
      </c>
      <c r="F3375" s="18"/>
    </row>
    <row r="3376" spans="1:6">
      <c r="A3376" s="7">
        <v>3560</v>
      </c>
      <c r="B3376" s="8">
        <f t="shared" si="158"/>
        <v>3.5600000000000002E-6</v>
      </c>
      <c r="C3376" s="9">
        <f t="shared" si="156"/>
        <v>205.3900399047956</v>
      </c>
      <c r="E3376" s="18">
        <f t="shared" si="157"/>
        <v>1.3954063005771197E-2</v>
      </c>
      <c r="F3376" s="18"/>
    </row>
    <row r="3377" spans="1:6">
      <c r="A3377" s="7">
        <v>3561</v>
      </c>
      <c r="B3377" s="8">
        <f t="shared" si="158"/>
        <v>3.5610000000000003E-6</v>
      </c>
      <c r="C3377" s="9">
        <f t="shared" si="156"/>
        <v>205.18193231729907</v>
      </c>
      <c r="E3377" s="18">
        <f t="shared" si="157"/>
        <v>1.393992431438552E-2</v>
      </c>
      <c r="F3377" s="18"/>
    </row>
    <row r="3378" spans="1:6">
      <c r="A3378" s="7">
        <v>3562</v>
      </c>
      <c r="B3378" s="8">
        <f t="shared" si="158"/>
        <v>3.5620000000000004E-6</v>
      </c>
      <c r="C3378" s="9">
        <f t="shared" si="156"/>
        <v>204.97408697933727</v>
      </c>
      <c r="E3378" s="18">
        <f t="shared" si="157"/>
        <v>1.3925803440059194E-2</v>
      </c>
      <c r="F3378" s="18"/>
    </row>
    <row r="3379" spans="1:6">
      <c r="A3379" s="7">
        <v>3563</v>
      </c>
      <c r="B3379" s="8">
        <f t="shared" si="158"/>
        <v>3.563E-6</v>
      </c>
      <c r="C3379" s="9">
        <f t="shared" si="156"/>
        <v>204.766503496524</v>
      </c>
      <c r="E3379" s="18">
        <f t="shared" si="157"/>
        <v>1.391170035599788E-2</v>
      </c>
      <c r="F3379" s="18"/>
    </row>
    <row r="3380" spans="1:6">
      <c r="A3380" s="7">
        <v>3564</v>
      </c>
      <c r="B3380" s="8">
        <f t="shared" si="158"/>
        <v>3.5640000000000001E-6</v>
      </c>
      <c r="C3380" s="9">
        <f t="shared" si="156"/>
        <v>204.55918147516113</v>
      </c>
      <c r="E3380" s="18">
        <f t="shared" si="157"/>
        <v>1.3897615035453991E-2</v>
      </c>
      <c r="F3380" s="18"/>
    </row>
    <row r="3381" spans="1:6">
      <c r="A3381" s="7">
        <v>3565</v>
      </c>
      <c r="B3381" s="8">
        <f t="shared" si="158"/>
        <v>3.5650000000000002E-6</v>
      </c>
      <c r="C3381" s="9">
        <f t="shared" si="156"/>
        <v>204.35212052223665</v>
      </c>
      <c r="E3381" s="18">
        <f t="shared" si="157"/>
        <v>1.388354745172655E-2</v>
      </c>
      <c r="F3381" s="18"/>
    </row>
    <row r="3382" spans="1:6">
      <c r="A3382" s="7">
        <v>3566</v>
      </c>
      <c r="B3382" s="8">
        <f t="shared" si="158"/>
        <v>3.5660000000000002E-6</v>
      </c>
      <c r="C3382" s="9">
        <f t="shared" si="156"/>
        <v>204.14532024542373</v>
      </c>
      <c r="E3382" s="18">
        <f t="shared" si="157"/>
        <v>1.3869497578161132E-2</v>
      </c>
      <c r="F3382" s="18"/>
    </row>
    <row r="3383" spans="1:6">
      <c r="A3383" s="7">
        <v>3567</v>
      </c>
      <c r="B3383" s="8">
        <f t="shared" si="158"/>
        <v>3.5670000000000003E-6</v>
      </c>
      <c r="C3383" s="9">
        <f t="shared" si="156"/>
        <v>203.93878025307913</v>
      </c>
      <c r="E3383" s="18">
        <f t="shared" si="157"/>
        <v>1.3855465388149756E-2</v>
      </c>
      <c r="F3383" s="18"/>
    </row>
    <row r="3384" spans="1:6">
      <c r="A3384" s="7">
        <v>3568</v>
      </c>
      <c r="B3384" s="8">
        <f t="shared" si="158"/>
        <v>3.5680000000000004E-6</v>
      </c>
      <c r="C3384" s="9">
        <f t="shared" si="156"/>
        <v>203.73250015424205</v>
      </c>
      <c r="E3384" s="18">
        <f t="shared" si="157"/>
        <v>1.3841450855130806E-2</v>
      </c>
      <c r="F3384" s="18"/>
    </row>
    <row r="3385" spans="1:6">
      <c r="A3385" s="7">
        <v>3569</v>
      </c>
      <c r="B3385" s="8">
        <f t="shared" si="158"/>
        <v>3.569E-6</v>
      </c>
      <c r="C3385" s="9">
        <f t="shared" si="156"/>
        <v>203.52647955863253</v>
      </c>
      <c r="E3385" s="18">
        <f t="shared" si="157"/>
        <v>1.3827453952588919E-2</v>
      </c>
      <c r="F3385" s="18"/>
    </row>
    <row r="3386" spans="1:6">
      <c r="A3386" s="7">
        <v>3570</v>
      </c>
      <c r="B3386" s="8">
        <f t="shared" si="158"/>
        <v>3.5700000000000001E-6</v>
      </c>
      <c r="C3386" s="9">
        <f t="shared" si="156"/>
        <v>203.32071807665019</v>
      </c>
      <c r="E3386" s="18">
        <f t="shared" si="157"/>
        <v>1.3813474654054905E-2</v>
      </c>
      <c r="F3386" s="18"/>
    </row>
    <row r="3387" spans="1:6">
      <c r="A3387" s="7">
        <v>3571</v>
      </c>
      <c r="B3387" s="8">
        <f t="shared" si="158"/>
        <v>3.5710000000000002E-6</v>
      </c>
      <c r="C3387" s="9">
        <f t="shared" si="156"/>
        <v>203.11521531937305</v>
      </c>
      <c r="E3387" s="18">
        <f t="shared" si="157"/>
        <v>1.379951293310566E-2</v>
      </c>
      <c r="F3387" s="18"/>
    </row>
    <row r="3388" spans="1:6">
      <c r="A3388" s="7">
        <v>3572</v>
      </c>
      <c r="B3388" s="8">
        <f t="shared" si="158"/>
        <v>3.5720000000000003E-6</v>
      </c>
      <c r="C3388" s="9">
        <f t="shared" si="156"/>
        <v>202.9099708985558</v>
      </c>
      <c r="E3388" s="18">
        <f t="shared" si="157"/>
        <v>1.3785568763364058E-2</v>
      </c>
      <c r="F3388" s="18"/>
    </row>
    <row r="3389" spans="1:6">
      <c r="A3389" s="7">
        <v>3573</v>
      </c>
      <c r="B3389" s="8">
        <f t="shared" si="158"/>
        <v>3.5730000000000003E-6</v>
      </c>
      <c r="C3389" s="9">
        <f t="shared" si="156"/>
        <v>202.7049844266291</v>
      </c>
      <c r="E3389" s="18">
        <f t="shared" si="157"/>
        <v>1.3771642118498894E-2</v>
      </c>
      <c r="F3389" s="18"/>
    </row>
    <row r="3390" spans="1:6">
      <c r="A3390" s="7">
        <v>3574</v>
      </c>
      <c r="B3390" s="8">
        <f t="shared" si="158"/>
        <v>3.5740000000000004E-6</v>
      </c>
      <c r="C3390" s="9">
        <f t="shared" si="156"/>
        <v>202.50025551669762</v>
      </c>
      <c r="E3390" s="18">
        <f t="shared" si="157"/>
        <v>1.3757732972224756E-2</v>
      </c>
      <c r="F3390" s="18"/>
    </row>
    <row r="3391" spans="1:6">
      <c r="A3391" s="7">
        <v>3575</v>
      </c>
      <c r="B3391" s="8">
        <f t="shared" si="158"/>
        <v>3.5750000000000001E-6</v>
      </c>
      <c r="C3391" s="9">
        <f t="shared" si="156"/>
        <v>202.29578378253916</v>
      </c>
      <c r="E3391" s="18">
        <f t="shared" si="157"/>
        <v>1.3743841298301964E-2</v>
      </c>
      <c r="F3391" s="18"/>
    </row>
    <row r="3392" spans="1:6">
      <c r="A3392" s="7">
        <v>3576</v>
      </c>
      <c r="B3392" s="8">
        <f t="shared" si="158"/>
        <v>3.5760000000000002E-6</v>
      </c>
      <c r="C3392" s="9">
        <f t="shared" si="156"/>
        <v>202.09156883860285</v>
      </c>
      <c r="E3392" s="18">
        <f t="shared" si="157"/>
        <v>1.3729967070536451E-2</v>
      </c>
      <c r="F3392" s="18"/>
    </row>
    <row r="3393" spans="1:6">
      <c r="A3393" s="7">
        <v>3577</v>
      </c>
      <c r="B3393" s="8">
        <f t="shared" si="158"/>
        <v>3.5770000000000002E-6</v>
      </c>
      <c r="C3393" s="9">
        <f t="shared" si="156"/>
        <v>201.88761030000808</v>
      </c>
      <c r="E3393" s="18">
        <f t="shared" si="157"/>
        <v>1.3716110262779678E-2</v>
      </c>
      <c r="F3393" s="18"/>
    </row>
    <row r="3394" spans="1:6">
      <c r="A3394" s="7">
        <v>3578</v>
      </c>
      <c r="B3394" s="8">
        <f t="shared" si="158"/>
        <v>3.5780000000000003E-6</v>
      </c>
      <c r="C3394" s="9">
        <f t="shared" si="156"/>
        <v>201.68390778254377</v>
      </c>
      <c r="E3394" s="18">
        <f t="shared" si="157"/>
        <v>1.3702270848928604E-2</v>
      </c>
      <c r="F3394" s="18"/>
    </row>
    <row r="3395" spans="1:6">
      <c r="A3395" s="7">
        <v>3579</v>
      </c>
      <c r="B3395" s="8">
        <f t="shared" si="158"/>
        <v>3.5790000000000004E-6</v>
      </c>
      <c r="C3395" s="9">
        <f t="shared" si="156"/>
        <v>201.48046090266558</v>
      </c>
      <c r="E3395" s="18">
        <f t="shared" si="157"/>
        <v>1.3688448802925478E-2</v>
      </c>
      <c r="F3395" s="18"/>
    </row>
    <row r="3396" spans="1:6">
      <c r="A3396" s="7">
        <v>3580</v>
      </c>
      <c r="B3396" s="8">
        <f t="shared" si="158"/>
        <v>3.58E-6</v>
      </c>
      <c r="C3396" s="9">
        <f t="shared" si="156"/>
        <v>201.27726927749634</v>
      </c>
      <c r="E3396" s="18">
        <f t="shared" si="157"/>
        <v>1.3674644098757882E-2</v>
      </c>
      <c r="F3396" s="18"/>
    </row>
    <row r="3397" spans="1:6">
      <c r="A3397" s="7">
        <v>3581</v>
      </c>
      <c r="B3397" s="8">
        <f t="shared" si="158"/>
        <v>3.5810000000000001E-6</v>
      </c>
      <c r="C3397" s="9">
        <f t="shared" si="156"/>
        <v>201.07433252482315</v>
      </c>
      <c r="E3397" s="18">
        <f t="shared" si="157"/>
        <v>1.3660856710458523E-2</v>
      </c>
      <c r="F3397" s="18"/>
    </row>
    <row r="3398" spans="1:6">
      <c r="A3398" s="7">
        <v>3582</v>
      </c>
      <c r="B3398" s="8">
        <f t="shared" si="158"/>
        <v>3.5820000000000002E-6</v>
      </c>
      <c r="C3398" s="9">
        <f t="shared" si="156"/>
        <v>200.87165026309737</v>
      </c>
      <c r="E3398" s="18">
        <f t="shared" si="157"/>
        <v>1.3647086612105239E-2</v>
      </c>
      <c r="F3398" s="18"/>
    </row>
    <row r="3399" spans="1:6">
      <c r="A3399" s="7">
        <v>3583</v>
      </c>
      <c r="B3399" s="8">
        <f t="shared" si="158"/>
        <v>3.5830000000000003E-6</v>
      </c>
      <c r="C3399" s="9">
        <f t="shared" si="156"/>
        <v>200.66922211143236</v>
      </c>
      <c r="E3399" s="18">
        <f t="shared" si="157"/>
        <v>1.3633333777820847E-2</v>
      </c>
      <c r="F3399" s="18"/>
    </row>
    <row r="3400" spans="1:6">
      <c r="A3400" s="7">
        <v>3584</v>
      </c>
      <c r="B3400" s="8">
        <f t="shared" si="158"/>
        <v>3.5840000000000003E-6</v>
      </c>
      <c r="C3400" s="9">
        <f t="shared" si="156"/>
        <v>200.46704768960279</v>
      </c>
      <c r="E3400" s="18">
        <f t="shared" si="157"/>
        <v>1.361959818177309E-2</v>
      </c>
      <c r="F3400" s="18"/>
    </row>
    <row r="3401" spans="1:6">
      <c r="A3401" s="7">
        <v>3585</v>
      </c>
      <c r="B3401" s="8">
        <f t="shared" si="158"/>
        <v>3.5850000000000004E-6</v>
      </c>
      <c r="C3401" s="9">
        <f t="shared" si="156"/>
        <v>200.26512661804281</v>
      </c>
      <c r="E3401" s="18">
        <f t="shared" si="157"/>
        <v>1.3605879798174514E-2</v>
      </c>
      <c r="F3401" s="18"/>
    </row>
    <row r="3402" spans="1:6">
      <c r="A3402" s="7">
        <v>3586</v>
      </c>
      <c r="B3402" s="8">
        <f t="shared" si="158"/>
        <v>3.5860000000000001E-6</v>
      </c>
      <c r="C3402" s="9">
        <f t="shared" si="156"/>
        <v>200.0634585178457</v>
      </c>
      <c r="E3402" s="18">
        <f t="shared" si="157"/>
        <v>1.3592178601282449E-2</v>
      </c>
      <c r="F3402" s="18"/>
    </row>
    <row r="3403" spans="1:6">
      <c r="A3403" s="7">
        <v>3587</v>
      </c>
      <c r="B3403" s="8">
        <f t="shared" si="158"/>
        <v>3.5870000000000001E-6</v>
      </c>
      <c r="C3403" s="9">
        <f t="shared" si="156"/>
        <v>199.86204301076094</v>
      </c>
      <c r="E3403" s="18">
        <f t="shared" si="157"/>
        <v>1.3578494565398806E-2</v>
      </c>
      <c r="F3403" s="18"/>
    </row>
    <row r="3404" spans="1:6">
      <c r="A3404" s="7">
        <v>3588</v>
      </c>
      <c r="B3404" s="8">
        <f t="shared" si="158"/>
        <v>3.5880000000000002E-6</v>
      </c>
      <c r="C3404" s="9">
        <f t="shared" si="156"/>
        <v>199.66087971919484</v>
      </c>
      <c r="E3404" s="18">
        <f t="shared" si="157"/>
        <v>1.3564827664870119E-2</v>
      </c>
      <c r="F3404" s="18"/>
    </row>
    <row r="3405" spans="1:6">
      <c r="A3405" s="7">
        <v>3589</v>
      </c>
      <c r="B3405" s="8">
        <f t="shared" si="158"/>
        <v>3.5890000000000003E-6</v>
      </c>
      <c r="C3405" s="9">
        <f t="shared" si="156"/>
        <v>199.45996826620765</v>
      </c>
      <c r="E3405" s="18">
        <f t="shared" si="157"/>
        <v>1.3551177874087354E-2</v>
      </c>
      <c r="F3405" s="18"/>
    </row>
    <row r="3406" spans="1:6">
      <c r="A3406" s="7">
        <v>3590</v>
      </c>
      <c r="B3406" s="8">
        <f t="shared" si="158"/>
        <v>3.5900000000000004E-6</v>
      </c>
      <c r="C3406" s="9">
        <f t="shared" si="156"/>
        <v>199.25930827551309</v>
      </c>
      <c r="E3406" s="18">
        <f t="shared" si="157"/>
        <v>1.353754516748587E-2</v>
      </c>
      <c r="F3406" s="18"/>
    </row>
    <row r="3407" spans="1:6">
      <c r="A3407" s="7">
        <v>3591</v>
      </c>
      <c r="B3407" s="8">
        <f t="shared" si="158"/>
        <v>3.5910000000000004E-6</v>
      </c>
      <c r="C3407" s="9">
        <f t="shared" si="156"/>
        <v>199.05889937147711</v>
      </c>
      <c r="E3407" s="18">
        <f t="shared" si="157"/>
        <v>1.3523929519545338E-2</v>
      </c>
      <c r="F3407" s="18"/>
    </row>
    <row r="3408" spans="1:6">
      <c r="A3408" s="7">
        <v>3592</v>
      </c>
      <c r="B3408" s="8">
        <f t="shared" si="158"/>
        <v>3.5920000000000001E-6</v>
      </c>
      <c r="C3408" s="9">
        <f t="shared" ref="C3408:C3471" si="159">2*$C$3*$C$2^2/$B3408^5/(EXP($C$3*$C$2/$B3408/$C$4/C$7)-1)/1000000000</f>
        <v>198.85874117911632</v>
      </c>
      <c r="E3408" s="18">
        <f t="shared" ref="E3408:E3471" si="160">C3408*$E$2</f>
        <v>1.3510330904789635E-2</v>
      </c>
      <c r="F3408" s="18"/>
    </row>
    <row r="3409" spans="1:6">
      <c r="A3409" s="7">
        <v>3593</v>
      </c>
      <c r="B3409" s="8">
        <f t="shared" ref="B3409:B3472" si="161">A3409*0.000000001</f>
        <v>3.5930000000000002E-6</v>
      </c>
      <c r="C3409" s="9">
        <f t="shared" si="159"/>
        <v>198.65883332409649</v>
      </c>
      <c r="E3409" s="18">
        <f t="shared" si="160"/>
        <v>1.3496749297786742E-2</v>
      </c>
      <c r="F3409" s="18"/>
    </row>
    <row r="3410" spans="1:6">
      <c r="A3410" s="7">
        <v>3594</v>
      </c>
      <c r="B3410" s="8">
        <f t="shared" si="161"/>
        <v>3.5940000000000002E-6</v>
      </c>
      <c r="C3410" s="9">
        <f t="shared" si="159"/>
        <v>198.45917543273191</v>
      </c>
      <c r="E3410" s="18">
        <f t="shared" si="160"/>
        <v>1.34831846731487E-2</v>
      </c>
      <c r="F3410" s="18"/>
    </row>
    <row r="3411" spans="1:6">
      <c r="A3411" s="7">
        <v>3595</v>
      </c>
      <c r="B3411" s="8">
        <f t="shared" si="161"/>
        <v>3.5950000000000003E-6</v>
      </c>
      <c r="C3411" s="9">
        <f t="shared" si="159"/>
        <v>198.25976713198349</v>
      </c>
      <c r="E3411" s="18">
        <f t="shared" si="160"/>
        <v>1.3469637005531485E-2</v>
      </c>
      <c r="F3411" s="18"/>
    </row>
    <row r="3412" spans="1:6">
      <c r="A3412" s="7">
        <v>3596</v>
      </c>
      <c r="B3412" s="8">
        <f t="shared" si="161"/>
        <v>3.5960000000000004E-6</v>
      </c>
      <c r="C3412" s="9">
        <f t="shared" si="159"/>
        <v>198.06060804945821</v>
      </c>
      <c r="E3412" s="18">
        <f t="shared" si="160"/>
        <v>1.3456106269634954E-2</v>
      </c>
      <c r="F3412" s="18"/>
    </row>
    <row r="3413" spans="1:6">
      <c r="A3413" s="7">
        <v>3597</v>
      </c>
      <c r="B3413" s="8">
        <f t="shared" si="161"/>
        <v>3.597E-6</v>
      </c>
      <c r="C3413" s="9">
        <f t="shared" si="159"/>
        <v>197.86169781340698</v>
      </c>
      <c r="E3413" s="18">
        <f t="shared" si="160"/>
        <v>1.3442592440202728E-2</v>
      </c>
      <c r="F3413" s="18"/>
    </row>
    <row r="3414" spans="1:6">
      <c r="A3414" s="7">
        <v>3598</v>
      </c>
      <c r="B3414" s="8">
        <f t="shared" si="161"/>
        <v>3.5980000000000001E-6</v>
      </c>
      <c r="C3414" s="9">
        <f t="shared" si="159"/>
        <v>197.6630360527239</v>
      </c>
      <c r="E3414" s="18">
        <f t="shared" si="160"/>
        <v>1.3429095492022114E-2</v>
      </c>
      <c r="F3414" s="18"/>
    </row>
    <row r="3415" spans="1:6">
      <c r="A3415" s="7">
        <v>3599</v>
      </c>
      <c r="B3415" s="8">
        <f t="shared" si="161"/>
        <v>3.5990000000000002E-6</v>
      </c>
      <c r="C3415" s="9">
        <f t="shared" si="159"/>
        <v>197.46462239694517</v>
      </c>
      <c r="E3415" s="18">
        <f t="shared" si="160"/>
        <v>1.3415615399924049E-2</v>
      </c>
      <c r="F3415" s="18"/>
    </row>
    <row r="3416" spans="1:6">
      <c r="A3416" s="7">
        <v>3600</v>
      </c>
      <c r="B3416" s="8">
        <f t="shared" si="161"/>
        <v>3.6000000000000003E-6</v>
      </c>
      <c r="C3416" s="9">
        <f t="shared" si="159"/>
        <v>197.26645647624713</v>
      </c>
      <c r="E3416" s="18">
        <f t="shared" si="160"/>
        <v>1.340215213878296E-2</v>
      </c>
      <c r="F3416" s="18"/>
    </row>
    <row r="3417" spans="1:6">
      <c r="A3417" s="7">
        <v>3601</v>
      </c>
      <c r="B3417" s="8">
        <f t="shared" si="161"/>
        <v>3.6010000000000003E-6</v>
      </c>
      <c r="C3417" s="9">
        <f t="shared" si="159"/>
        <v>197.06853792144588</v>
      </c>
      <c r="E3417" s="18">
        <f t="shared" si="160"/>
        <v>1.3388705683516735E-2</v>
      </c>
      <c r="F3417" s="18"/>
    </row>
    <row r="3418" spans="1:6">
      <c r="A3418" s="7">
        <v>3602</v>
      </c>
      <c r="B3418" s="8">
        <f t="shared" si="161"/>
        <v>3.6020000000000004E-6</v>
      </c>
      <c r="C3418" s="9">
        <f t="shared" si="159"/>
        <v>196.87086636399522</v>
      </c>
      <c r="E3418" s="18">
        <f t="shared" si="160"/>
        <v>1.3375276009086593E-2</v>
      </c>
      <c r="F3418" s="18"/>
    </row>
    <row r="3419" spans="1:6">
      <c r="A3419" s="7">
        <v>3603</v>
      </c>
      <c r="B3419" s="8">
        <f t="shared" si="161"/>
        <v>3.6030000000000001E-6</v>
      </c>
      <c r="C3419" s="9">
        <f t="shared" si="159"/>
        <v>196.67344143598612</v>
      </c>
      <c r="E3419" s="18">
        <f t="shared" si="160"/>
        <v>1.3361863090497037E-2</v>
      </c>
      <c r="F3419" s="18"/>
    </row>
    <row r="3420" spans="1:6">
      <c r="A3420" s="7">
        <v>3604</v>
      </c>
      <c r="B3420" s="8">
        <f t="shared" si="161"/>
        <v>3.6040000000000001E-6</v>
      </c>
      <c r="C3420" s="9">
        <f t="shared" si="159"/>
        <v>196.47626277014467</v>
      </c>
      <c r="E3420" s="18">
        <f t="shared" si="160"/>
        <v>1.334846690279572E-2</v>
      </c>
      <c r="F3420" s="18"/>
    </row>
    <row r="3421" spans="1:6">
      <c r="A3421" s="7">
        <v>3605</v>
      </c>
      <c r="B3421" s="8">
        <f t="shared" si="161"/>
        <v>3.6050000000000002E-6</v>
      </c>
      <c r="C3421" s="9">
        <f t="shared" si="159"/>
        <v>196.27932999983165</v>
      </c>
      <c r="E3421" s="18">
        <f t="shared" si="160"/>
        <v>1.3335087421073418E-2</v>
      </c>
      <c r="F3421" s="18"/>
    </row>
    <row r="3422" spans="1:6">
      <c r="A3422" s="7">
        <v>3606</v>
      </c>
      <c r="B3422" s="8">
        <f t="shared" si="161"/>
        <v>3.6060000000000003E-6</v>
      </c>
      <c r="C3422" s="9">
        <f t="shared" si="159"/>
        <v>196.08264275904065</v>
      </c>
      <c r="E3422" s="18">
        <f t="shared" si="160"/>
        <v>1.3321724620463901E-2</v>
      </c>
      <c r="F3422" s="18"/>
    </row>
    <row r="3423" spans="1:6">
      <c r="A3423" s="7">
        <v>3607</v>
      </c>
      <c r="B3423" s="8">
        <f t="shared" si="161"/>
        <v>3.6070000000000004E-6</v>
      </c>
      <c r="C3423" s="9">
        <f t="shared" si="159"/>
        <v>195.8862006823974</v>
      </c>
      <c r="E3423" s="18">
        <f t="shared" si="160"/>
        <v>1.3308378476143879E-2</v>
      </c>
      <c r="F3423" s="18"/>
    </row>
    <row r="3424" spans="1:6">
      <c r="A3424" s="7">
        <v>3608</v>
      </c>
      <c r="B3424" s="8">
        <f t="shared" si="161"/>
        <v>3.608E-6</v>
      </c>
      <c r="C3424" s="9">
        <f t="shared" si="159"/>
        <v>195.690003405158</v>
      </c>
      <c r="E3424" s="18">
        <f t="shared" si="160"/>
        <v>1.3295048963332895E-2</v>
      </c>
      <c r="F3424" s="18"/>
    </row>
    <row r="3425" spans="1:6">
      <c r="A3425" s="7">
        <v>3609</v>
      </c>
      <c r="B3425" s="8">
        <f t="shared" si="161"/>
        <v>3.6090000000000001E-6</v>
      </c>
      <c r="C3425" s="9">
        <f t="shared" si="159"/>
        <v>195.49405056320779</v>
      </c>
      <c r="E3425" s="18">
        <f t="shared" si="160"/>
        <v>1.3281736057293242E-2</v>
      </c>
      <c r="F3425" s="18"/>
    </row>
    <row r="3426" spans="1:6">
      <c r="A3426" s="7">
        <v>3610</v>
      </c>
      <c r="B3426" s="8">
        <f t="shared" si="161"/>
        <v>3.6100000000000002E-6</v>
      </c>
      <c r="C3426" s="9">
        <f t="shared" si="159"/>
        <v>195.29834179306047</v>
      </c>
      <c r="E3426" s="18">
        <f t="shared" si="160"/>
        <v>1.32684397333299E-2</v>
      </c>
      <c r="F3426" s="18"/>
    </row>
    <row r="3427" spans="1:6">
      <c r="A3427" s="7">
        <v>3611</v>
      </c>
      <c r="B3427" s="8">
        <f t="shared" si="161"/>
        <v>3.6110000000000002E-6</v>
      </c>
      <c r="C3427" s="9">
        <f t="shared" si="159"/>
        <v>195.10287673185655</v>
      </c>
      <c r="E3427" s="18">
        <f t="shared" si="160"/>
        <v>1.325515996679044E-2</v>
      </c>
      <c r="F3427" s="18"/>
    </row>
    <row r="3428" spans="1:6">
      <c r="A3428" s="7">
        <v>3612</v>
      </c>
      <c r="B3428" s="8">
        <f t="shared" si="161"/>
        <v>3.6120000000000003E-6</v>
      </c>
      <c r="C3428" s="9">
        <f t="shared" si="159"/>
        <v>194.90765501736232</v>
      </c>
      <c r="E3428" s="18">
        <f t="shared" si="160"/>
        <v>1.3241896733064938E-2</v>
      </c>
      <c r="F3428" s="18"/>
    </row>
    <row r="3429" spans="1:6">
      <c r="A3429" s="7">
        <v>3613</v>
      </c>
      <c r="B3429" s="8">
        <f t="shared" si="161"/>
        <v>3.6130000000000004E-6</v>
      </c>
      <c r="C3429" s="9">
        <f t="shared" si="159"/>
        <v>194.71267628796821</v>
      </c>
      <c r="E3429" s="18">
        <f t="shared" si="160"/>
        <v>1.3228650007585885E-2</v>
      </c>
      <c r="F3429" s="18"/>
    </row>
    <row r="3430" spans="1:6">
      <c r="A3430" s="7">
        <v>3614</v>
      </c>
      <c r="B3430" s="8">
        <f t="shared" si="161"/>
        <v>3.614E-6</v>
      </c>
      <c r="C3430" s="9">
        <f t="shared" si="159"/>
        <v>194.51794018268814</v>
      </c>
      <c r="E3430" s="18">
        <f t="shared" si="160"/>
        <v>1.3215419765828124E-2</v>
      </c>
      <c r="F3430" s="18"/>
    </row>
    <row r="3431" spans="1:6">
      <c r="A3431" s="7">
        <v>3615</v>
      </c>
      <c r="B3431" s="8">
        <f t="shared" si="161"/>
        <v>3.6150000000000001E-6</v>
      </c>
      <c r="C3431" s="9">
        <f t="shared" si="159"/>
        <v>194.32344634115796</v>
      </c>
      <c r="E3431" s="18">
        <f t="shared" si="160"/>
        <v>1.3202205983308755E-2</v>
      </c>
      <c r="F3431" s="18"/>
    </row>
    <row r="3432" spans="1:6">
      <c r="A3432" s="7">
        <v>3616</v>
      </c>
      <c r="B3432" s="8">
        <f t="shared" si="161"/>
        <v>3.6160000000000002E-6</v>
      </c>
      <c r="C3432" s="9">
        <f t="shared" si="159"/>
        <v>194.12919440363422</v>
      </c>
      <c r="E3432" s="18">
        <f t="shared" si="160"/>
        <v>1.3189008635587045E-2</v>
      </c>
      <c r="F3432" s="18"/>
    </row>
    <row r="3433" spans="1:6">
      <c r="A3433" s="7">
        <v>3617</v>
      </c>
      <c r="B3433" s="8">
        <f t="shared" si="161"/>
        <v>3.6170000000000003E-6</v>
      </c>
      <c r="C3433" s="9">
        <f t="shared" si="159"/>
        <v>193.93518401099317</v>
      </c>
      <c r="E3433" s="18">
        <f t="shared" si="160"/>
        <v>1.3175827698264366E-2</v>
      </c>
      <c r="F3433" s="18"/>
    </row>
    <row r="3434" spans="1:6">
      <c r="A3434" s="7">
        <v>3618</v>
      </c>
      <c r="B3434" s="8">
        <f t="shared" si="161"/>
        <v>3.6180000000000003E-6</v>
      </c>
      <c r="C3434" s="9">
        <f t="shared" si="159"/>
        <v>193.74141480472917</v>
      </c>
      <c r="E3434" s="18">
        <f t="shared" si="160"/>
        <v>1.3162663146984083E-2</v>
      </c>
      <c r="F3434" s="18"/>
    </row>
    <row r="3435" spans="1:6">
      <c r="A3435" s="7">
        <v>3619</v>
      </c>
      <c r="B3435" s="8">
        <f t="shared" si="161"/>
        <v>3.6190000000000004E-6</v>
      </c>
      <c r="C3435" s="9">
        <f t="shared" si="159"/>
        <v>193.54788642695422</v>
      </c>
      <c r="E3435" s="18">
        <f t="shared" si="160"/>
        <v>1.3149514957431522E-2</v>
      </c>
      <c r="F3435" s="18"/>
    </row>
    <row r="3436" spans="1:6">
      <c r="A3436" s="7">
        <v>3620</v>
      </c>
      <c r="B3436" s="8">
        <f t="shared" si="161"/>
        <v>3.6200000000000001E-6</v>
      </c>
      <c r="C3436" s="9">
        <f t="shared" si="159"/>
        <v>193.35459852039577</v>
      </c>
      <c r="E3436" s="18">
        <f t="shared" si="160"/>
        <v>1.3136383105333823E-2</v>
      </c>
      <c r="F3436" s="18"/>
    </row>
    <row r="3437" spans="1:6">
      <c r="A3437" s="7">
        <v>3621</v>
      </c>
      <c r="B3437" s="8">
        <f t="shared" si="161"/>
        <v>3.6210000000000001E-6</v>
      </c>
      <c r="C3437" s="9">
        <f t="shared" si="159"/>
        <v>193.16155072839624</v>
      </c>
      <c r="E3437" s="18">
        <f t="shared" si="160"/>
        <v>1.3123267566459908E-2</v>
      </c>
      <c r="F3437" s="18"/>
    </row>
    <row r="3438" spans="1:6">
      <c r="A3438" s="7">
        <v>3622</v>
      </c>
      <c r="B3438" s="8">
        <f t="shared" si="161"/>
        <v>3.6220000000000002E-6</v>
      </c>
      <c r="C3438" s="9">
        <f t="shared" si="159"/>
        <v>192.9687426949113</v>
      </c>
      <c r="E3438" s="18">
        <f t="shared" si="160"/>
        <v>1.3110168316620359E-2</v>
      </c>
      <c r="F3438" s="18"/>
    </row>
    <row r="3439" spans="1:6">
      <c r="A3439" s="7">
        <v>3623</v>
      </c>
      <c r="B3439" s="8">
        <f t="shared" si="161"/>
        <v>3.6230000000000003E-6</v>
      </c>
      <c r="C3439" s="9">
        <f t="shared" si="159"/>
        <v>192.77617406450949</v>
      </c>
      <c r="E3439" s="18">
        <f t="shared" si="160"/>
        <v>1.3097085331667402E-2</v>
      </c>
      <c r="F3439" s="18"/>
    </row>
    <row r="3440" spans="1:6">
      <c r="A3440" s="7">
        <v>3624</v>
      </c>
      <c r="B3440" s="8">
        <f t="shared" si="161"/>
        <v>3.6240000000000004E-6</v>
      </c>
      <c r="C3440" s="9">
        <f t="shared" si="159"/>
        <v>192.58384448236995</v>
      </c>
      <c r="E3440" s="18">
        <f t="shared" si="160"/>
        <v>1.308401858749474E-2</v>
      </c>
      <c r="F3440" s="18"/>
    </row>
    <row r="3441" spans="1:6">
      <c r="A3441" s="7">
        <v>3625</v>
      </c>
      <c r="B3441" s="8">
        <f t="shared" si="161"/>
        <v>3.625E-6</v>
      </c>
      <c r="C3441" s="9">
        <f t="shared" si="159"/>
        <v>192.39175359428231</v>
      </c>
      <c r="E3441" s="18">
        <f t="shared" si="160"/>
        <v>1.3070968060037555E-2</v>
      </c>
      <c r="F3441" s="18"/>
    </row>
    <row r="3442" spans="1:6">
      <c r="A3442" s="7">
        <v>3626</v>
      </c>
      <c r="B3442" s="8">
        <f t="shared" si="161"/>
        <v>3.6260000000000001E-6</v>
      </c>
      <c r="C3442" s="9">
        <f t="shared" si="159"/>
        <v>192.19990104664436</v>
      </c>
      <c r="E3442" s="18">
        <f t="shared" si="160"/>
        <v>1.3057933725272352E-2</v>
      </c>
      <c r="F3442" s="18"/>
    </row>
    <row r="3443" spans="1:6">
      <c r="A3443" s="7">
        <v>3627</v>
      </c>
      <c r="B3443" s="8">
        <f t="shared" si="161"/>
        <v>3.6270000000000002E-6</v>
      </c>
      <c r="C3443" s="9">
        <f t="shared" si="159"/>
        <v>192.00828648646188</v>
      </c>
      <c r="E3443" s="18">
        <f t="shared" si="160"/>
        <v>1.3044915559216936E-2</v>
      </c>
      <c r="F3443" s="18"/>
    </row>
    <row r="3444" spans="1:6">
      <c r="A3444" s="7">
        <v>3628</v>
      </c>
      <c r="B3444" s="8">
        <f t="shared" si="161"/>
        <v>3.6280000000000002E-6</v>
      </c>
      <c r="C3444" s="9">
        <f t="shared" si="159"/>
        <v>191.81690956134699</v>
      </c>
      <c r="E3444" s="18">
        <f t="shared" si="160"/>
        <v>1.3031913537930305E-2</v>
      </c>
      <c r="F3444" s="18"/>
    </row>
    <row r="3445" spans="1:6">
      <c r="A3445" s="7">
        <v>3629</v>
      </c>
      <c r="B3445" s="8">
        <f t="shared" si="161"/>
        <v>3.6290000000000003E-6</v>
      </c>
      <c r="C3445" s="9">
        <f t="shared" si="159"/>
        <v>191.6257699195167</v>
      </c>
      <c r="E3445" s="18">
        <f t="shared" si="160"/>
        <v>1.301892763751256E-2</v>
      </c>
      <c r="F3445" s="18"/>
    </row>
    <row r="3446" spans="1:6">
      <c r="A3446" s="7">
        <v>3630</v>
      </c>
      <c r="B3446" s="8">
        <f t="shared" si="161"/>
        <v>3.6300000000000004E-6</v>
      </c>
      <c r="C3446" s="9">
        <f t="shared" si="159"/>
        <v>191.43486720979254</v>
      </c>
      <c r="E3446" s="18">
        <f t="shared" si="160"/>
        <v>1.3005957834104867E-2</v>
      </c>
      <c r="F3446" s="18"/>
    </row>
    <row r="3447" spans="1:6">
      <c r="A3447" s="7">
        <v>3631</v>
      </c>
      <c r="B3447" s="8">
        <f t="shared" si="161"/>
        <v>3.631E-6</v>
      </c>
      <c r="C3447" s="9">
        <f t="shared" si="159"/>
        <v>191.24420108159859</v>
      </c>
      <c r="E3447" s="18">
        <f t="shared" si="160"/>
        <v>1.299300410388933E-2</v>
      </c>
      <c r="F3447" s="18"/>
    </row>
    <row r="3448" spans="1:6">
      <c r="A3448" s="7">
        <v>3632</v>
      </c>
      <c r="B3448" s="8">
        <f t="shared" si="161"/>
        <v>3.6320000000000001E-6</v>
      </c>
      <c r="C3448" s="9">
        <f t="shared" si="159"/>
        <v>191.05377118496045</v>
      </c>
      <c r="E3448" s="18">
        <f t="shared" si="160"/>
        <v>1.2980066423088923E-2</v>
      </c>
      <c r="F3448" s="18"/>
    </row>
    <row r="3449" spans="1:6">
      <c r="A3449" s="7">
        <v>3633</v>
      </c>
      <c r="B3449" s="8">
        <f t="shared" si="161"/>
        <v>3.6330000000000002E-6</v>
      </c>
      <c r="C3449" s="9">
        <f t="shared" si="159"/>
        <v>190.86357717050458</v>
      </c>
      <c r="E3449" s="18">
        <f t="shared" si="160"/>
        <v>1.296714476796744E-2</v>
      </c>
      <c r="F3449" s="18"/>
    </row>
    <row r="3450" spans="1:6">
      <c r="A3450" s="7">
        <v>3634</v>
      </c>
      <c r="B3450" s="8">
        <f t="shared" si="161"/>
        <v>3.6340000000000003E-6</v>
      </c>
      <c r="C3450" s="9">
        <f t="shared" si="159"/>
        <v>190.67361868945648</v>
      </c>
      <c r="E3450" s="18">
        <f t="shared" si="160"/>
        <v>1.2954239114829368E-2</v>
      </c>
      <c r="F3450" s="18"/>
    </row>
    <row r="3451" spans="1:6">
      <c r="A3451" s="7">
        <v>3635</v>
      </c>
      <c r="B3451" s="8">
        <f t="shared" si="161"/>
        <v>3.6350000000000003E-6</v>
      </c>
      <c r="C3451" s="9">
        <f t="shared" si="159"/>
        <v>190.48389539363993</v>
      </c>
      <c r="E3451" s="18">
        <f t="shared" si="160"/>
        <v>1.294134944001985E-2</v>
      </c>
      <c r="F3451" s="18"/>
    </row>
    <row r="3452" spans="1:6">
      <c r="A3452" s="7">
        <v>3636</v>
      </c>
      <c r="B3452" s="8">
        <f t="shared" si="161"/>
        <v>3.6360000000000004E-6</v>
      </c>
      <c r="C3452" s="9">
        <f t="shared" si="159"/>
        <v>190.29440693547573</v>
      </c>
      <c r="E3452" s="18">
        <f t="shared" si="160"/>
        <v>1.2928475719924585E-2</v>
      </c>
      <c r="F3452" s="18"/>
    </row>
    <row r="3453" spans="1:6">
      <c r="A3453" s="7">
        <v>3637</v>
      </c>
      <c r="B3453" s="8">
        <f t="shared" si="161"/>
        <v>3.6370000000000001E-6</v>
      </c>
      <c r="C3453" s="9">
        <f t="shared" si="159"/>
        <v>190.10515296798062</v>
      </c>
      <c r="E3453" s="18">
        <f t="shared" si="160"/>
        <v>1.291561793096976E-2</v>
      </c>
      <c r="F3453" s="18"/>
    </row>
    <row r="3454" spans="1:6">
      <c r="A3454" s="7">
        <v>3638</v>
      </c>
      <c r="B3454" s="8">
        <f t="shared" si="161"/>
        <v>3.6380000000000002E-6</v>
      </c>
      <c r="C3454" s="9">
        <f t="shared" si="159"/>
        <v>189.91613314476555</v>
      </c>
      <c r="E3454" s="18">
        <f t="shared" si="160"/>
        <v>1.2902776049621935E-2</v>
      </c>
      <c r="F3454" s="18"/>
    </row>
    <row r="3455" spans="1:6">
      <c r="A3455" s="7">
        <v>3639</v>
      </c>
      <c r="B3455" s="8">
        <f t="shared" si="161"/>
        <v>3.6390000000000002E-6</v>
      </c>
      <c r="C3455" s="9">
        <f t="shared" si="159"/>
        <v>189.72734712003552</v>
      </c>
      <c r="E3455" s="18">
        <f t="shared" si="160"/>
        <v>1.2889950052388022E-2</v>
      </c>
      <c r="F3455" s="18"/>
    </row>
    <row r="3456" spans="1:6">
      <c r="A3456" s="7">
        <v>3640</v>
      </c>
      <c r="B3456" s="8">
        <f t="shared" si="161"/>
        <v>3.6400000000000003E-6</v>
      </c>
      <c r="C3456" s="9">
        <f t="shared" si="159"/>
        <v>189.53879454858759</v>
      </c>
      <c r="E3456" s="18">
        <f t="shared" si="160"/>
        <v>1.2877139915815166E-2</v>
      </c>
      <c r="F3456" s="18"/>
    </row>
    <row r="3457" spans="1:6">
      <c r="A3457" s="7">
        <v>3641</v>
      </c>
      <c r="B3457" s="8">
        <f t="shared" si="161"/>
        <v>3.6410000000000004E-6</v>
      </c>
      <c r="C3457" s="9">
        <f t="shared" si="159"/>
        <v>189.35047508581025</v>
      </c>
      <c r="E3457" s="18">
        <f t="shared" si="160"/>
        <v>1.2864345616490691E-2</v>
      </c>
      <c r="F3457" s="18"/>
    </row>
    <row r="3458" spans="1:6">
      <c r="A3458" s="7">
        <v>3642</v>
      </c>
      <c r="B3458" s="8">
        <f t="shared" si="161"/>
        <v>3.642E-6</v>
      </c>
      <c r="C3458" s="9">
        <f t="shared" si="159"/>
        <v>189.16238838768177</v>
      </c>
      <c r="E3458" s="18">
        <f t="shared" si="160"/>
        <v>1.2851567131041986E-2</v>
      </c>
      <c r="F3458" s="18"/>
    </row>
    <row r="3459" spans="1:6">
      <c r="A3459" s="7">
        <v>3643</v>
      </c>
      <c r="B3459" s="8">
        <f t="shared" si="161"/>
        <v>3.6430000000000001E-6</v>
      </c>
      <c r="C3459" s="9">
        <f t="shared" si="159"/>
        <v>188.9745341107695</v>
      </c>
      <c r="E3459" s="18">
        <f t="shared" si="160"/>
        <v>1.2838804436136466E-2</v>
      </c>
      <c r="F3459" s="18"/>
    </row>
    <row r="3460" spans="1:6">
      <c r="A3460" s="7">
        <v>3644</v>
      </c>
      <c r="B3460" s="8">
        <f t="shared" si="161"/>
        <v>3.6440000000000002E-6</v>
      </c>
      <c r="C3460" s="9">
        <f t="shared" si="159"/>
        <v>188.78691191222848</v>
      </c>
      <c r="E3460" s="18">
        <f t="shared" si="160"/>
        <v>1.2826057508481472E-2</v>
      </c>
      <c r="F3460" s="18"/>
    </row>
    <row r="3461" spans="1:6">
      <c r="A3461" s="7">
        <v>3645</v>
      </c>
      <c r="B3461" s="8">
        <f t="shared" si="161"/>
        <v>3.6450000000000003E-6</v>
      </c>
      <c r="C3461" s="9">
        <f t="shared" si="159"/>
        <v>188.59952144980053</v>
      </c>
      <c r="E3461" s="18">
        <f t="shared" si="160"/>
        <v>1.2813326324824213E-2</v>
      </c>
      <c r="F3461" s="18"/>
    </row>
    <row r="3462" spans="1:6">
      <c r="A3462" s="7">
        <v>3646</v>
      </c>
      <c r="B3462" s="8">
        <f t="shared" si="161"/>
        <v>3.6460000000000003E-6</v>
      </c>
      <c r="C3462" s="9">
        <f t="shared" si="159"/>
        <v>188.41236238181278</v>
      </c>
      <c r="E3462" s="18">
        <f t="shared" si="160"/>
        <v>1.2800610861951655E-2</v>
      </c>
      <c r="F3462" s="18"/>
    </row>
    <row r="3463" spans="1:6">
      <c r="A3463" s="7">
        <v>3647</v>
      </c>
      <c r="B3463" s="8">
        <f t="shared" si="161"/>
        <v>3.6470000000000004E-6</v>
      </c>
      <c r="C3463" s="9">
        <f t="shared" si="159"/>
        <v>188.22543436717683</v>
      </c>
      <c r="E3463" s="18">
        <f t="shared" si="160"/>
        <v>1.2787911096690481E-2</v>
      </c>
      <c r="F3463" s="18"/>
    </row>
    <row r="3464" spans="1:6">
      <c r="A3464" s="7">
        <v>3648</v>
      </c>
      <c r="B3464" s="8">
        <f t="shared" si="161"/>
        <v>3.6480000000000001E-6</v>
      </c>
      <c r="C3464" s="9">
        <f t="shared" si="159"/>
        <v>188.03873706538744</v>
      </c>
      <c r="E3464" s="18">
        <f t="shared" si="160"/>
        <v>1.2775227005906994E-2</v>
      </c>
      <c r="F3464" s="18"/>
    </row>
    <row r="3465" spans="1:6">
      <c r="A3465" s="7">
        <v>3649</v>
      </c>
      <c r="B3465" s="8">
        <f t="shared" si="161"/>
        <v>3.6490000000000001E-6</v>
      </c>
      <c r="C3465" s="9">
        <f t="shared" si="159"/>
        <v>187.85227013652138</v>
      </c>
      <c r="E3465" s="18">
        <f t="shared" si="160"/>
        <v>1.2762558566507032E-2</v>
      </c>
      <c r="F3465" s="18"/>
    </row>
    <row r="3466" spans="1:6">
      <c r="A3466" s="7">
        <v>3650</v>
      </c>
      <c r="B3466" s="8">
        <f t="shared" si="161"/>
        <v>3.6500000000000002E-6</v>
      </c>
      <c r="C3466" s="9">
        <f t="shared" si="159"/>
        <v>187.66603324123651</v>
      </c>
      <c r="E3466" s="18">
        <f t="shared" si="160"/>
        <v>1.2749905755435916E-2</v>
      </c>
      <c r="F3466" s="18"/>
    </row>
    <row r="3467" spans="1:6">
      <c r="A3467" s="7">
        <v>3651</v>
      </c>
      <c r="B3467" s="8">
        <f t="shared" si="161"/>
        <v>3.6510000000000003E-6</v>
      </c>
      <c r="C3467" s="9">
        <f t="shared" si="159"/>
        <v>187.4800260407703</v>
      </c>
      <c r="E3467" s="18">
        <f t="shared" si="160"/>
        <v>1.2737268549678346E-2</v>
      </c>
      <c r="F3467" s="18"/>
    </row>
    <row r="3468" spans="1:6">
      <c r="A3468" s="7">
        <v>3652</v>
      </c>
      <c r="B3468" s="8">
        <f t="shared" si="161"/>
        <v>3.6520000000000004E-6</v>
      </c>
      <c r="C3468" s="9">
        <f t="shared" si="159"/>
        <v>187.29424819693921</v>
      </c>
      <c r="E3468" s="18">
        <f t="shared" si="160"/>
        <v>1.2724646926258354E-2</v>
      </c>
      <c r="F3468" s="18"/>
    </row>
    <row r="3469" spans="1:6">
      <c r="A3469" s="7">
        <v>3653</v>
      </c>
      <c r="B3469" s="8">
        <f t="shared" si="161"/>
        <v>3.6530000000000004E-6</v>
      </c>
      <c r="C3469" s="9">
        <f t="shared" si="159"/>
        <v>187.10869937213707</v>
      </c>
      <c r="E3469" s="18">
        <f t="shared" si="160"/>
        <v>1.2712040862239203E-2</v>
      </c>
      <c r="F3469" s="18"/>
    </row>
    <row r="3470" spans="1:6">
      <c r="A3470" s="7">
        <v>3654</v>
      </c>
      <c r="B3470" s="8">
        <f t="shared" si="161"/>
        <v>3.6540000000000001E-6</v>
      </c>
      <c r="C3470" s="9">
        <f t="shared" si="159"/>
        <v>186.92337922933427</v>
      </c>
      <c r="E3470" s="18">
        <f t="shared" si="160"/>
        <v>1.2699450334723325E-2</v>
      </c>
      <c r="F3470" s="18"/>
    </row>
    <row r="3471" spans="1:6">
      <c r="A3471" s="7">
        <v>3655</v>
      </c>
      <c r="B3471" s="8">
        <f t="shared" si="161"/>
        <v>3.6550000000000002E-6</v>
      </c>
      <c r="C3471" s="9">
        <f t="shared" si="159"/>
        <v>186.73828743207639</v>
      </c>
      <c r="E3471" s="18">
        <f t="shared" si="160"/>
        <v>1.2686875320852227E-2</v>
      </c>
      <c r="F3471" s="18"/>
    </row>
    <row r="3472" spans="1:6">
      <c r="A3472" s="7">
        <v>3656</v>
      </c>
      <c r="B3472" s="8">
        <f t="shared" si="161"/>
        <v>3.6560000000000002E-6</v>
      </c>
      <c r="C3472" s="9">
        <f t="shared" ref="C3472:C3535" si="162">2*$C$3*$C$2^2/$B3472^5/(EXP($C$3*$C$2/$B3472/$C$4/C$7)-1)/1000000000</f>
        <v>186.55342364448336</v>
      </c>
      <c r="E3472" s="18">
        <f t="shared" ref="E3472:E3535" si="163">C3472*$E$2</f>
        <v>1.2674315797806444E-2</v>
      </c>
      <c r="F3472" s="18"/>
    </row>
    <row r="3473" spans="1:6">
      <c r="A3473" s="7">
        <v>3657</v>
      </c>
      <c r="B3473" s="8">
        <f t="shared" ref="B3473:B3536" si="164">A3473*0.000000001</f>
        <v>3.6570000000000003E-6</v>
      </c>
      <c r="C3473" s="9">
        <f t="shared" si="162"/>
        <v>186.3687875312481</v>
      </c>
      <c r="E3473" s="18">
        <f t="shared" si="163"/>
        <v>1.2661771742805434E-2</v>
      </c>
      <c r="F3473" s="18"/>
    </row>
    <row r="3474" spans="1:6">
      <c r="A3474" s="7">
        <v>3658</v>
      </c>
      <c r="B3474" s="8">
        <f t="shared" si="164"/>
        <v>3.6580000000000004E-6</v>
      </c>
      <c r="C3474" s="9">
        <f t="shared" si="162"/>
        <v>186.18437875763584</v>
      </c>
      <c r="E3474" s="18">
        <f t="shared" si="163"/>
        <v>1.2649243133107538E-2</v>
      </c>
      <c r="F3474" s="18"/>
    </row>
    <row r="3475" spans="1:6">
      <c r="A3475" s="7">
        <v>3659</v>
      </c>
      <c r="B3475" s="8">
        <f t="shared" si="164"/>
        <v>3.659E-6</v>
      </c>
      <c r="C3475" s="9">
        <f t="shared" si="162"/>
        <v>186.00019698948233</v>
      </c>
      <c r="E3475" s="18">
        <f t="shared" si="163"/>
        <v>1.2636729946009858E-2</v>
      </c>
      <c r="F3475" s="18"/>
    </row>
    <row r="3476" spans="1:6">
      <c r="A3476" s="7">
        <v>3660</v>
      </c>
      <c r="B3476" s="8">
        <f t="shared" si="164"/>
        <v>3.6600000000000001E-6</v>
      </c>
      <c r="C3476" s="9">
        <f t="shared" si="162"/>
        <v>185.81624189319314</v>
      </c>
      <c r="E3476" s="18">
        <f t="shared" si="163"/>
        <v>1.2624232158848213E-2</v>
      </c>
      <c r="F3476" s="18"/>
    </row>
    <row r="3477" spans="1:6">
      <c r="A3477" s="7">
        <v>3661</v>
      </c>
      <c r="B3477" s="8">
        <f t="shared" si="164"/>
        <v>3.6610000000000002E-6</v>
      </c>
      <c r="C3477" s="9">
        <f t="shared" si="162"/>
        <v>185.63251313574281</v>
      </c>
      <c r="E3477" s="18">
        <f t="shared" si="163"/>
        <v>1.2611749748997071E-2</v>
      </c>
      <c r="F3477" s="18"/>
    </row>
    <row r="3478" spans="1:6">
      <c r="A3478" s="7">
        <v>3662</v>
      </c>
      <c r="B3478" s="8">
        <f t="shared" si="164"/>
        <v>3.6620000000000003E-6</v>
      </c>
      <c r="C3478" s="9">
        <f t="shared" si="162"/>
        <v>185.44901038467313</v>
      </c>
      <c r="E3478" s="18">
        <f t="shared" si="163"/>
        <v>1.2599282693869444E-2</v>
      </c>
      <c r="F3478" s="18"/>
    </row>
    <row r="3479" spans="1:6">
      <c r="A3479" s="7">
        <v>3663</v>
      </c>
      <c r="B3479" s="8">
        <f t="shared" si="164"/>
        <v>3.6630000000000003E-6</v>
      </c>
      <c r="C3479" s="9">
        <f t="shared" si="162"/>
        <v>185.26573330809262</v>
      </c>
      <c r="E3479" s="18">
        <f t="shared" si="163"/>
        <v>1.2586830970916844E-2</v>
      </c>
      <c r="F3479" s="18"/>
    </row>
    <row r="3480" spans="1:6">
      <c r="A3480" s="7">
        <v>3664</v>
      </c>
      <c r="B3480" s="8">
        <f t="shared" si="164"/>
        <v>3.6640000000000004E-6</v>
      </c>
      <c r="C3480" s="9">
        <f t="shared" si="162"/>
        <v>185.08268157467509</v>
      </c>
      <c r="E3480" s="18">
        <f t="shared" si="163"/>
        <v>1.257439455762919E-2</v>
      </c>
      <c r="F3480" s="18"/>
    </row>
    <row r="3481" spans="1:6">
      <c r="A3481" s="7">
        <v>3665</v>
      </c>
      <c r="B3481" s="8">
        <f t="shared" si="164"/>
        <v>3.6650000000000001E-6</v>
      </c>
      <c r="C3481" s="9">
        <f t="shared" si="162"/>
        <v>184.89985485365864</v>
      </c>
      <c r="E3481" s="18">
        <f t="shared" si="163"/>
        <v>1.2561973431534737E-2</v>
      </c>
      <c r="F3481" s="18"/>
    </row>
    <row r="3482" spans="1:6">
      <c r="A3482" s="7">
        <v>3666</v>
      </c>
      <c r="B3482" s="8">
        <f t="shared" si="164"/>
        <v>3.6660000000000001E-6</v>
      </c>
      <c r="C3482" s="9">
        <f t="shared" si="162"/>
        <v>184.71725281484439</v>
      </c>
      <c r="E3482" s="18">
        <f t="shared" si="163"/>
        <v>1.2549567570199994E-2</v>
      </c>
      <c r="F3482" s="18"/>
    </row>
    <row r="3483" spans="1:6">
      <c r="A3483" s="7">
        <v>3667</v>
      </c>
      <c r="B3483" s="8">
        <f t="shared" si="164"/>
        <v>3.6670000000000002E-6</v>
      </c>
      <c r="C3483" s="9">
        <f t="shared" si="162"/>
        <v>184.53487512859598</v>
      </c>
      <c r="E3483" s="18">
        <f t="shared" si="163"/>
        <v>1.2537176951229684E-2</v>
      </c>
      <c r="F3483" s="18"/>
    </row>
    <row r="3484" spans="1:6">
      <c r="A3484" s="7">
        <v>3668</v>
      </c>
      <c r="B3484" s="8">
        <f t="shared" si="164"/>
        <v>3.6680000000000003E-6</v>
      </c>
      <c r="C3484" s="9">
        <f t="shared" si="162"/>
        <v>184.35272146583776</v>
      </c>
      <c r="E3484" s="18">
        <f t="shared" si="163"/>
        <v>1.2524801552266625E-2</v>
      </c>
      <c r="F3484" s="18"/>
    </row>
    <row r="3485" spans="1:6">
      <c r="A3485" s="7">
        <v>3669</v>
      </c>
      <c r="B3485" s="8">
        <f t="shared" si="164"/>
        <v>3.6690000000000004E-6</v>
      </c>
      <c r="C3485" s="9">
        <f t="shared" si="162"/>
        <v>184.17079149805394</v>
      </c>
      <c r="E3485" s="18">
        <f t="shared" si="163"/>
        <v>1.2512441350991676E-2</v>
      </c>
      <c r="F3485" s="18"/>
    </row>
    <row r="3486" spans="1:6">
      <c r="A3486" s="7">
        <v>3670</v>
      </c>
      <c r="B3486" s="8">
        <f t="shared" si="164"/>
        <v>3.6700000000000004E-6</v>
      </c>
      <c r="C3486" s="9">
        <f t="shared" si="162"/>
        <v>183.98908489728808</v>
      </c>
      <c r="E3486" s="18">
        <f t="shared" si="163"/>
        <v>1.2500096325123691E-2</v>
      </c>
      <c r="F3486" s="18"/>
    </row>
    <row r="3487" spans="1:6">
      <c r="A3487" s="7">
        <v>3671</v>
      </c>
      <c r="B3487" s="8">
        <f t="shared" si="164"/>
        <v>3.6710000000000001E-6</v>
      </c>
      <c r="C3487" s="9">
        <f t="shared" si="162"/>
        <v>183.80760133614083</v>
      </c>
      <c r="E3487" s="18">
        <f t="shared" si="163"/>
        <v>1.2487766452419374E-2</v>
      </c>
      <c r="F3487" s="18"/>
    </row>
    <row r="3488" spans="1:6">
      <c r="A3488" s="7">
        <v>3672</v>
      </c>
      <c r="B3488" s="8">
        <f t="shared" si="164"/>
        <v>3.6720000000000002E-6</v>
      </c>
      <c r="C3488" s="9">
        <f t="shared" si="162"/>
        <v>183.62634048777014</v>
      </c>
      <c r="E3488" s="18">
        <f t="shared" si="163"/>
        <v>1.2475451710673297E-2</v>
      </c>
      <c r="F3488" s="18"/>
    </row>
    <row r="3489" spans="1:6">
      <c r="A3489" s="7">
        <v>3673</v>
      </c>
      <c r="B3489" s="8">
        <f t="shared" si="164"/>
        <v>3.6730000000000002E-6</v>
      </c>
      <c r="C3489" s="9">
        <f t="shared" si="162"/>
        <v>183.44530202588922</v>
      </c>
      <c r="E3489" s="18">
        <f t="shared" si="163"/>
        <v>1.2463152077717749E-2</v>
      </c>
      <c r="F3489" s="18"/>
    </row>
    <row r="3490" spans="1:6">
      <c r="A3490" s="7">
        <v>3674</v>
      </c>
      <c r="B3490" s="8">
        <f t="shared" si="164"/>
        <v>3.6740000000000003E-6</v>
      </c>
      <c r="C3490" s="9">
        <f t="shared" si="162"/>
        <v>183.26448562476602</v>
      </c>
      <c r="E3490" s="18">
        <f t="shared" si="163"/>
        <v>1.2450867531422712E-2</v>
      </c>
      <c r="F3490" s="18"/>
    </row>
    <row r="3491" spans="1:6">
      <c r="A3491" s="7">
        <v>3675</v>
      </c>
      <c r="B3491" s="8">
        <f t="shared" si="164"/>
        <v>3.6750000000000004E-6</v>
      </c>
      <c r="C3491" s="9">
        <f t="shared" si="162"/>
        <v>183.08389095922183</v>
      </c>
      <c r="E3491" s="18">
        <f t="shared" si="163"/>
        <v>1.243859804969576E-2</v>
      </c>
      <c r="F3491" s="18"/>
    </row>
    <row r="3492" spans="1:6">
      <c r="A3492" s="7">
        <v>3676</v>
      </c>
      <c r="B3492" s="8">
        <f t="shared" si="164"/>
        <v>3.676E-6</v>
      </c>
      <c r="C3492" s="9">
        <f t="shared" si="162"/>
        <v>182.90351770463062</v>
      </c>
      <c r="E3492" s="18">
        <f t="shared" si="163"/>
        <v>1.2426343610482017E-2</v>
      </c>
      <c r="F3492" s="18"/>
    </row>
    <row r="3493" spans="1:6">
      <c r="A3493" s="7">
        <v>3677</v>
      </c>
      <c r="B3493" s="8">
        <f t="shared" si="164"/>
        <v>3.6770000000000001E-6</v>
      </c>
      <c r="C3493" s="9">
        <f t="shared" si="162"/>
        <v>182.7233655369173</v>
      </c>
      <c r="E3493" s="18">
        <f t="shared" si="163"/>
        <v>1.2414104191764034E-2</v>
      </c>
      <c r="F3493" s="18"/>
    </row>
    <row r="3494" spans="1:6">
      <c r="A3494" s="7">
        <v>3678</v>
      </c>
      <c r="B3494" s="8">
        <f t="shared" si="164"/>
        <v>3.6780000000000002E-6</v>
      </c>
      <c r="C3494" s="9">
        <f t="shared" si="162"/>
        <v>182.54343413255737</v>
      </c>
      <c r="E3494" s="18">
        <f t="shared" si="163"/>
        <v>1.2401879771561772E-2</v>
      </c>
      <c r="F3494" s="18"/>
    </row>
    <row r="3495" spans="1:6">
      <c r="A3495" s="7">
        <v>3679</v>
      </c>
      <c r="B3495" s="8">
        <f t="shared" si="164"/>
        <v>3.6790000000000003E-6</v>
      </c>
      <c r="C3495" s="9">
        <f t="shared" si="162"/>
        <v>182.36372316857543</v>
      </c>
      <c r="E3495" s="18">
        <f t="shared" si="163"/>
        <v>1.2389670327932499E-2</v>
      </c>
      <c r="F3495" s="18"/>
    </row>
    <row r="3496" spans="1:6">
      <c r="A3496" s="7">
        <v>3680</v>
      </c>
      <c r="B3496" s="8">
        <f t="shared" si="164"/>
        <v>3.6800000000000003E-6</v>
      </c>
      <c r="C3496" s="9">
        <f t="shared" si="162"/>
        <v>182.18423232254446</v>
      </c>
      <c r="E3496" s="18">
        <f t="shared" si="163"/>
        <v>1.2377475838970736E-2</v>
      </c>
      <c r="F3496" s="18"/>
    </row>
    <row r="3497" spans="1:6">
      <c r="A3497" s="7">
        <v>3681</v>
      </c>
      <c r="B3497" s="8">
        <f t="shared" si="164"/>
        <v>3.6810000000000004E-6</v>
      </c>
      <c r="C3497" s="9">
        <f t="shared" si="162"/>
        <v>182.00496127258404</v>
      </c>
      <c r="E3497" s="18">
        <f t="shared" si="163"/>
        <v>1.2365296282808138E-2</v>
      </c>
      <c r="F3497" s="18"/>
    </row>
    <row r="3498" spans="1:6">
      <c r="A3498" s="7">
        <v>3682</v>
      </c>
      <c r="B3498" s="8">
        <f t="shared" si="164"/>
        <v>3.6820000000000001E-6</v>
      </c>
      <c r="C3498" s="9">
        <f t="shared" si="162"/>
        <v>181.82590969736057</v>
      </c>
      <c r="E3498" s="18">
        <f t="shared" si="163"/>
        <v>1.2353131637613517E-2</v>
      </c>
      <c r="F3498" s="18"/>
    </row>
    <row r="3499" spans="1:6">
      <c r="A3499" s="7">
        <v>3683</v>
      </c>
      <c r="B3499" s="8">
        <f t="shared" si="164"/>
        <v>3.6830000000000001E-6</v>
      </c>
      <c r="C3499" s="9">
        <f t="shared" si="162"/>
        <v>181.64707727608462</v>
      </c>
      <c r="E3499" s="18">
        <f t="shared" si="163"/>
        <v>1.234098188159265E-2</v>
      </c>
      <c r="F3499" s="18"/>
    </row>
    <row r="3500" spans="1:6">
      <c r="A3500" s="7">
        <v>3684</v>
      </c>
      <c r="B3500" s="8">
        <f t="shared" si="164"/>
        <v>3.6840000000000002E-6</v>
      </c>
      <c r="C3500" s="9">
        <f t="shared" si="162"/>
        <v>181.46846368851135</v>
      </c>
      <c r="E3500" s="18">
        <f t="shared" si="163"/>
        <v>1.2328846992988318E-2</v>
      </c>
      <c r="F3500" s="18"/>
    </row>
    <row r="3501" spans="1:6">
      <c r="A3501" s="7">
        <v>3685</v>
      </c>
      <c r="B3501" s="8">
        <f t="shared" si="164"/>
        <v>3.6850000000000003E-6</v>
      </c>
      <c r="C3501" s="9">
        <f t="shared" si="162"/>
        <v>181.29006861493841</v>
      </c>
      <c r="E3501" s="18">
        <f t="shared" si="163"/>
        <v>1.2316726950080152E-2</v>
      </c>
      <c r="F3501" s="18"/>
    </row>
    <row r="3502" spans="1:6">
      <c r="A3502" s="7">
        <v>3686</v>
      </c>
      <c r="B3502" s="8">
        <f t="shared" si="164"/>
        <v>3.6860000000000004E-6</v>
      </c>
      <c r="C3502" s="9">
        <f t="shared" si="162"/>
        <v>181.11189173620565</v>
      </c>
      <c r="E3502" s="18">
        <f t="shared" si="163"/>
        <v>1.2304621731184625E-2</v>
      </c>
      <c r="F3502" s="18"/>
    </row>
    <row r="3503" spans="1:6">
      <c r="A3503" s="7">
        <v>3687</v>
      </c>
      <c r="B3503" s="8">
        <f t="shared" si="164"/>
        <v>3.687E-6</v>
      </c>
      <c r="C3503" s="9">
        <f t="shared" si="162"/>
        <v>180.93393273369355</v>
      </c>
      <c r="E3503" s="18">
        <f t="shared" si="163"/>
        <v>1.2292531314654938E-2</v>
      </c>
      <c r="F3503" s="18"/>
    </row>
    <row r="3504" spans="1:6">
      <c r="A3504" s="7">
        <v>3688</v>
      </c>
      <c r="B3504" s="8">
        <f t="shared" si="164"/>
        <v>3.6880000000000001E-6</v>
      </c>
      <c r="C3504" s="9">
        <f t="shared" si="162"/>
        <v>180.75619128932229</v>
      </c>
      <c r="E3504" s="18">
        <f t="shared" si="163"/>
        <v>1.2280455678880959E-2</v>
      </c>
      <c r="F3504" s="18"/>
    </row>
    <row r="3505" spans="1:6">
      <c r="A3505" s="7">
        <v>3689</v>
      </c>
      <c r="B3505" s="8">
        <f t="shared" si="164"/>
        <v>3.6890000000000002E-6</v>
      </c>
      <c r="C3505" s="9">
        <f t="shared" si="162"/>
        <v>180.5786670855509</v>
      </c>
      <c r="E3505" s="18">
        <f t="shared" si="163"/>
        <v>1.2268394802289166E-2</v>
      </c>
      <c r="F3505" s="18"/>
    </row>
    <row r="3506" spans="1:6">
      <c r="A3506" s="7">
        <v>3690</v>
      </c>
      <c r="B3506" s="8">
        <f t="shared" si="164"/>
        <v>3.6900000000000002E-6</v>
      </c>
      <c r="C3506" s="9">
        <f t="shared" si="162"/>
        <v>180.40135980537613</v>
      </c>
      <c r="E3506" s="18">
        <f t="shared" si="163"/>
        <v>1.2256348663342567E-2</v>
      </c>
      <c r="F3506" s="18"/>
    </row>
    <row r="3507" spans="1:6">
      <c r="A3507" s="7">
        <v>3691</v>
      </c>
      <c r="B3507" s="8">
        <f t="shared" si="164"/>
        <v>3.6910000000000003E-6</v>
      </c>
      <c r="C3507" s="9">
        <f t="shared" si="162"/>
        <v>180.22426913233127</v>
      </c>
      <c r="E3507" s="18">
        <f t="shared" si="163"/>
        <v>1.2244317240540623E-2</v>
      </c>
      <c r="F3507" s="18"/>
    </row>
    <row r="3508" spans="1:6">
      <c r="A3508" s="7">
        <v>3692</v>
      </c>
      <c r="B3508" s="8">
        <f t="shared" si="164"/>
        <v>3.6920000000000004E-6</v>
      </c>
      <c r="C3508" s="9">
        <f t="shared" si="162"/>
        <v>180.04739475048549</v>
      </c>
      <c r="E3508" s="18">
        <f t="shared" si="163"/>
        <v>1.2232300512419208E-2</v>
      </c>
      <c r="F3508" s="18"/>
    </row>
    <row r="3509" spans="1:6">
      <c r="A3509" s="7">
        <v>3693</v>
      </c>
      <c r="B3509" s="8">
        <f t="shared" si="164"/>
        <v>3.693E-6</v>
      </c>
      <c r="C3509" s="9">
        <f t="shared" si="162"/>
        <v>179.87073634444243</v>
      </c>
      <c r="E3509" s="18">
        <f t="shared" si="163"/>
        <v>1.2220298457550497E-2</v>
      </c>
      <c r="F3509" s="18"/>
    </row>
    <row r="3510" spans="1:6">
      <c r="A3510" s="7">
        <v>3694</v>
      </c>
      <c r="B3510" s="8">
        <f t="shared" si="164"/>
        <v>3.6940000000000001E-6</v>
      </c>
      <c r="C3510" s="9">
        <f t="shared" si="162"/>
        <v>179.69429359933903</v>
      </c>
      <c r="E3510" s="18">
        <f t="shared" si="163"/>
        <v>1.2208311054542906E-2</v>
      </c>
      <c r="F3510" s="18"/>
    </row>
    <row r="3511" spans="1:6">
      <c r="A3511" s="7">
        <v>3695</v>
      </c>
      <c r="B3511" s="8">
        <f t="shared" si="164"/>
        <v>3.6950000000000002E-6</v>
      </c>
      <c r="C3511" s="9">
        <f t="shared" si="162"/>
        <v>179.51806620084523</v>
      </c>
      <c r="E3511" s="18">
        <f t="shared" si="163"/>
        <v>1.2196338282041056E-2</v>
      </c>
      <c r="F3511" s="18"/>
    </row>
    <row r="3512" spans="1:6">
      <c r="A3512" s="7">
        <v>3696</v>
      </c>
      <c r="B3512" s="8">
        <f t="shared" si="164"/>
        <v>3.6960000000000003E-6</v>
      </c>
      <c r="C3512" s="9">
        <f t="shared" si="162"/>
        <v>179.34205383516218</v>
      </c>
      <c r="E3512" s="18">
        <f t="shared" si="163"/>
        <v>1.2184380118725666E-2</v>
      </c>
      <c r="F3512" s="18"/>
    </row>
    <row r="3513" spans="1:6">
      <c r="A3513" s="7">
        <v>3697</v>
      </c>
      <c r="B3513" s="8">
        <f t="shared" si="164"/>
        <v>3.6970000000000003E-6</v>
      </c>
      <c r="C3513" s="9">
        <f t="shared" si="162"/>
        <v>179.16625618902179</v>
      </c>
      <c r="E3513" s="18">
        <f t="shared" si="163"/>
        <v>1.2172436543313509E-2</v>
      </c>
      <c r="F3513" s="18"/>
    </row>
    <row r="3514" spans="1:6">
      <c r="A3514" s="7">
        <v>3698</v>
      </c>
      <c r="B3514" s="8">
        <f t="shared" si="164"/>
        <v>3.6980000000000004E-6</v>
      </c>
      <c r="C3514" s="9">
        <f t="shared" si="162"/>
        <v>178.99067294968521</v>
      </c>
      <c r="E3514" s="18">
        <f t="shared" si="163"/>
        <v>1.2160507534557311E-2</v>
      </c>
      <c r="F3514" s="18"/>
    </row>
    <row r="3515" spans="1:6">
      <c r="A3515" s="7">
        <v>3699</v>
      </c>
      <c r="B3515" s="8">
        <f t="shared" si="164"/>
        <v>3.6990000000000001E-6</v>
      </c>
      <c r="C3515" s="9">
        <f t="shared" si="162"/>
        <v>178.81530380494235</v>
      </c>
      <c r="E3515" s="18">
        <f t="shared" si="163"/>
        <v>1.2148593071245727E-2</v>
      </c>
      <c r="F3515" s="18"/>
    </row>
    <row r="3516" spans="1:6">
      <c r="A3516" s="7">
        <v>3700</v>
      </c>
      <c r="B3516" s="8">
        <f t="shared" si="164"/>
        <v>3.7000000000000002E-6</v>
      </c>
      <c r="C3516" s="9">
        <f t="shared" si="162"/>
        <v>178.64014844311023</v>
      </c>
      <c r="E3516" s="18">
        <f t="shared" si="163"/>
        <v>1.2136693132203226E-2</v>
      </c>
      <c r="F3516" s="18"/>
    </row>
    <row r="3517" spans="1:6">
      <c r="A3517" s="7">
        <v>3701</v>
      </c>
      <c r="B3517" s="8">
        <f t="shared" si="164"/>
        <v>3.7010000000000002E-6</v>
      </c>
      <c r="C3517" s="9">
        <f t="shared" si="162"/>
        <v>178.46520655303249</v>
      </c>
      <c r="E3517" s="18">
        <f t="shared" si="163"/>
        <v>1.2124807696290048E-2</v>
      </c>
      <c r="F3517" s="18"/>
    </row>
    <row r="3518" spans="1:6">
      <c r="A3518" s="7">
        <v>3702</v>
      </c>
      <c r="B3518" s="8">
        <f t="shared" si="164"/>
        <v>3.7020000000000003E-6</v>
      </c>
      <c r="C3518" s="9">
        <f t="shared" si="162"/>
        <v>178.29047782407844</v>
      </c>
      <c r="E3518" s="18">
        <f t="shared" si="163"/>
        <v>1.2112936742402151E-2</v>
      </c>
      <c r="F3518" s="18"/>
    </row>
    <row r="3519" spans="1:6">
      <c r="A3519" s="7">
        <v>3703</v>
      </c>
      <c r="B3519" s="8">
        <f t="shared" si="164"/>
        <v>3.7030000000000004E-6</v>
      </c>
      <c r="C3519" s="9">
        <f t="shared" si="162"/>
        <v>178.11596194614137</v>
      </c>
      <c r="E3519" s="18">
        <f t="shared" si="163"/>
        <v>1.2101080249471092E-2</v>
      </c>
      <c r="F3519" s="18"/>
    </row>
    <row r="3520" spans="1:6">
      <c r="A3520" s="7">
        <v>3704</v>
      </c>
      <c r="B3520" s="8">
        <f t="shared" si="164"/>
        <v>3.704E-6</v>
      </c>
      <c r="C3520" s="9">
        <f t="shared" si="162"/>
        <v>177.94165860963832</v>
      </c>
      <c r="E3520" s="18">
        <f t="shared" si="163"/>
        <v>1.2089238196464009E-2</v>
      </c>
      <c r="F3520" s="18"/>
    </row>
    <row r="3521" spans="1:6">
      <c r="A3521" s="7">
        <v>3705</v>
      </c>
      <c r="B3521" s="8">
        <f t="shared" si="164"/>
        <v>3.7050000000000001E-6</v>
      </c>
      <c r="C3521" s="9">
        <f t="shared" si="162"/>
        <v>177.76756750550851</v>
      </c>
      <c r="E3521" s="18">
        <f t="shared" si="163"/>
        <v>1.2077410562383515E-2</v>
      </c>
      <c r="F3521" s="18"/>
    </row>
    <row r="3522" spans="1:6">
      <c r="A3522" s="7">
        <v>3706</v>
      </c>
      <c r="B3522" s="8">
        <f t="shared" si="164"/>
        <v>3.7060000000000002E-6</v>
      </c>
      <c r="C3522" s="9">
        <f t="shared" si="162"/>
        <v>177.59368832521287</v>
      </c>
      <c r="E3522" s="18">
        <f t="shared" si="163"/>
        <v>1.2065597326267675E-2</v>
      </c>
      <c r="F3522" s="18"/>
    </row>
    <row r="3523" spans="1:6">
      <c r="A3523" s="7">
        <v>3707</v>
      </c>
      <c r="B3523" s="8">
        <f t="shared" si="164"/>
        <v>3.7070000000000003E-6</v>
      </c>
      <c r="C3523" s="9">
        <f t="shared" si="162"/>
        <v>177.42002076073243</v>
      </c>
      <c r="E3523" s="18">
        <f t="shared" si="163"/>
        <v>1.2053798467189882E-2</v>
      </c>
      <c r="F3523" s="18"/>
    </row>
    <row r="3524" spans="1:6">
      <c r="A3524" s="7">
        <v>3708</v>
      </c>
      <c r="B3524" s="8">
        <f t="shared" si="164"/>
        <v>3.7080000000000003E-6</v>
      </c>
      <c r="C3524" s="9">
        <f t="shared" si="162"/>
        <v>177.24656450456794</v>
      </c>
      <c r="E3524" s="18">
        <f t="shared" si="163"/>
        <v>1.2042013964258842E-2</v>
      </c>
      <c r="F3524" s="18"/>
    </row>
    <row r="3525" spans="1:6">
      <c r="A3525" s="7">
        <v>3709</v>
      </c>
      <c r="B3525" s="8">
        <f t="shared" si="164"/>
        <v>3.7090000000000004E-6</v>
      </c>
      <c r="C3525" s="9">
        <f t="shared" si="162"/>
        <v>177.0733192497384</v>
      </c>
      <c r="E3525" s="18">
        <f t="shared" si="163"/>
        <v>1.203024379661847E-2</v>
      </c>
      <c r="F3525" s="18"/>
    </row>
    <row r="3526" spans="1:6">
      <c r="A3526" s="7">
        <v>3710</v>
      </c>
      <c r="B3526" s="8">
        <f t="shared" si="164"/>
        <v>3.7100000000000001E-6</v>
      </c>
      <c r="C3526" s="9">
        <f t="shared" si="162"/>
        <v>176.90028468978028</v>
      </c>
      <c r="E3526" s="18">
        <f t="shared" si="163"/>
        <v>1.2018487943447835E-2</v>
      </c>
      <c r="F3526" s="18"/>
    </row>
    <row r="3527" spans="1:6">
      <c r="A3527" s="7">
        <v>3711</v>
      </c>
      <c r="B3527" s="8">
        <f t="shared" si="164"/>
        <v>3.7110000000000001E-6</v>
      </c>
      <c r="C3527" s="9">
        <f t="shared" si="162"/>
        <v>176.7274605187464</v>
      </c>
      <c r="E3527" s="18">
        <f t="shared" si="163"/>
        <v>1.2006746383961091E-2</v>
      </c>
      <c r="F3527" s="18"/>
    </row>
    <row r="3528" spans="1:6">
      <c r="A3528" s="7">
        <v>3712</v>
      </c>
      <c r="B3528" s="8">
        <f t="shared" si="164"/>
        <v>3.7120000000000002E-6</v>
      </c>
      <c r="C3528" s="9">
        <f t="shared" si="162"/>
        <v>176.55484643120522</v>
      </c>
      <c r="E3528" s="18">
        <f t="shared" si="163"/>
        <v>1.1995019097407422E-2</v>
      </c>
      <c r="F3528" s="18"/>
    </row>
    <row r="3529" spans="1:6">
      <c r="A3529" s="7">
        <v>3713</v>
      </c>
      <c r="B3529" s="8">
        <f t="shared" si="164"/>
        <v>3.7130000000000003E-6</v>
      </c>
      <c r="C3529" s="9">
        <f t="shared" si="162"/>
        <v>176.3824421222395</v>
      </c>
      <c r="E3529" s="18">
        <f t="shared" si="163"/>
        <v>1.1983306063070949E-2</v>
      </c>
      <c r="F3529" s="18"/>
    </row>
    <row r="3530" spans="1:6">
      <c r="A3530" s="7">
        <v>3714</v>
      </c>
      <c r="B3530" s="8">
        <f t="shared" si="164"/>
        <v>3.7140000000000004E-6</v>
      </c>
      <c r="C3530" s="9">
        <f t="shared" si="162"/>
        <v>176.21024728744567</v>
      </c>
      <c r="E3530" s="18">
        <f t="shared" si="163"/>
        <v>1.19716072602707E-2</v>
      </c>
      <c r="F3530" s="18"/>
    </row>
    <row r="3531" spans="1:6">
      <c r="A3531" s="7">
        <v>3715</v>
      </c>
      <c r="B3531" s="8">
        <f t="shared" si="164"/>
        <v>3.7150000000000004E-6</v>
      </c>
      <c r="C3531" s="9">
        <f t="shared" si="162"/>
        <v>176.03826162293245</v>
      </c>
      <c r="E3531" s="18">
        <f t="shared" si="163"/>
        <v>1.1959922668360502E-2</v>
      </c>
      <c r="F3531" s="18"/>
    </row>
    <row r="3532" spans="1:6">
      <c r="A3532" s="7">
        <v>3716</v>
      </c>
      <c r="B3532" s="8">
        <f t="shared" si="164"/>
        <v>3.7160000000000001E-6</v>
      </c>
      <c r="C3532" s="9">
        <f t="shared" si="162"/>
        <v>175.8664848253203</v>
      </c>
      <c r="E3532" s="18">
        <f t="shared" si="163"/>
        <v>1.1948252266728949E-2</v>
      </c>
      <c r="F3532" s="18"/>
    </row>
    <row r="3533" spans="1:6">
      <c r="A3533" s="7">
        <v>3717</v>
      </c>
      <c r="B3533" s="8">
        <f t="shared" si="164"/>
        <v>3.7170000000000002E-6</v>
      </c>
      <c r="C3533" s="9">
        <f t="shared" si="162"/>
        <v>175.69491659173994</v>
      </c>
      <c r="E3533" s="18">
        <f t="shared" si="163"/>
        <v>1.1936596034799305E-2</v>
      </c>
      <c r="F3533" s="18"/>
    </row>
    <row r="3534" spans="1:6">
      <c r="A3534" s="7">
        <v>3718</v>
      </c>
      <c r="B3534" s="8">
        <f t="shared" si="164"/>
        <v>3.7180000000000002E-6</v>
      </c>
      <c r="C3534" s="9">
        <f t="shared" si="162"/>
        <v>175.52355661983185</v>
      </c>
      <c r="E3534" s="18">
        <f t="shared" si="163"/>
        <v>1.1924953952029464E-2</v>
      </c>
      <c r="F3534" s="18"/>
    </row>
    <row r="3535" spans="1:6">
      <c r="A3535" s="7">
        <v>3719</v>
      </c>
      <c r="B3535" s="8">
        <f t="shared" si="164"/>
        <v>3.7190000000000003E-6</v>
      </c>
      <c r="C3535" s="9">
        <f t="shared" si="162"/>
        <v>175.35240460774514</v>
      </c>
      <c r="E3535" s="18">
        <f t="shared" si="163"/>
        <v>1.1913325997911877E-2</v>
      </c>
      <c r="F3535" s="18"/>
    </row>
    <row r="3536" spans="1:6">
      <c r="A3536" s="7">
        <v>3720</v>
      </c>
      <c r="B3536" s="8">
        <f t="shared" si="164"/>
        <v>3.7200000000000004E-6</v>
      </c>
      <c r="C3536" s="9">
        <f t="shared" ref="C3536:C3599" si="165">2*$C$3*$C$2^2/$B3536^5/(EXP($C$3*$C$2/$B3536/$C$4/C$7)-1)/1000000000</f>
        <v>175.18146025413651</v>
      </c>
      <c r="E3536" s="18">
        <f t="shared" ref="E3536:E3599" si="166">C3536*$E$2</f>
        <v>1.1901712151973479E-2</v>
      </c>
      <c r="F3536" s="18"/>
    </row>
    <row r="3537" spans="1:6">
      <c r="A3537" s="7">
        <v>3721</v>
      </c>
      <c r="B3537" s="8">
        <f t="shared" ref="B3537:B3600" si="167">A3537*0.000000001</f>
        <v>3.721E-6</v>
      </c>
      <c r="C3537" s="9">
        <f t="shared" si="165"/>
        <v>175.01072325816926</v>
      </c>
      <c r="E3537" s="18">
        <f t="shared" si="166"/>
        <v>1.1890112393775625E-2</v>
      </c>
      <c r="F3537" s="18"/>
    </row>
    <row r="3538" spans="1:6">
      <c r="A3538" s="7">
        <v>3722</v>
      </c>
      <c r="B3538" s="8">
        <f t="shared" si="167"/>
        <v>3.7220000000000001E-6</v>
      </c>
      <c r="C3538" s="9">
        <f t="shared" si="165"/>
        <v>174.84019331951222</v>
      </c>
      <c r="E3538" s="18">
        <f t="shared" si="166"/>
        <v>1.1878526702914016E-2</v>
      </c>
      <c r="F3538" s="18"/>
    </row>
    <row r="3539" spans="1:6">
      <c r="A3539" s="7">
        <v>3723</v>
      </c>
      <c r="B3539" s="8">
        <f t="shared" si="167"/>
        <v>3.7230000000000002E-6</v>
      </c>
      <c r="C3539" s="9">
        <f t="shared" si="165"/>
        <v>174.66987013833932</v>
      </c>
      <c r="E3539" s="18">
        <f t="shared" si="166"/>
        <v>1.1866955059018665E-2</v>
      </c>
      <c r="F3539" s="18"/>
    </row>
    <row r="3540" spans="1:6">
      <c r="A3540" s="7">
        <v>3724</v>
      </c>
      <c r="B3540" s="8">
        <f t="shared" si="167"/>
        <v>3.7240000000000003E-6</v>
      </c>
      <c r="C3540" s="9">
        <f t="shared" si="165"/>
        <v>174.49975341532794</v>
      </c>
      <c r="E3540" s="18">
        <f t="shared" si="166"/>
        <v>1.1855397441753795E-2</v>
      </c>
      <c r="F3540" s="18"/>
    </row>
    <row r="3541" spans="1:6">
      <c r="A3541" s="7">
        <v>3725</v>
      </c>
      <c r="B3541" s="8">
        <f t="shared" si="167"/>
        <v>3.7250000000000003E-6</v>
      </c>
      <c r="C3541" s="9">
        <f t="shared" si="165"/>
        <v>174.32984285165836</v>
      </c>
      <c r="E3541" s="18">
        <f t="shared" si="166"/>
        <v>1.1843853830817789E-2</v>
      </c>
      <c r="F3541" s="18"/>
    </row>
    <row r="3542" spans="1:6">
      <c r="A3542" s="7">
        <v>3726</v>
      </c>
      <c r="B3542" s="8">
        <f t="shared" si="167"/>
        <v>3.7260000000000004E-6</v>
      </c>
      <c r="C3542" s="9">
        <f t="shared" si="165"/>
        <v>174.16013814901265</v>
      </c>
      <c r="E3542" s="18">
        <f t="shared" si="166"/>
        <v>1.1832324205943129E-2</v>
      </c>
      <c r="F3542" s="18"/>
    </row>
    <row r="3543" spans="1:6">
      <c r="A3543" s="7">
        <v>3727</v>
      </c>
      <c r="B3543" s="8">
        <f t="shared" si="167"/>
        <v>3.7270000000000001E-6</v>
      </c>
      <c r="C3543" s="9">
        <f t="shared" si="165"/>
        <v>173.99063900957395</v>
      </c>
      <c r="E3543" s="18">
        <f t="shared" si="166"/>
        <v>1.1820808546896332E-2</v>
      </c>
      <c r="F3543" s="18"/>
    </row>
    <row r="3544" spans="1:6">
      <c r="A3544" s="7">
        <v>3728</v>
      </c>
      <c r="B3544" s="8">
        <f t="shared" si="167"/>
        <v>3.7280000000000001E-6</v>
      </c>
      <c r="C3544" s="9">
        <f t="shared" si="165"/>
        <v>173.82134513602489</v>
      </c>
      <c r="E3544" s="18">
        <f t="shared" si="166"/>
        <v>1.1809306833477855E-2</v>
      </c>
      <c r="F3544" s="18"/>
    </row>
    <row r="3545" spans="1:6">
      <c r="A3545" s="7">
        <v>3729</v>
      </c>
      <c r="B3545" s="8">
        <f t="shared" si="167"/>
        <v>3.7290000000000002E-6</v>
      </c>
      <c r="C3545" s="9">
        <f t="shared" si="165"/>
        <v>173.65225623154754</v>
      </c>
      <c r="E3545" s="18">
        <f t="shared" si="166"/>
        <v>1.1797819045522084E-2</v>
      </c>
      <c r="F3545" s="18"/>
    </row>
    <row r="3546" spans="1:6">
      <c r="A3546" s="7">
        <v>3730</v>
      </c>
      <c r="B3546" s="8">
        <f t="shared" si="167"/>
        <v>3.7300000000000003E-6</v>
      </c>
      <c r="C3546" s="9">
        <f t="shared" si="165"/>
        <v>173.48337199982177</v>
      </c>
      <c r="E3546" s="18">
        <f t="shared" si="166"/>
        <v>1.1786345162897225E-2</v>
      </c>
      <c r="F3546" s="18"/>
    </row>
    <row r="3547" spans="1:6">
      <c r="A3547" s="7">
        <v>3731</v>
      </c>
      <c r="B3547" s="8">
        <f t="shared" si="167"/>
        <v>3.7310000000000004E-6</v>
      </c>
      <c r="C3547" s="9">
        <f t="shared" si="165"/>
        <v>173.31469214502445</v>
      </c>
      <c r="E3547" s="18">
        <f t="shared" si="166"/>
        <v>1.1774885165505252E-2</v>
      </c>
      <c r="F3547" s="18"/>
    </row>
    <row r="3548" spans="1:6">
      <c r="A3548" s="7">
        <v>3732</v>
      </c>
      <c r="B3548" s="8">
        <f t="shared" si="167"/>
        <v>3.7320000000000004E-6</v>
      </c>
      <c r="C3548" s="9">
        <f t="shared" si="165"/>
        <v>173.14621637182867</v>
      </c>
      <c r="E3548" s="18">
        <f t="shared" si="166"/>
        <v>1.176343903328185E-2</v>
      </c>
      <c r="F3548" s="18"/>
    </row>
    <row r="3549" spans="1:6">
      <c r="A3549" s="7">
        <v>3733</v>
      </c>
      <c r="B3549" s="8">
        <f t="shared" si="167"/>
        <v>3.7330000000000001E-6</v>
      </c>
      <c r="C3549" s="9">
        <f t="shared" si="165"/>
        <v>172.97794438540279</v>
      </c>
      <c r="E3549" s="18">
        <f t="shared" si="166"/>
        <v>1.1752006746196355E-2</v>
      </c>
      <c r="F3549" s="18"/>
    </row>
    <row r="3550" spans="1:6">
      <c r="A3550" s="7">
        <v>3734</v>
      </c>
      <c r="B3550" s="8">
        <f t="shared" si="167"/>
        <v>3.7340000000000002E-6</v>
      </c>
      <c r="C3550" s="9">
        <f t="shared" si="165"/>
        <v>172.80987589140918</v>
      </c>
      <c r="E3550" s="18">
        <f t="shared" si="166"/>
        <v>1.1740588284251662E-2</v>
      </c>
      <c r="F3550" s="18"/>
    </row>
    <row r="3551" spans="1:6">
      <c r="A3551" s="7">
        <v>3735</v>
      </c>
      <c r="B3551" s="8">
        <f t="shared" si="167"/>
        <v>3.7350000000000002E-6</v>
      </c>
      <c r="C3551" s="9">
        <f t="shared" si="165"/>
        <v>172.64201059600359</v>
      </c>
      <c r="E3551" s="18">
        <f t="shared" si="166"/>
        <v>1.1729183627484187E-2</v>
      </c>
      <c r="F3551" s="18"/>
    </row>
    <row r="3552" spans="1:6">
      <c r="A3552" s="7">
        <v>3736</v>
      </c>
      <c r="B3552" s="8">
        <f t="shared" si="167"/>
        <v>3.7360000000000003E-6</v>
      </c>
      <c r="C3552" s="9">
        <f t="shared" si="165"/>
        <v>172.47434820583422</v>
      </c>
      <c r="E3552" s="18">
        <f t="shared" si="166"/>
        <v>1.1717792755963807E-2</v>
      </c>
      <c r="F3552" s="18"/>
    </row>
    <row r="3553" spans="1:6">
      <c r="A3553" s="7">
        <v>3737</v>
      </c>
      <c r="B3553" s="8">
        <f t="shared" si="167"/>
        <v>3.7370000000000004E-6</v>
      </c>
      <c r="C3553" s="9">
        <f t="shared" si="165"/>
        <v>172.30688842804059</v>
      </c>
      <c r="E3553" s="18">
        <f t="shared" si="166"/>
        <v>1.170641564979377E-2</v>
      </c>
      <c r="F3553" s="18"/>
    </row>
    <row r="3554" spans="1:6">
      <c r="A3554" s="7">
        <v>3738</v>
      </c>
      <c r="B3554" s="8">
        <f t="shared" si="167"/>
        <v>3.738E-6</v>
      </c>
      <c r="C3554" s="9">
        <f t="shared" si="165"/>
        <v>172.13963097025274</v>
      </c>
      <c r="E3554" s="18">
        <f t="shared" si="166"/>
        <v>1.169505228911066E-2</v>
      </c>
      <c r="F3554" s="18"/>
    </row>
    <row r="3555" spans="1:6">
      <c r="A3555" s="7">
        <v>3739</v>
      </c>
      <c r="B3555" s="8">
        <f t="shared" si="167"/>
        <v>3.7390000000000001E-6</v>
      </c>
      <c r="C3555" s="9">
        <f t="shared" si="165"/>
        <v>171.97257554059021</v>
      </c>
      <c r="E3555" s="18">
        <f t="shared" si="166"/>
        <v>1.1683702654084308E-2</v>
      </c>
      <c r="F3555" s="18"/>
    </row>
    <row r="3556" spans="1:6">
      <c r="A3556" s="7">
        <v>3740</v>
      </c>
      <c r="B3556" s="8">
        <f t="shared" si="167"/>
        <v>3.7400000000000002E-6</v>
      </c>
      <c r="C3556" s="9">
        <f t="shared" si="165"/>
        <v>171.80572184766106</v>
      </c>
      <c r="E3556" s="18">
        <f t="shared" si="166"/>
        <v>1.1672366724917742E-2</v>
      </c>
      <c r="F3556" s="18"/>
    </row>
    <row r="3557" spans="1:6">
      <c r="A3557" s="7">
        <v>3741</v>
      </c>
      <c r="B3557" s="8">
        <f t="shared" si="167"/>
        <v>3.7410000000000003E-6</v>
      </c>
      <c r="C3557" s="9">
        <f t="shared" si="165"/>
        <v>171.63906960056144</v>
      </c>
      <c r="E3557" s="18">
        <f t="shared" si="166"/>
        <v>1.1661044481847146E-2</v>
      </c>
      <c r="F3557" s="18"/>
    </row>
    <row r="3558" spans="1:6">
      <c r="A3558" s="7">
        <v>3742</v>
      </c>
      <c r="B3558" s="8">
        <f t="shared" si="167"/>
        <v>3.7420000000000003E-6</v>
      </c>
      <c r="C3558" s="9">
        <f t="shared" si="165"/>
        <v>171.47261850887369</v>
      </c>
      <c r="E3558" s="18">
        <f t="shared" si="166"/>
        <v>1.1649735905141739E-2</v>
      </c>
      <c r="F3558" s="18"/>
    </row>
    <row r="3559" spans="1:6">
      <c r="A3559" s="7">
        <v>3743</v>
      </c>
      <c r="B3559" s="8">
        <f t="shared" si="167"/>
        <v>3.7430000000000004E-6</v>
      </c>
      <c r="C3559" s="9">
        <f t="shared" si="165"/>
        <v>171.30636828266645</v>
      </c>
      <c r="E3559" s="18">
        <f t="shared" si="166"/>
        <v>1.1638440975103774E-2</v>
      </c>
      <c r="F3559" s="18"/>
    </row>
    <row r="3560" spans="1:6">
      <c r="A3560" s="7">
        <v>3744</v>
      </c>
      <c r="B3560" s="8">
        <f t="shared" si="167"/>
        <v>3.7440000000000001E-6</v>
      </c>
      <c r="C3560" s="9">
        <f t="shared" si="165"/>
        <v>171.14031863249306</v>
      </c>
      <c r="E3560" s="18">
        <f t="shared" si="166"/>
        <v>1.1627159672068437E-2</v>
      </c>
      <c r="F3560" s="18"/>
    </row>
    <row r="3561" spans="1:6">
      <c r="A3561" s="7">
        <v>3745</v>
      </c>
      <c r="B3561" s="8">
        <f t="shared" si="167"/>
        <v>3.7450000000000001E-6</v>
      </c>
      <c r="C3561" s="9">
        <f t="shared" si="165"/>
        <v>170.97446926939074</v>
      </c>
      <c r="E3561" s="18">
        <f t="shared" si="166"/>
        <v>1.1615891976403791E-2</v>
      </c>
      <c r="F3561" s="18"/>
    </row>
    <row r="3562" spans="1:6">
      <c r="A3562" s="7">
        <v>3746</v>
      </c>
      <c r="B3562" s="8">
        <f t="shared" si="167"/>
        <v>3.7460000000000002E-6</v>
      </c>
      <c r="C3562" s="9">
        <f t="shared" si="165"/>
        <v>170.80881990488001</v>
      </c>
      <c r="E3562" s="18">
        <f t="shared" si="166"/>
        <v>1.160463786851073E-2</v>
      </c>
      <c r="F3562" s="18"/>
    </row>
    <row r="3563" spans="1:6">
      <c r="A3563" s="7">
        <v>3747</v>
      </c>
      <c r="B3563" s="8">
        <f t="shared" si="167"/>
        <v>3.7470000000000003E-6</v>
      </c>
      <c r="C3563" s="9">
        <f t="shared" si="165"/>
        <v>170.6433702509635</v>
      </c>
      <c r="E3563" s="18">
        <f t="shared" si="166"/>
        <v>1.1593397328822903E-2</v>
      </c>
      <c r="F3563" s="18"/>
    </row>
    <row r="3564" spans="1:6">
      <c r="A3564" s="7">
        <v>3748</v>
      </c>
      <c r="B3564" s="8">
        <f t="shared" si="167"/>
        <v>3.7480000000000004E-6</v>
      </c>
      <c r="C3564" s="9">
        <f t="shared" si="165"/>
        <v>170.478120020125</v>
      </c>
      <c r="E3564" s="18">
        <f t="shared" si="166"/>
        <v>1.1582170337806652E-2</v>
      </c>
      <c r="F3564" s="18"/>
    </row>
    <row r="3565" spans="1:6">
      <c r="A3565" s="7">
        <v>3749</v>
      </c>
      <c r="B3565" s="8">
        <f t="shared" si="167"/>
        <v>3.7490000000000004E-6</v>
      </c>
      <c r="C3565" s="9">
        <f t="shared" si="165"/>
        <v>170.31306892532851</v>
      </c>
      <c r="E3565" s="18">
        <f t="shared" si="166"/>
        <v>1.1570956875960939E-2</v>
      </c>
      <c r="F3565" s="18"/>
    </row>
    <row r="3566" spans="1:6">
      <c r="A3566" s="7">
        <v>3750</v>
      </c>
      <c r="B3566" s="8">
        <f t="shared" si="167"/>
        <v>3.7500000000000001E-6</v>
      </c>
      <c r="C3566" s="9">
        <f t="shared" si="165"/>
        <v>170.14821668001795</v>
      </c>
      <c r="E3566" s="18">
        <f t="shared" si="166"/>
        <v>1.1559756923817338E-2</v>
      </c>
      <c r="F3566" s="18"/>
    </row>
    <row r="3567" spans="1:6">
      <c r="A3567" s="7">
        <v>3751</v>
      </c>
      <c r="B3567" s="8">
        <f t="shared" si="167"/>
        <v>3.7510000000000002E-6</v>
      </c>
      <c r="C3567" s="9">
        <f t="shared" si="165"/>
        <v>169.98356299811491</v>
      </c>
      <c r="E3567" s="18">
        <f t="shared" si="166"/>
        <v>1.1548570461939866E-2</v>
      </c>
      <c r="F3567" s="18"/>
    </row>
    <row r="3568" spans="1:6">
      <c r="A3568" s="7">
        <v>3752</v>
      </c>
      <c r="B3568" s="8">
        <f t="shared" si="167"/>
        <v>3.7520000000000002E-6</v>
      </c>
      <c r="C3568" s="9">
        <f t="shared" si="165"/>
        <v>169.81910759401916</v>
      </c>
      <c r="E3568" s="18">
        <f t="shared" si="166"/>
        <v>1.1537397470925036E-2</v>
      </c>
      <c r="F3568" s="18"/>
    </row>
    <row r="3569" spans="1:6">
      <c r="A3569" s="7">
        <v>3753</v>
      </c>
      <c r="B3569" s="8">
        <f t="shared" si="167"/>
        <v>3.7530000000000003E-6</v>
      </c>
      <c r="C3569" s="9">
        <f t="shared" si="165"/>
        <v>169.65485018260725</v>
      </c>
      <c r="E3569" s="18">
        <f t="shared" si="166"/>
        <v>1.1526237931401751E-2</v>
      </c>
      <c r="F3569" s="18"/>
    </row>
    <row r="3570" spans="1:6">
      <c r="A3570" s="7">
        <v>3754</v>
      </c>
      <c r="B3570" s="8">
        <f t="shared" si="167"/>
        <v>3.7540000000000004E-6</v>
      </c>
      <c r="C3570" s="9">
        <f t="shared" si="165"/>
        <v>169.49079047923107</v>
      </c>
      <c r="E3570" s="18">
        <f t="shared" si="166"/>
        <v>1.1515091824031206E-2</v>
      </c>
      <c r="F3570" s="18"/>
    </row>
    <row r="3571" spans="1:6">
      <c r="A3571" s="7">
        <v>3755</v>
      </c>
      <c r="B3571" s="8">
        <f t="shared" si="167"/>
        <v>3.755E-6</v>
      </c>
      <c r="C3571" s="9">
        <f t="shared" si="165"/>
        <v>169.3269281997178</v>
      </c>
      <c r="E3571" s="18">
        <f t="shared" si="166"/>
        <v>1.1503959129506889E-2</v>
      </c>
      <c r="F3571" s="18"/>
    </row>
    <row r="3572" spans="1:6">
      <c r="A3572" s="7">
        <v>3756</v>
      </c>
      <c r="B3572" s="8">
        <f t="shared" si="167"/>
        <v>3.7560000000000001E-6</v>
      </c>
      <c r="C3572" s="9">
        <f t="shared" si="165"/>
        <v>169.16326306036822</v>
      </c>
      <c r="E3572" s="18">
        <f t="shared" si="166"/>
        <v>1.1492839828554462E-2</v>
      </c>
      <c r="F3572" s="18"/>
    </row>
    <row r="3573" spans="1:6">
      <c r="A3573" s="7">
        <v>3757</v>
      </c>
      <c r="B3573" s="8">
        <f t="shared" si="167"/>
        <v>3.7570000000000002E-6</v>
      </c>
      <c r="C3573" s="9">
        <f t="shared" si="165"/>
        <v>168.99979477795645</v>
      </c>
      <c r="E3573" s="18">
        <f t="shared" si="166"/>
        <v>1.1481733901931749E-2</v>
      </c>
      <c r="F3573" s="18"/>
    </row>
    <row r="3574" spans="1:6">
      <c r="A3574" s="7">
        <v>3758</v>
      </c>
      <c r="B3574" s="8">
        <f t="shared" si="167"/>
        <v>3.7580000000000003E-6</v>
      </c>
      <c r="C3574" s="9">
        <f t="shared" si="165"/>
        <v>168.83652306972883</v>
      </c>
      <c r="E3574" s="18">
        <f t="shared" si="166"/>
        <v>1.147064133042865E-2</v>
      </c>
      <c r="F3574" s="18"/>
    </row>
    <row r="3575" spans="1:6">
      <c r="A3575" s="7">
        <v>3759</v>
      </c>
      <c r="B3575" s="8">
        <f t="shared" si="167"/>
        <v>3.7590000000000003E-6</v>
      </c>
      <c r="C3575" s="9">
        <f t="shared" si="165"/>
        <v>168.67344765340286</v>
      </c>
      <c r="E3575" s="18">
        <f t="shared" si="166"/>
        <v>1.1459562094867082E-2</v>
      </c>
      <c r="F3575" s="18"/>
    </row>
    <row r="3576" spans="1:6">
      <c r="A3576" s="7">
        <v>3760</v>
      </c>
      <c r="B3576" s="8">
        <f t="shared" si="167"/>
        <v>3.7600000000000004E-6</v>
      </c>
      <c r="C3576" s="9">
        <f t="shared" si="165"/>
        <v>168.51056824716639</v>
      </c>
      <c r="E3576" s="18">
        <f t="shared" si="166"/>
        <v>1.1448496176100916E-2</v>
      </c>
      <c r="F3576" s="18"/>
    </row>
    <row r="3577" spans="1:6">
      <c r="A3577" s="7">
        <v>3761</v>
      </c>
      <c r="B3577" s="8">
        <f t="shared" si="167"/>
        <v>3.7610000000000001E-6</v>
      </c>
      <c r="C3577" s="9">
        <f t="shared" si="165"/>
        <v>168.34788456967703</v>
      </c>
      <c r="E3577" s="18">
        <f t="shared" si="166"/>
        <v>1.1437443555015935E-2</v>
      </c>
      <c r="F3577" s="18"/>
    </row>
    <row r="3578" spans="1:6">
      <c r="A3578" s="7">
        <v>3762</v>
      </c>
      <c r="B3578" s="8">
        <f t="shared" si="167"/>
        <v>3.7620000000000001E-6</v>
      </c>
      <c r="C3578" s="9">
        <f t="shared" si="165"/>
        <v>168.18539634006075</v>
      </c>
      <c r="E3578" s="18">
        <f t="shared" si="166"/>
        <v>1.1426404212529741E-2</v>
      </c>
      <c r="F3578" s="18"/>
    </row>
    <row r="3579" spans="1:6">
      <c r="A3579" s="7">
        <v>3763</v>
      </c>
      <c r="B3579" s="8">
        <f t="shared" si="167"/>
        <v>3.7630000000000002E-6</v>
      </c>
      <c r="C3579" s="9">
        <f t="shared" si="165"/>
        <v>168.02310327791136</v>
      </c>
      <c r="E3579" s="18">
        <f t="shared" si="166"/>
        <v>1.1415378129591728E-2</v>
      </c>
      <c r="F3579" s="18"/>
    </row>
    <row r="3580" spans="1:6">
      <c r="A3580" s="7">
        <v>3764</v>
      </c>
      <c r="B3580" s="8">
        <f t="shared" si="167"/>
        <v>3.7640000000000003E-6</v>
      </c>
      <c r="C3580" s="9">
        <f t="shared" si="165"/>
        <v>167.86100510328953</v>
      </c>
      <c r="E3580" s="18">
        <f t="shared" si="166"/>
        <v>1.1404365287183001E-2</v>
      </c>
      <c r="F3580" s="18"/>
    </row>
    <row r="3581" spans="1:6">
      <c r="A3581" s="7">
        <v>3765</v>
      </c>
      <c r="B3581" s="8">
        <f t="shared" si="167"/>
        <v>3.7650000000000004E-6</v>
      </c>
      <c r="C3581" s="9">
        <f t="shared" si="165"/>
        <v>167.69910153672191</v>
      </c>
      <c r="E3581" s="18">
        <f t="shared" si="166"/>
        <v>1.1393365666316328E-2</v>
      </c>
      <c r="F3581" s="18"/>
    </row>
    <row r="3582" spans="1:6">
      <c r="A3582" s="7">
        <v>3766</v>
      </c>
      <c r="B3582" s="8">
        <f t="shared" si="167"/>
        <v>3.766E-6</v>
      </c>
      <c r="C3582" s="9">
        <f t="shared" si="165"/>
        <v>167.53739229920029</v>
      </c>
      <c r="E3582" s="18">
        <f t="shared" si="166"/>
        <v>1.1382379248036076E-2</v>
      </c>
      <c r="F3582" s="18"/>
    </row>
    <row r="3583" spans="1:6">
      <c r="A3583" s="7">
        <v>3767</v>
      </c>
      <c r="B3583" s="8">
        <f t="shared" si="167"/>
        <v>3.7670000000000001E-6</v>
      </c>
      <c r="C3583" s="9">
        <f t="shared" si="165"/>
        <v>167.37587711218049</v>
      </c>
      <c r="E3583" s="18">
        <f t="shared" si="166"/>
        <v>1.1371406013418137E-2</v>
      </c>
      <c r="F3583" s="18"/>
    </row>
    <row r="3584" spans="1:6">
      <c r="A3584" s="7">
        <v>3768</v>
      </c>
      <c r="B3584" s="8">
        <f t="shared" si="167"/>
        <v>3.7680000000000002E-6</v>
      </c>
      <c r="C3584" s="9">
        <f t="shared" si="165"/>
        <v>167.21455569758155</v>
      </c>
      <c r="E3584" s="18">
        <f t="shared" si="166"/>
        <v>1.1360445943569875E-2</v>
      </c>
      <c r="F3584" s="18"/>
    </row>
    <row r="3585" spans="1:6">
      <c r="A3585" s="7">
        <v>3769</v>
      </c>
      <c r="B3585" s="8">
        <f t="shared" si="167"/>
        <v>3.7690000000000003E-6</v>
      </c>
      <c r="C3585" s="9">
        <f t="shared" si="165"/>
        <v>167.05342777778549</v>
      </c>
      <c r="E3585" s="18">
        <f t="shared" si="166"/>
        <v>1.1349499019630109E-2</v>
      </c>
      <c r="F3585" s="18"/>
    </row>
    <row r="3586" spans="1:6">
      <c r="A3586" s="7">
        <v>3770</v>
      </c>
      <c r="B3586" s="8">
        <f t="shared" si="167"/>
        <v>3.7700000000000003E-6</v>
      </c>
      <c r="C3586" s="9">
        <f t="shared" si="165"/>
        <v>166.89249307563543</v>
      </c>
      <c r="E3586" s="18">
        <f t="shared" si="166"/>
        <v>1.1338565222768987E-2</v>
      </c>
      <c r="F3586" s="18"/>
    </row>
    <row r="3587" spans="1:6">
      <c r="A3587" s="7">
        <v>3771</v>
      </c>
      <c r="B3587" s="8">
        <f t="shared" si="167"/>
        <v>3.7710000000000004E-6</v>
      </c>
      <c r="C3587" s="9">
        <f t="shared" si="165"/>
        <v>166.73175131443543</v>
      </c>
      <c r="E3587" s="18">
        <f t="shared" si="166"/>
        <v>1.1327644534187968E-2</v>
      </c>
      <c r="F3587" s="18"/>
    </row>
    <row r="3588" spans="1:6">
      <c r="A3588" s="7">
        <v>3772</v>
      </c>
      <c r="B3588" s="8">
        <f t="shared" si="167"/>
        <v>3.7720000000000001E-6</v>
      </c>
      <c r="C3588" s="9">
        <f t="shared" si="165"/>
        <v>166.57120221794932</v>
      </c>
      <c r="E3588" s="18">
        <f t="shared" si="166"/>
        <v>1.131673693511975E-2</v>
      </c>
      <c r="F3588" s="18"/>
    </row>
    <row r="3589" spans="1:6">
      <c r="A3589" s="7">
        <v>3773</v>
      </c>
      <c r="B3589" s="8">
        <f t="shared" si="167"/>
        <v>3.7730000000000001E-6</v>
      </c>
      <c r="C3589" s="9">
        <f t="shared" si="165"/>
        <v>166.41084551039972</v>
      </c>
      <c r="E3589" s="18">
        <f t="shared" si="166"/>
        <v>1.1305842406828201E-2</v>
      </c>
      <c r="F3589" s="18"/>
    </row>
    <row r="3590" spans="1:6">
      <c r="A3590" s="7">
        <v>3774</v>
      </c>
      <c r="B3590" s="8">
        <f t="shared" si="167"/>
        <v>3.7740000000000002E-6</v>
      </c>
      <c r="C3590" s="9">
        <f t="shared" si="165"/>
        <v>166.25068091646767</v>
      </c>
      <c r="E3590" s="18">
        <f t="shared" si="166"/>
        <v>1.1294960930608333E-2</v>
      </c>
      <c r="F3590" s="18"/>
    </row>
    <row r="3591" spans="1:6">
      <c r="A3591" s="7">
        <v>3775</v>
      </c>
      <c r="B3591" s="8">
        <f t="shared" si="167"/>
        <v>3.7750000000000003E-6</v>
      </c>
      <c r="C3591" s="9">
        <f t="shared" si="165"/>
        <v>166.09070816129125</v>
      </c>
      <c r="E3591" s="18">
        <f t="shared" si="166"/>
        <v>1.1284092487786212E-2</v>
      </c>
      <c r="F3591" s="18"/>
    </row>
    <row r="3592" spans="1:6">
      <c r="A3592" s="7">
        <v>3776</v>
      </c>
      <c r="B3592" s="8">
        <f t="shared" si="167"/>
        <v>3.7760000000000004E-6</v>
      </c>
      <c r="C3592" s="9">
        <f t="shared" si="165"/>
        <v>165.93092697046501</v>
      </c>
      <c r="E3592" s="18">
        <f t="shared" si="166"/>
        <v>1.1273237059718911E-2</v>
      </c>
      <c r="F3592" s="18"/>
    </row>
    <row r="3593" spans="1:6">
      <c r="A3593" s="7">
        <v>3777</v>
      </c>
      <c r="B3593" s="8">
        <f t="shared" si="167"/>
        <v>3.7770000000000004E-6</v>
      </c>
      <c r="C3593" s="9">
        <f t="shared" si="165"/>
        <v>165.7713370700389</v>
      </c>
      <c r="E3593" s="18">
        <f t="shared" si="166"/>
        <v>1.1262394627794447E-2</v>
      </c>
      <c r="F3593" s="18"/>
    </row>
    <row r="3594" spans="1:6">
      <c r="A3594" s="7">
        <v>3778</v>
      </c>
      <c r="B3594" s="8">
        <f t="shared" si="167"/>
        <v>3.7780000000000001E-6</v>
      </c>
      <c r="C3594" s="9">
        <f t="shared" si="165"/>
        <v>165.61193818651768</v>
      </c>
      <c r="E3594" s="18">
        <f t="shared" si="166"/>
        <v>1.1251565173431734E-2</v>
      </c>
      <c r="F3594" s="18"/>
    </row>
    <row r="3595" spans="1:6">
      <c r="A3595" s="7">
        <v>3779</v>
      </c>
      <c r="B3595" s="8">
        <f t="shared" si="167"/>
        <v>3.7790000000000002E-6</v>
      </c>
      <c r="C3595" s="9">
        <f t="shared" si="165"/>
        <v>165.45273004685964</v>
      </c>
      <c r="E3595" s="18">
        <f t="shared" si="166"/>
        <v>1.1240748678080502E-2</v>
      </c>
      <c r="F3595" s="18"/>
    </row>
    <row r="3596" spans="1:6">
      <c r="A3596" s="7">
        <v>3780</v>
      </c>
      <c r="B3596" s="8">
        <f t="shared" si="167"/>
        <v>3.7800000000000002E-6</v>
      </c>
      <c r="C3596" s="9">
        <f t="shared" si="165"/>
        <v>165.29371237847636</v>
      </c>
      <c r="E3596" s="18">
        <f t="shared" si="166"/>
        <v>1.122994512322127E-2</v>
      </c>
      <c r="F3596" s="18"/>
    </row>
    <row r="3597" spans="1:6">
      <c r="A3597" s="7">
        <v>3781</v>
      </c>
      <c r="B3597" s="8">
        <f t="shared" si="167"/>
        <v>3.7810000000000003E-6</v>
      </c>
      <c r="C3597" s="9">
        <f t="shared" si="165"/>
        <v>165.13488490923126</v>
      </c>
      <c r="E3597" s="18">
        <f t="shared" si="166"/>
        <v>1.1219154490365263E-2</v>
      </c>
      <c r="F3597" s="18"/>
    </row>
    <row r="3598" spans="1:6">
      <c r="A3598" s="7">
        <v>3782</v>
      </c>
      <c r="B3598" s="8">
        <f t="shared" si="167"/>
        <v>3.7820000000000004E-6</v>
      </c>
      <c r="C3598" s="9">
        <f t="shared" si="165"/>
        <v>164.97624736743913</v>
      </c>
      <c r="E3598" s="18">
        <f t="shared" si="166"/>
        <v>1.1208376761054366E-2</v>
      </c>
      <c r="F3598" s="18"/>
    </row>
    <row r="3599" spans="1:6">
      <c r="A3599" s="7">
        <v>3783</v>
      </c>
      <c r="B3599" s="8">
        <f t="shared" si="167"/>
        <v>3.783E-6</v>
      </c>
      <c r="C3599" s="9">
        <f t="shared" si="165"/>
        <v>164.81779948186502</v>
      </c>
      <c r="E3599" s="18">
        <f t="shared" si="166"/>
        <v>1.1197611916861059E-2</v>
      </c>
      <c r="F3599" s="18"/>
    </row>
    <row r="3600" spans="1:6">
      <c r="A3600" s="7">
        <v>3784</v>
      </c>
      <c r="B3600" s="8">
        <f t="shared" si="167"/>
        <v>3.7840000000000001E-6</v>
      </c>
      <c r="C3600" s="9">
        <f t="shared" ref="C3600:C3663" si="168">2*$C$3*$C$2^2/$B3600^5/(EXP($C$3*$C$2/$B3600/$C$4/C$7)-1)/1000000000</f>
        <v>164.65954098172364</v>
      </c>
      <c r="E3600" s="18">
        <f t="shared" ref="E3600:E3663" si="169">C3600*$E$2</f>
        <v>1.1186859939388368E-2</v>
      </c>
      <c r="F3600" s="18"/>
    </row>
    <row r="3601" spans="1:6">
      <c r="A3601" s="7">
        <v>3785</v>
      </c>
      <c r="B3601" s="8">
        <f t="shared" ref="B3601:B3664" si="170">A3601*0.000000001</f>
        <v>3.7850000000000002E-6</v>
      </c>
      <c r="C3601" s="9">
        <f t="shared" si="168"/>
        <v>164.50147159667827</v>
      </c>
      <c r="E3601" s="18">
        <f t="shared" si="169"/>
        <v>1.1176120810269793E-2</v>
      </c>
      <c r="F3601" s="18"/>
    </row>
    <row r="3602" spans="1:6">
      <c r="A3602" s="7">
        <v>3786</v>
      </c>
      <c r="B3602" s="8">
        <f t="shared" si="170"/>
        <v>3.7860000000000003E-6</v>
      </c>
      <c r="C3602" s="9">
        <f t="shared" si="168"/>
        <v>164.34359105684018</v>
      </c>
      <c r="E3602" s="18">
        <f t="shared" si="169"/>
        <v>1.1165394511169277E-2</v>
      </c>
      <c r="F3602" s="18"/>
    </row>
    <row r="3603" spans="1:6">
      <c r="A3603" s="7">
        <v>3787</v>
      </c>
      <c r="B3603" s="8">
        <f t="shared" si="170"/>
        <v>3.7870000000000003E-6</v>
      </c>
      <c r="C3603" s="9">
        <f t="shared" si="168"/>
        <v>164.1858990927675</v>
      </c>
      <c r="E3603" s="18">
        <f t="shared" si="169"/>
        <v>1.1154681023781116E-2</v>
      </c>
      <c r="F3603" s="18"/>
    </row>
    <row r="3604" spans="1:6">
      <c r="A3604" s="7">
        <v>3788</v>
      </c>
      <c r="B3604" s="8">
        <f t="shared" si="170"/>
        <v>3.7880000000000004E-6</v>
      </c>
      <c r="C3604" s="9">
        <f t="shared" si="168"/>
        <v>164.02839543546466</v>
      </c>
      <c r="E3604" s="18">
        <f t="shared" si="169"/>
        <v>1.1143980329829929E-2</v>
      </c>
      <c r="F3604" s="18"/>
    </row>
    <row r="3605" spans="1:6">
      <c r="A3605" s="7">
        <v>3789</v>
      </c>
      <c r="B3605" s="8">
        <f t="shared" si="170"/>
        <v>3.7890000000000001E-6</v>
      </c>
      <c r="C3605" s="9">
        <f t="shared" si="168"/>
        <v>163.87107981638135</v>
      </c>
      <c r="E3605" s="18">
        <f t="shared" si="169"/>
        <v>1.1133292411070587E-2</v>
      </c>
      <c r="F3605" s="18"/>
    </row>
    <row r="3606" spans="1:6">
      <c r="A3606" s="7">
        <v>3790</v>
      </c>
      <c r="B3606" s="8">
        <f t="shared" si="170"/>
        <v>3.7900000000000001E-6</v>
      </c>
      <c r="C3606" s="9">
        <f t="shared" si="168"/>
        <v>163.71395196741165</v>
      </c>
      <c r="E3606" s="18">
        <f t="shared" si="169"/>
        <v>1.1122617249288152E-2</v>
      </c>
      <c r="F3606" s="18"/>
    </row>
    <row r="3607" spans="1:6">
      <c r="A3607" s="7">
        <v>3791</v>
      </c>
      <c r="B3607" s="8">
        <f t="shared" si="170"/>
        <v>3.7910000000000002E-6</v>
      </c>
      <c r="C3607" s="9">
        <f t="shared" si="168"/>
        <v>163.55701162089341</v>
      </c>
      <c r="E3607" s="18">
        <f t="shared" si="169"/>
        <v>1.1111954826297834E-2</v>
      </c>
      <c r="F3607" s="18"/>
    </row>
    <row r="3608" spans="1:6">
      <c r="A3608" s="7">
        <v>3792</v>
      </c>
      <c r="B3608" s="8">
        <f t="shared" si="170"/>
        <v>3.7920000000000003E-6</v>
      </c>
      <c r="C3608" s="9">
        <f t="shared" si="168"/>
        <v>163.40025850960728</v>
      </c>
      <c r="E3608" s="18">
        <f t="shared" si="169"/>
        <v>1.110130512394493E-2</v>
      </c>
      <c r="F3608" s="18"/>
    </row>
    <row r="3609" spans="1:6">
      <c r="A3609" s="7">
        <v>3793</v>
      </c>
      <c r="B3609" s="8">
        <f t="shared" si="170"/>
        <v>3.7930000000000004E-6</v>
      </c>
      <c r="C3609" s="9">
        <f t="shared" si="168"/>
        <v>163.2436923667758</v>
      </c>
      <c r="E3609" s="18">
        <f t="shared" si="169"/>
        <v>1.1090668124104754E-2</v>
      </c>
      <c r="F3609" s="18"/>
    </row>
    <row r="3610" spans="1:6">
      <c r="A3610" s="7">
        <v>3794</v>
      </c>
      <c r="B3610" s="8">
        <f t="shared" si="170"/>
        <v>3.7940000000000004E-6</v>
      </c>
      <c r="C3610" s="9">
        <f t="shared" si="168"/>
        <v>163.08731292606288</v>
      </c>
      <c r="E3610" s="18">
        <f t="shared" si="169"/>
        <v>1.108004380868261E-2</v>
      </c>
      <c r="F3610" s="18"/>
    </row>
    <row r="3611" spans="1:6">
      <c r="A3611" s="7">
        <v>3795</v>
      </c>
      <c r="B3611" s="8">
        <f t="shared" si="170"/>
        <v>3.7950000000000001E-6</v>
      </c>
      <c r="C3611" s="9">
        <f t="shared" si="168"/>
        <v>162.93111992157256</v>
      </c>
      <c r="E3611" s="18">
        <f t="shared" si="169"/>
        <v>1.1069432159613701E-2</v>
      </c>
      <c r="F3611" s="18"/>
    </row>
    <row r="3612" spans="1:6">
      <c r="A3612" s="7">
        <v>3796</v>
      </c>
      <c r="B3612" s="8">
        <f t="shared" si="170"/>
        <v>3.7960000000000002E-6</v>
      </c>
      <c r="C3612" s="9">
        <f t="shared" si="168"/>
        <v>162.7751130878483</v>
      </c>
      <c r="E3612" s="18">
        <f t="shared" si="169"/>
        <v>1.105883315886309E-2</v>
      </c>
      <c r="F3612" s="18"/>
    </row>
    <row r="3613" spans="1:6">
      <c r="A3613" s="7">
        <v>3797</v>
      </c>
      <c r="B3613" s="8">
        <f t="shared" si="170"/>
        <v>3.7970000000000002E-6</v>
      </c>
      <c r="C3613" s="9">
        <f t="shared" si="168"/>
        <v>162.61929215987246</v>
      </c>
      <c r="E3613" s="18">
        <f t="shared" si="169"/>
        <v>1.1048246788425651E-2</v>
      </c>
      <c r="F3613" s="18"/>
    </row>
    <row r="3614" spans="1:6">
      <c r="A3614" s="7">
        <v>3798</v>
      </c>
      <c r="B3614" s="8">
        <f t="shared" si="170"/>
        <v>3.7980000000000003E-6</v>
      </c>
      <c r="C3614" s="9">
        <f t="shared" si="168"/>
        <v>162.4636568730651</v>
      </c>
      <c r="E3614" s="18">
        <f t="shared" si="169"/>
        <v>1.1037673030325998E-2</v>
      </c>
      <c r="F3614" s="18"/>
    </row>
    <row r="3615" spans="1:6">
      <c r="A3615" s="7">
        <v>3799</v>
      </c>
      <c r="B3615" s="8">
        <f t="shared" si="170"/>
        <v>3.7990000000000004E-6</v>
      </c>
      <c r="C3615" s="9">
        <f t="shared" si="168"/>
        <v>162.30820696328337</v>
      </c>
      <c r="E3615" s="18">
        <f t="shared" si="169"/>
        <v>1.1027111866618445E-2</v>
      </c>
      <c r="F3615" s="18"/>
    </row>
    <row r="3616" spans="1:6">
      <c r="A3616" s="7">
        <v>3800</v>
      </c>
      <c r="B3616" s="8">
        <f t="shared" si="170"/>
        <v>3.8E-6</v>
      </c>
      <c r="C3616" s="9">
        <f t="shared" si="168"/>
        <v>162.15294216682065</v>
      </c>
      <c r="E3616" s="18">
        <f t="shared" si="169"/>
        <v>1.1016563279386934E-2</v>
      </c>
      <c r="F3616" s="18"/>
    </row>
    <row r="3617" spans="1:6">
      <c r="A3617" s="7">
        <v>3801</v>
      </c>
      <c r="B3617" s="8">
        <f t="shared" si="170"/>
        <v>3.8010000000000001E-6</v>
      </c>
      <c r="C3617" s="9">
        <f t="shared" si="168"/>
        <v>161.99786222040558</v>
      </c>
      <c r="E3617" s="18">
        <f t="shared" si="169"/>
        <v>1.1006027250744987E-2</v>
      </c>
      <c r="F3617" s="18"/>
    </row>
    <row r="3618" spans="1:6">
      <c r="A3618" s="7">
        <v>3802</v>
      </c>
      <c r="B3618" s="8">
        <f t="shared" si="170"/>
        <v>3.8020000000000002E-6</v>
      </c>
      <c r="C3618" s="9">
        <f t="shared" si="168"/>
        <v>161.84296686120138</v>
      </c>
      <c r="E3618" s="18">
        <f t="shared" si="169"/>
        <v>1.0995503762835647E-2</v>
      </c>
      <c r="F3618" s="18"/>
    </row>
    <row r="3619" spans="1:6">
      <c r="A3619" s="7">
        <v>3803</v>
      </c>
      <c r="B3619" s="8">
        <f t="shared" si="170"/>
        <v>3.8030000000000003E-6</v>
      </c>
      <c r="C3619" s="9">
        <f t="shared" si="168"/>
        <v>161.68825582680518</v>
      </c>
      <c r="E3619" s="18">
        <f t="shared" si="169"/>
        <v>1.0984992797831437E-2</v>
      </c>
      <c r="F3619" s="18"/>
    </row>
    <row r="3620" spans="1:6">
      <c r="A3620" s="7">
        <v>3804</v>
      </c>
      <c r="B3620" s="8">
        <f t="shared" si="170"/>
        <v>3.8040000000000003E-6</v>
      </c>
      <c r="C3620" s="9">
        <f t="shared" si="168"/>
        <v>161.53372885524698</v>
      </c>
      <c r="E3620" s="18">
        <f t="shared" si="169"/>
        <v>1.0974494337934289E-2</v>
      </c>
      <c r="F3620" s="18"/>
    </row>
    <row r="3621" spans="1:6">
      <c r="A3621" s="7">
        <v>3805</v>
      </c>
      <c r="B3621" s="8">
        <f t="shared" si="170"/>
        <v>3.8050000000000004E-6</v>
      </c>
      <c r="C3621" s="9">
        <f t="shared" si="168"/>
        <v>161.37938568498873</v>
      </c>
      <c r="E3621" s="18">
        <f t="shared" si="169"/>
        <v>1.0964008365375482E-2</v>
      </c>
      <c r="F3621" s="18"/>
    </row>
    <row r="3622" spans="1:6">
      <c r="A3622" s="7">
        <v>3806</v>
      </c>
      <c r="B3622" s="8">
        <f t="shared" si="170"/>
        <v>3.8060000000000001E-6</v>
      </c>
      <c r="C3622" s="9">
        <f t="shared" si="168"/>
        <v>161.22522605492406</v>
      </c>
      <c r="E3622" s="18">
        <f t="shared" si="169"/>
        <v>1.0953534862415621E-2</v>
      </c>
      <c r="F3622" s="18"/>
    </row>
    <row r="3623" spans="1:6">
      <c r="A3623" s="7">
        <v>3807</v>
      </c>
      <c r="B3623" s="8">
        <f t="shared" si="170"/>
        <v>3.8070000000000001E-6</v>
      </c>
      <c r="C3623" s="9">
        <f t="shared" si="168"/>
        <v>161.07124970437684</v>
      </c>
      <c r="E3623" s="18">
        <f t="shared" si="169"/>
        <v>1.0943073811344545E-2</v>
      </c>
      <c r="F3623" s="18"/>
    </row>
    <row r="3624" spans="1:6">
      <c r="A3624" s="7">
        <v>3808</v>
      </c>
      <c r="B3624" s="8">
        <f t="shared" si="170"/>
        <v>3.8080000000000002E-6</v>
      </c>
      <c r="C3624" s="9">
        <f t="shared" si="168"/>
        <v>160.91745637310061</v>
      </c>
      <c r="E3624" s="18">
        <f t="shared" si="169"/>
        <v>1.0932625194481278E-2</v>
      </c>
      <c r="F3624" s="18"/>
    </row>
    <row r="3625" spans="1:6">
      <c r="A3625" s="7">
        <v>3809</v>
      </c>
      <c r="B3625" s="8">
        <f t="shared" si="170"/>
        <v>3.8090000000000003E-6</v>
      </c>
      <c r="C3625" s="9">
        <f t="shared" si="168"/>
        <v>160.76384580127802</v>
      </c>
      <c r="E3625" s="18">
        <f t="shared" si="169"/>
        <v>1.0922188994174008E-2</v>
      </c>
      <c r="F3625" s="18"/>
    </row>
    <row r="3626" spans="1:6">
      <c r="A3626" s="7">
        <v>3810</v>
      </c>
      <c r="B3626" s="8">
        <f t="shared" si="170"/>
        <v>3.8100000000000004E-6</v>
      </c>
      <c r="C3626" s="9">
        <f t="shared" si="168"/>
        <v>160.61041772951961</v>
      </c>
      <c r="E3626" s="18">
        <f t="shared" si="169"/>
        <v>1.0911765192799981E-2</v>
      </c>
      <c r="F3626" s="18"/>
    </row>
    <row r="3627" spans="1:6">
      <c r="A3627" s="7">
        <v>3811</v>
      </c>
      <c r="B3627" s="8">
        <f t="shared" si="170"/>
        <v>3.8110000000000004E-6</v>
      </c>
      <c r="C3627" s="9">
        <f t="shared" si="168"/>
        <v>160.45717189886338</v>
      </c>
      <c r="E3627" s="18">
        <f t="shared" si="169"/>
        <v>1.0901353772765495E-2</v>
      </c>
      <c r="F3627" s="18"/>
    </row>
    <row r="3628" spans="1:6">
      <c r="A3628" s="7">
        <v>3812</v>
      </c>
      <c r="B3628" s="8">
        <f t="shared" si="170"/>
        <v>3.8120000000000001E-6</v>
      </c>
      <c r="C3628" s="9">
        <f t="shared" si="168"/>
        <v>160.30410805077372</v>
      </c>
      <c r="E3628" s="18">
        <f t="shared" si="169"/>
        <v>1.0890954716505809E-2</v>
      </c>
      <c r="F3628" s="18"/>
    </row>
    <row r="3629" spans="1:6">
      <c r="A3629" s="7">
        <v>3813</v>
      </c>
      <c r="B3629" s="8">
        <f t="shared" si="170"/>
        <v>3.8130000000000002E-6</v>
      </c>
      <c r="C3629" s="9">
        <f t="shared" si="168"/>
        <v>160.15122592714073</v>
      </c>
      <c r="E3629" s="18">
        <f t="shared" si="169"/>
        <v>1.0880568006485111E-2</v>
      </c>
      <c r="F3629" s="18"/>
    </row>
    <row r="3630" spans="1:6">
      <c r="A3630" s="7">
        <v>3814</v>
      </c>
      <c r="B3630" s="8">
        <f t="shared" si="170"/>
        <v>3.8140000000000002E-6</v>
      </c>
      <c r="C3630" s="9">
        <f t="shared" si="168"/>
        <v>159.99852527027943</v>
      </c>
      <c r="E3630" s="18">
        <f t="shared" si="169"/>
        <v>1.0870193625196452E-2</v>
      </c>
      <c r="F3630" s="18"/>
    </row>
    <row r="3631" spans="1:6">
      <c r="A3631" s="7">
        <v>3815</v>
      </c>
      <c r="B3631" s="8">
        <f t="shared" si="170"/>
        <v>3.8149999999999999E-6</v>
      </c>
      <c r="C3631" s="9">
        <f t="shared" si="168"/>
        <v>159.8460058229289</v>
      </c>
      <c r="E3631" s="18">
        <f t="shared" si="169"/>
        <v>1.0859831555161696E-2</v>
      </c>
      <c r="F3631" s="18"/>
    </row>
    <row r="3632" spans="1:6">
      <c r="A3632" s="7">
        <v>3816</v>
      </c>
      <c r="B3632" s="8">
        <f t="shared" si="170"/>
        <v>3.8160000000000004E-6</v>
      </c>
      <c r="C3632" s="9">
        <f t="shared" si="168"/>
        <v>159.69366732825168</v>
      </c>
      <c r="E3632" s="18">
        <f t="shared" si="169"/>
        <v>1.0849481778931478E-2</v>
      </c>
      <c r="F3632" s="18"/>
    </row>
    <row r="3633" spans="1:6">
      <c r="A3633" s="7">
        <v>3817</v>
      </c>
      <c r="B3633" s="8">
        <f t="shared" si="170"/>
        <v>3.817E-6</v>
      </c>
      <c r="C3633" s="9">
        <f t="shared" si="168"/>
        <v>159.54150952983267</v>
      </c>
      <c r="E3633" s="18">
        <f t="shared" si="169"/>
        <v>1.0839144279085125E-2</v>
      </c>
      <c r="F3633" s="18"/>
    </row>
    <row r="3634" spans="1:6">
      <c r="A3634" s="7">
        <v>3818</v>
      </c>
      <c r="B3634" s="8">
        <f t="shared" si="170"/>
        <v>3.8180000000000005E-6</v>
      </c>
      <c r="C3634" s="9">
        <f t="shared" si="168"/>
        <v>159.3895321716785</v>
      </c>
      <c r="E3634" s="18">
        <f t="shared" si="169"/>
        <v>1.0828819038230617E-2</v>
      </c>
      <c r="F3634" s="18"/>
    </row>
    <row r="3635" spans="1:6">
      <c r="A3635" s="7">
        <v>3819</v>
      </c>
      <c r="B3635" s="8">
        <f t="shared" si="170"/>
        <v>3.8190000000000002E-6</v>
      </c>
      <c r="C3635" s="9">
        <f t="shared" si="168"/>
        <v>159.23773499821689</v>
      </c>
      <c r="E3635" s="18">
        <f t="shared" si="169"/>
        <v>1.0818506039004545E-2</v>
      </c>
      <c r="F3635" s="18"/>
    </row>
    <row r="3636" spans="1:6">
      <c r="A3636" s="7">
        <v>3820</v>
      </c>
      <c r="B3636" s="8">
        <f t="shared" si="170"/>
        <v>3.8199999999999998E-6</v>
      </c>
      <c r="C3636" s="9">
        <f t="shared" si="168"/>
        <v>159.08611775429563</v>
      </c>
      <c r="E3636" s="18">
        <f t="shared" si="169"/>
        <v>1.0808205264072035E-2</v>
      </c>
      <c r="F3636" s="18"/>
    </row>
    <row r="3637" spans="1:6">
      <c r="A3637" s="7">
        <v>3821</v>
      </c>
      <c r="B3637" s="8">
        <f t="shared" si="170"/>
        <v>3.8210000000000003E-6</v>
      </c>
      <c r="C3637" s="9">
        <f t="shared" si="168"/>
        <v>158.93468018518163</v>
      </c>
      <c r="E3637" s="18">
        <f t="shared" si="169"/>
        <v>1.0797916696126689E-2</v>
      </c>
      <c r="F3637" s="18"/>
    </row>
    <row r="3638" spans="1:6">
      <c r="A3638" s="7">
        <v>3822</v>
      </c>
      <c r="B3638" s="8">
        <f t="shared" si="170"/>
        <v>3.822E-6</v>
      </c>
      <c r="C3638" s="9">
        <f t="shared" si="168"/>
        <v>158.78342203656089</v>
      </c>
      <c r="E3638" s="18">
        <f t="shared" si="169"/>
        <v>1.0787640317890586E-2</v>
      </c>
      <c r="F3638" s="18"/>
    </row>
    <row r="3639" spans="1:6">
      <c r="A3639" s="7">
        <v>3823</v>
      </c>
      <c r="B3639" s="8">
        <f t="shared" si="170"/>
        <v>3.8230000000000005E-6</v>
      </c>
      <c r="C3639" s="9">
        <f t="shared" si="168"/>
        <v>158.63234305453676</v>
      </c>
      <c r="E3639" s="18">
        <f t="shared" si="169"/>
        <v>1.0777376112114153E-2</v>
      </c>
      <c r="F3639" s="18"/>
    </row>
    <row r="3640" spans="1:6">
      <c r="A3640" s="7">
        <v>3824</v>
      </c>
      <c r="B3640" s="8">
        <f t="shared" si="170"/>
        <v>3.8240000000000001E-6</v>
      </c>
      <c r="C3640" s="9">
        <f t="shared" si="168"/>
        <v>158.48144298562997</v>
      </c>
      <c r="E3640" s="18">
        <f t="shared" si="169"/>
        <v>1.0767124061576178E-2</v>
      </c>
      <c r="F3640" s="18"/>
    </row>
    <row r="3641" spans="1:6">
      <c r="A3641" s="7">
        <v>3825</v>
      </c>
      <c r="B3641" s="8">
        <f t="shared" si="170"/>
        <v>3.8250000000000006E-6</v>
      </c>
      <c r="C3641" s="9">
        <f t="shared" si="168"/>
        <v>158.33072157677725</v>
      </c>
      <c r="E3641" s="18">
        <f t="shared" si="169"/>
        <v>1.0756884149083712E-2</v>
      </c>
      <c r="F3641" s="18"/>
    </row>
    <row r="3642" spans="1:6">
      <c r="A3642" s="7">
        <v>3826</v>
      </c>
      <c r="B3642" s="8">
        <f t="shared" si="170"/>
        <v>3.8260000000000003E-6</v>
      </c>
      <c r="C3642" s="9">
        <f t="shared" si="168"/>
        <v>158.1801785753309</v>
      </c>
      <c r="E3642" s="18">
        <f t="shared" si="169"/>
        <v>1.0746656357472035E-2</v>
      </c>
      <c r="F3642" s="18"/>
    </row>
    <row r="3643" spans="1:6">
      <c r="A3643" s="7">
        <v>3827</v>
      </c>
      <c r="B3643" s="8">
        <f t="shared" si="170"/>
        <v>3.827E-6</v>
      </c>
      <c r="C3643" s="9">
        <f t="shared" si="168"/>
        <v>158.02981372905802</v>
      </c>
      <c r="E3643" s="18">
        <f t="shared" si="169"/>
        <v>1.0736440669604611E-2</v>
      </c>
      <c r="F3643" s="18"/>
    </row>
    <row r="3644" spans="1:6">
      <c r="A3644" s="7">
        <v>3828</v>
      </c>
      <c r="B3644" s="8">
        <f t="shared" si="170"/>
        <v>3.8280000000000004E-6</v>
      </c>
      <c r="C3644" s="9">
        <f t="shared" si="168"/>
        <v>157.87962678613914</v>
      </c>
      <c r="E3644" s="18">
        <f t="shared" si="169"/>
        <v>1.0726237068372996E-2</v>
      </c>
      <c r="F3644" s="18"/>
    </row>
    <row r="3645" spans="1:6">
      <c r="A3645" s="7">
        <v>3829</v>
      </c>
      <c r="B3645" s="8">
        <f t="shared" si="170"/>
        <v>3.8290000000000001E-6</v>
      </c>
      <c r="C3645" s="9">
        <f t="shared" si="168"/>
        <v>157.72961749516878</v>
      </c>
      <c r="E3645" s="18">
        <f t="shared" si="169"/>
        <v>1.0716045536696864E-2</v>
      </c>
      <c r="F3645" s="18"/>
    </row>
    <row r="3646" spans="1:6">
      <c r="A3646" s="7">
        <v>3830</v>
      </c>
      <c r="B3646" s="8">
        <f t="shared" si="170"/>
        <v>3.8300000000000006E-6</v>
      </c>
      <c r="C3646" s="9">
        <f t="shared" si="168"/>
        <v>157.57978560515292</v>
      </c>
      <c r="E3646" s="18">
        <f t="shared" si="169"/>
        <v>1.0705866057523853E-2</v>
      </c>
      <c r="F3646" s="18"/>
    </row>
    <row r="3647" spans="1:6">
      <c r="A3647" s="7">
        <v>3831</v>
      </c>
      <c r="B3647" s="8">
        <f t="shared" si="170"/>
        <v>3.8310000000000003E-6</v>
      </c>
      <c r="C3647" s="9">
        <f t="shared" si="168"/>
        <v>157.43013086550991</v>
      </c>
      <c r="E3647" s="18">
        <f t="shared" si="169"/>
        <v>1.0695698613829607E-2</v>
      </c>
      <c r="F3647" s="18"/>
    </row>
    <row r="3648" spans="1:6">
      <c r="A3648" s="7">
        <v>3832</v>
      </c>
      <c r="B3648" s="8">
        <f t="shared" si="170"/>
        <v>3.8319999999999999E-6</v>
      </c>
      <c r="C3648" s="9">
        <f t="shared" si="168"/>
        <v>157.28065302606856</v>
      </c>
      <c r="E3648" s="18">
        <f t="shared" si="169"/>
        <v>1.0685543188617664E-2</v>
      </c>
      <c r="F3648" s="18"/>
    </row>
    <row r="3649" spans="1:6">
      <c r="A3649" s="7">
        <v>3833</v>
      </c>
      <c r="B3649" s="8">
        <f t="shared" si="170"/>
        <v>3.8330000000000004E-6</v>
      </c>
      <c r="C3649" s="9">
        <f t="shared" si="168"/>
        <v>157.13135183706768</v>
      </c>
      <c r="E3649" s="18">
        <f t="shared" si="169"/>
        <v>1.0675399764919415E-2</v>
      </c>
      <c r="F3649" s="18"/>
    </row>
    <row r="3650" spans="1:6">
      <c r="A3650" s="7">
        <v>3834</v>
      </c>
      <c r="B3650" s="8">
        <f t="shared" si="170"/>
        <v>3.8340000000000001E-6</v>
      </c>
      <c r="C3650" s="9">
        <f t="shared" si="168"/>
        <v>156.98222704915588</v>
      </c>
      <c r="E3650" s="18">
        <f t="shared" si="169"/>
        <v>1.0665268325794088E-2</v>
      </c>
      <c r="F3650" s="18"/>
    </row>
    <row r="3651" spans="1:6">
      <c r="A3651" s="7">
        <v>3835</v>
      </c>
      <c r="B3651" s="8">
        <f t="shared" si="170"/>
        <v>3.8350000000000006E-6</v>
      </c>
      <c r="C3651" s="9">
        <f t="shared" si="168"/>
        <v>156.83327841338954</v>
      </c>
      <c r="E3651" s="18">
        <f t="shared" si="169"/>
        <v>1.0655148854328625E-2</v>
      </c>
      <c r="F3651" s="18"/>
    </row>
    <row r="3652" spans="1:6">
      <c r="A3652" s="7">
        <v>3836</v>
      </c>
      <c r="B3652" s="8">
        <f t="shared" si="170"/>
        <v>3.8360000000000002E-6</v>
      </c>
      <c r="C3652" s="9">
        <f t="shared" si="168"/>
        <v>156.68450568123362</v>
      </c>
      <c r="E3652" s="18">
        <f t="shared" si="169"/>
        <v>1.0645041333637716E-2</v>
      </c>
      <c r="F3652" s="18"/>
    </row>
    <row r="3653" spans="1:6">
      <c r="A3653" s="7">
        <v>3837</v>
      </c>
      <c r="B3653" s="8">
        <f t="shared" si="170"/>
        <v>3.8369999999999999E-6</v>
      </c>
      <c r="C3653" s="9">
        <f t="shared" si="168"/>
        <v>156.53590860455967</v>
      </c>
      <c r="E3653" s="18">
        <f t="shared" si="169"/>
        <v>1.0634945746863678E-2</v>
      </c>
      <c r="F3653" s="18"/>
    </row>
    <row r="3654" spans="1:6">
      <c r="A3654" s="7">
        <v>3838</v>
      </c>
      <c r="B3654" s="8">
        <f t="shared" si="170"/>
        <v>3.8380000000000004E-6</v>
      </c>
      <c r="C3654" s="9">
        <f t="shared" si="168"/>
        <v>156.38748693564543</v>
      </c>
      <c r="E3654" s="18">
        <f t="shared" si="169"/>
        <v>1.0624862077176429E-2</v>
      </c>
      <c r="F3654" s="18"/>
    </row>
    <row r="3655" spans="1:6">
      <c r="A3655" s="7">
        <v>3839</v>
      </c>
      <c r="B3655" s="8">
        <f t="shared" si="170"/>
        <v>3.839E-6</v>
      </c>
      <c r="C3655" s="9">
        <f t="shared" si="168"/>
        <v>156.23924042717456</v>
      </c>
      <c r="E3655" s="18">
        <f t="shared" si="169"/>
        <v>1.0614790307773458E-2</v>
      </c>
      <c r="F3655" s="18"/>
    </row>
    <row r="3656" spans="1:6">
      <c r="A3656" s="7">
        <v>3840</v>
      </c>
      <c r="B3656" s="8">
        <f t="shared" si="170"/>
        <v>3.8400000000000005E-6</v>
      </c>
      <c r="C3656" s="9">
        <f t="shared" si="168"/>
        <v>156.0911688322351</v>
      </c>
      <c r="E3656" s="18">
        <f t="shared" si="169"/>
        <v>1.0604730421879731E-2</v>
      </c>
      <c r="F3656" s="18"/>
    </row>
    <row r="3657" spans="1:6">
      <c r="A3657" s="7">
        <v>3841</v>
      </c>
      <c r="B3657" s="8">
        <f t="shared" si="170"/>
        <v>3.8410000000000002E-6</v>
      </c>
      <c r="C3657" s="9">
        <f t="shared" si="168"/>
        <v>155.94327190431946</v>
      </c>
      <c r="E3657" s="18">
        <f t="shared" si="169"/>
        <v>1.0594682402747685E-2</v>
      </c>
      <c r="F3657" s="18"/>
    </row>
    <row r="3658" spans="1:6">
      <c r="A3658" s="7">
        <v>3842</v>
      </c>
      <c r="B3658" s="8">
        <f t="shared" si="170"/>
        <v>3.8420000000000007E-6</v>
      </c>
      <c r="C3658" s="9">
        <f t="shared" si="168"/>
        <v>155.79554939732287</v>
      </c>
      <c r="E3658" s="18">
        <f t="shared" si="169"/>
        <v>1.0584646233657128E-2</v>
      </c>
      <c r="F3658" s="18"/>
    </row>
    <row r="3659" spans="1:6">
      <c r="A3659" s="7">
        <v>3843</v>
      </c>
      <c r="B3659" s="8">
        <f t="shared" si="170"/>
        <v>3.8430000000000003E-6</v>
      </c>
      <c r="C3659" s="9">
        <f t="shared" si="168"/>
        <v>155.64800106554358</v>
      </c>
      <c r="E3659" s="18">
        <f t="shared" si="169"/>
        <v>1.0574621897915245E-2</v>
      </c>
      <c r="F3659" s="18"/>
    </row>
    <row r="3660" spans="1:6">
      <c r="A3660" s="7">
        <v>3844</v>
      </c>
      <c r="B3660" s="8">
        <f t="shared" si="170"/>
        <v>3.844E-6</v>
      </c>
      <c r="C3660" s="9">
        <f t="shared" si="168"/>
        <v>155.50062666368117</v>
      </c>
      <c r="E3660" s="18">
        <f t="shared" si="169"/>
        <v>1.0564609378856487E-2</v>
      </c>
      <c r="F3660" s="18"/>
    </row>
    <row r="3661" spans="1:6">
      <c r="A3661" s="7">
        <v>3845</v>
      </c>
      <c r="B3661" s="8">
        <f t="shared" si="170"/>
        <v>3.8450000000000005E-6</v>
      </c>
      <c r="C3661" s="9">
        <f t="shared" si="168"/>
        <v>155.35342594683632</v>
      </c>
      <c r="E3661" s="18">
        <f t="shared" si="169"/>
        <v>1.0554608659842556E-2</v>
      </c>
      <c r="F3661" s="18"/>
    </row>
    <row r="3662" spans="1:6">
      <c r="A3662" s="7">
        <v>3846</v>
      </c>
      <c r="B3662" s="8">
        <f t="shared" si="170"/>
        <v>3.8460000000000001E-6</v>
      </c>
      <c r="C3662" s="9">
        <f t="shared" si="168"/>
        <v>155.20639867051028</v>
      </c>
      <c r="E3662" s="18">
        <f t="shared" si="169"/>
        <v>1.0544619724262372E-2</v>
      </c>
      <c r="F3662" s="18"/>
    </row>
    <row r="3663" spans="1:6">
      <c r="A3663" s="7">
        <v>3847</v>
      </c>
      <c r="B3663" s="8">
        <f t="shared" si="170"/>
        <v>3.8470000000000006E-6</v>
      </c>
      <c r="C3663" s="9">
        <f t="shared" si="168"/>
        <v>155.05954459060331</v>
      </c>
      <c r="E3663" s="18">
        <f t="shared" si="169"/>
        <v>1.0534642555531958E-2</v>
      </c>
      <c r="F3663" s="18"/>
    </row>
    <row r="3664" spans="1:6">
      <c r="A3664" s="7">
        <v>3848</v>
      </c>
      <c r="B3664" s="8">
        <f t="shared" si="170"/>
        <v>3.8480000000000003E-6</v>
      </c>
      <c r="C3664" s="9">
        <f t="shared" ref="C3664:C3727" si="171">2*$C$3*$C$2^2/$B3664^5/(EXP($C$3*$C$2/$B3664/$C$4/C$7)-1)/1000000000</f>
        <v>154.91286346341505</v>
      </c>
      <c r="E3664" s="18">
        <f t="shared" ref="E3664:E3727" si="172">C3664*$E$2</f>
        <v>1.0524677137094476E-2</v>
      </c>
      <c r="F3664" s="18"/>
    </row>
    <row r="3665" spans="1:6">
      <c r="A3665" s="7">
        <v>3849</v>
      </c>
      <c r="B3665" s="8">
        <f t="shared" ref="B3665:B3728" si="173">A3665*0.000000001</f>
        <v>3.8489999999999999E-6</v>
      </c>
      <c r="C3665" s="9">
        <f t="shared" si="171"/>
        <v>154.76635504564263</v>
      </c>
      <c r="E3665" s="18">
        <f t="shared" si="172"/>
        <v>1.0514723452420088E-2</v>
      </c>
      <c r="F3665" s="18"/>
    </row>
    <row r="3666" spans="1:6">
      <c r="A3666" s="7">
        <v>3850</v>
      </c>
      <c r="B3666" s="8">
        <f t="shared" si="173"/>
        <v>3.8500000000000004E-6</v>
      </c>
      <c r="C3666" s="9">
        <f t="shared" si="171"/>
        <v>154.62001909438092</v>
      </c>
      <c r="E3666" s="18">
        <f t="shared" si="172"/>
        <v>1.0504781485005983E-2</v>
      </c>
      <c r="F3666" s="18"/>
    </row>
    <row r="3667" spans="1:6">
      <c r="A3667" s="7">
        <v>3851</v>
      </c>
      <c r="B3667" s="8">
        <f t="shared" si="173"/>
        <v>3.8510000000000001E-6</v>
      </c>
      <c r="C3667" s="9">
        <f t="shared" si="171"/>
        <v>154.47385536712108</v>
      </c>
      <c r="E3667" s="18">
        <f t="shared" si="172"/>
        <v>1.0494851218376268E-2</v>
      </c>
      <c r="F3667" s="18"/>
    </row>
    <row r="3668" spans="1:6">
      <c r="A3668" s="7">
        <v>3852</v>
      </c>
      <c r="B3668" s="8">
        <f t="shared" si="173"/>
        <v>3.8520000000000006E-6</v>
      </c>
      <c r="C3668" s="9">
        <f t="shared" si="171"/>
        <v>154.32786362175005</v>
      </c>
      <c r="E3668" s="18">
        <f t="shared" si="172"/>
        <v>1.0484932636081946E-2</v>
      </c>
      <c r="F3668" s="18"/>
    </row>
    <row r="3669" spans="1:6">
      <c r="A3669" s="7">
        <v>3853</v>
      </c>
      <c r="B3669" s="8">
        <f t="shared" si="173"/>
        <v>3.8530000000000002E-6</v>
      </c>
      <c r="C3669" s="9">
        <f t="shared" si="171"/>
        <v>154.1820436165504</v>
      </c>
      <c r="E3669" s="18">
        <f t="shared" si="172"/>
        <v>1.0475025721700894E-2</v>
      </c>
      <c r="F3669" s="18"/>
    </row>
    <row r="3670" spans="1:6">
      <c r="A3670" s="7">
        <v>3854</v>
      </c>
      <c r="B3670" s="8">
        <f t="shared" si="173"/>
        <v>3.8539999999999999E-6</v>
      </c>
      <c r="C3670" s="9">
        <f t="shared" si="171"/>
        <v>154.03639511019838</v>
      </c>
      <c r="E3670" s="18">
        <f t="shared" si="172"/>
        <v>1.0465130458837736E-2</v>
      </c>
      <c r="F3670" s="18"/>
    </row>
    <row r="3671" spans="1:6">
      <c r="A3671" s="7">
        <v>3855</v>
      </c>
      <c r="B3671" s="8">
        <f t="shared" si="173"/>
        <v>3.8550000000000004E-6</v>
      </c>
      <c r="C3671" s="9">
        <f t="shared" si="171"/>
        <v>153.89091786176417</v>
      </c>
      <c r="E3671" s="18">
        <f t="shared" si="172"/>
        <v>1.0455246831123859E-2</v>
      </c>
      <c r="F3671" s="18"/>
    </row>
    <row r="3672" spans="1:6">
      <c r="A3672" s="7">
        <v>3856</v>
      </c>
      <c r="B3672" s="8">
        <f t="shared" si="173"/>
        <v>3.856E-6</v>
      </c>
      <c r="C3672" s="9">
        <f t="shared" si="171"/>
        <v>153.74561163071095</v>
      </c>
      <c r="E3672" s="18">
        <f t="shared" si="172"/>
        <v>1.0445374822217354E-2</v>
      </c>
      <c r="F3672" s="18"/>
    </row>
    <row r="3673" spans="1:6">
      <c r="A3673" s="7">
        <v>3857</v>
      </c>
      <c r="B3673" s="8">
        <f t="shared" si="173"/>
        <v>3.8570000000000005E-6</v>
      </c>
      <c r="C3673" s="9">
        <f t="shared" si="171"/>
        <v>153.60047617689389</v>
      </c>
      <c r="E3673" s="18">
        <f t="shared" si="172"/>
        <v>1.0435514415802937E-2</v>
      </c>
      <c r="F3673" s="18"/>
    </row>
    <row r="3674" spans="1:6">
      <c r="A3674" s="7">
        <v>3858</v>
      </c>
      <c r="B3674" s="8">
        <f t="shared" si="173"/>
        <v>3.8580000000000002E-6</v>
      </c>
      <c r="C3674" s="9">
        <f t="shared" si="171"/>
        <v>153.45551126055989</v>
      </c>
      <c r="E3674" s="18">
        <f t="shared" si="172"/>
        <v>1.0425665595591944E-2</v>
      </c>
      <c r="F3674" s="18"/>
    </row>
    <row r="3675" spans="1:6">
      <c r="A3675" s="7">
        <v>3859</v>
      </c>
      <c r="B3675" s="8">
        <f t="shared" si="173"/>
        <v>3.8590000000000007E-6</v>
      </c>
      <c r="C3675" s="9">
        <f t="shared" si="171"/>
        <v>153.31071664234597</v>
      </c>
      <c r="E3675" s="18">
        <f t="shared" si="172"/>
        <v>1.0415828345322212E-2</v>
      </c>
      <c r="F3675" s="18"/>
    </row>
    <row r="3676" spans="1:6">
      <c r="A3676" s="7">
        <v>3860</v>
      </c>
      <c r="B3676" s="8">
        <f t="shared" si="173"/>
        <v>3.8600000000000003E-6</v>
      </c>
      <c r="C3676" s="9">
        <f t="shared" si="171"/>
        <v>153.16609208328009</v>
      </c>
      <c r="E3676" s="18">
        <f t="shared" si="172"/>
        <v>1.040600264875814E-2</v>
      </c>
      <c r="F3676" s="18"/>
    </row>
    <row r="3677" spans="1:6">
      <c r="A3677" s="7">
        <v>3861</v>
      </c>
      <c r="B3677" s="8">
        <f t="shared" si="173"/>
        <v>3.861E-6</v>
      </c>
      <c r="C3677" s="9">
        <f t="shared" si="171"/>
        <v>153.02163734477867</v>
      </c>
      <c r="E3677" s="18">
        <f t="shared" si="172"/>
        <v>1.0396188489690518E-2</v>
      </c>
      <c r="F3677" s="18"/>
    </row>
    <row r="3678" spans="1:6">
      <c r="A3678" s="7">
        <v>3862</v>
      </c>
      <c r="B3678" s="8">
        <f t="shared" si="173"/>
        <v>3.8620000000000005E-6</v>
      </c>
      <c r="C3678" s="9">
        <f t="shared" si="171"/>
        <v>152.87735218864688</v>
      </c>
      <c r="E3678" s="18">
        <f t="shared" si="172"/>
        <v>1.0386385851936545E-2</v>
      </c>
      <c r="F3678" s="18"/>
    </row>
    <row r="3679" spans="1:6">
      <c r="A3679" s="7">
        <v>3863</v>
      </c>
      <c r="B3679" s="8">
        <f t="shared" si="173"/>
        <v>3.8630000000000001E-6</v>
      </c>
      <c r="C3679" s="9">
        <f t="shared" si="171"/>
        <v>152.73323637707813</v>
      </c>
      <c r="E3679" s="18">
        <f t="shared" si="172"/>
        <v>1.0376594719339802E-2</v>
      </c>
      <c r="F3679" s="18"/>
    </row>
    <row r="3680" spans="1:6">
      <c r="A3680" s="7">
        <v>3864</v>
      </c>
      <c r="B3680" s="8">
        <f t="shared" si="173"/>
        <v>3.8640000000000006E-6</v>
      </c>
      <c r="C3680" s="9">
        <f t="shared" si="171"/>
        <v>152.5892896726522</v>
      </c>
      <c r="E3680" s="18">
        <f t="shared" si="172"/>
        <v>1.0366815075770117E-2</v>
      </c>
      <c r="F3680" s="18"/>
    </row>
    <row r="3681" spans="1:6">
      <c r="A3681" s="7">
        <v>3865</v>
      </c>
      <c r="B3681" s="8">
        <f t="shared" si="173"/>
        <v>3.8650000000000003E-6</v>
      </c>
      <c r="C3681" s="9">
        <f t="shared" si="171"/>
        <v>152.44551183833619</v>
      </c>
      <c r="E3681" s="18">
        <f t="shared" si="172"/>
        <v>1.0357046905123629E-2</v>
      </c>
      <c r="F3681" s="18"/>
    </row>
    <row r="3682" spans="1:6">
      <c r="A3682" s="7">
        <v>3866</v>
      </c>
      <c r="B3682" s="8">
        <f t="shared" si="173"/>
        <v>3.8659999999999999E-6</v>
      </c>
      <c r="C3682" s="9">
        <f t="shared" si="171"/>
        <v>152.30190263748219</v>
      </c>
      <c r="E3682" s="18">
        <f t="shared" si="172"/>
        <v>1.0347290191322639E-2</v>
      </c>
      <c r="F3682" s="18"/>
    </row>
    <row r="3683" spans="1:6">
      <c r="A3683" s="7">
        <v>3867</v>
      </c>
      <c r="B3683" s="8">
        <f t="shared" si="173"/>
        <v>3.8670000000000004E-6</v>
      </c>
      <c r="C3683" s="9">
        <f t="shared" si="171"/>
        <v>152.15846183382732</v>
      </c>
      <c r="E3683" s="18">
        <f t="shared" si="172"/>
        <v>1.0337544918315601E-2</v>
      </c>
      <c r="F3683" s="18"/>
    </row>
    <row r="3684" spans="1:6">
      <c r="A3684" s="7">
        <v>3868</v>
      </c>
      <c r="B3684" s="8">
        <f t="shared" si="173"/>
        <v>3.8680000000000001E-6</v>
      </c>
      <c r="C3684" s="9">
        <f t="shared" si="171"/>
        <v>152.01518919149339</v>
      </c>
      <c r="E3684" s="18">
        <f t="shared" si="172"/>
        <v>1.032781107007711E-2</v>
      </c>
      <c r="F3684" s="18"/>
    </row>
    <row r="3685" spans="1:6">
      <c r="A3685" s="7">
        <v>3869</v>
      </c>
      <c r="B3685" s="8">
        <f t="shared" si="173"/>
        <v>3.8690000000000006E-6</v>
      </c>
      <c r="C3685" s="9">
        <f t="shared" si="171"/>
        <v>151.87208447498548</v>
      </c>
      <c r="E3685" s="18">
        <f t="shared" si="172"/>
        <v>1.0318088630607796E-2</v>
      </c>
      <c r="F3685" s="18"/>
    </row>
    <row r="3686" spans="1:6">
      <c r="A3686" s="7">
        <v>3870</v>
      </c>
      <c r="B3686" s="8">
        <f t="shared" si="173"/>
        <v>3.8700000000000002E-6</v>
      </c>
      <c r="C3686" s="9">
        <f t="shared" si="171"/>
        <v>151.72914744919143</v>
      </c>
      <c r="E3686" s="18">
        <f t="shared" si="172"/>
        <v>1.0308377583934294E-2</v>
      </c>
      <c r="F3686" s="18"/>
    </row>
    <row r="3687" spans="1:6">
      <c r="A3687" s="7">
        <v>3871</v>
      </c>
      <c r="B3687" s="8">
        <f t="shared" si="173"/>
        <v>3.8709999999999999E-6</v>
      </c>
      <c r="C3687" s="9">
        <f t="shared" si="171"/>
        <v>151.58637787938144</v>
      </c>
      <c r="E3687" s="18">
        <f t="shared" si="172"/>
        <v>1.029867791410922E-2</v>
      </c>
      <c r="F3687" s="18"/>
    </row>
    <row r="3688" spans="1:6">
      <c r="A3688" s="7">
        <v>3872</v>
      </c>
      <c r="B3688" s="8">
        <f t="shared" si="173"/>
        <v>3.8720000000000004E-6</v>
      </c>
      <c r="C3688" s="9">
        <f t="shared" si="171"/>
        <v>151.44377553120677</v>
      </c>
      <c r="E3688" s="18">
        <f t="shared" si="172"/>
        <v>1.0288989605211072E-2</v>
      </c>
      <c r="F3688" s="18"/>
    </row>
    <row r="3689" spans="1:6">
      <c r="A3689" s="7">
        <v>3873</v>
      </c>
      <c r="B3689" s="8">
        <f t="shared" si="173"/>
        <v>3.873E-6</v>
      </c>
      <c r="C3689" s="9">
        <f t="shared" si="171"/>
        <v>151.30134017070012</v>
      </c>
      <c r="E3689" s="18">
        <f t="shared" si="172"/>
        <v>1.0279312641344272E-2</v>
      </c>
      <c r="F3689" s="18"/>
    </row>
    <row r="3690" spans="1:6">
      <c r="A3690" s="7">
        <v>3874</v>
      </c>
      <c r="B3690" s="8">
        <f t="shared" si="173"/>
        <v>3.8740000000000005E-6</v>
      </c>
      <c r="C3690" s="9">
        <f t="shared" si="171"/>
        <v>151.15907156427326</v>
      </c>
      <c r="E3690" s="18">
        <f t="shared" si="172"/>
        <v>1.0269647006638988E-2</v>
      </c>
      <c r="F3690" s="18"/>
    </row>
    <row r="3691" spans="1:6">
      <c r="A3691" s="7">
        <v>3875</v>
      </c>
      <c r="B3691" s="8">
        <f t="shared" si="173"/>
        <v>3.8750000000000002E-6</v>
      </c>
      <c r="C3691" s="9">
        <f t="shared" si="171"/>
        <v>151.01696947871821</v>
      </c>
      <c r="E3691" s="18">
        <f t="shared" si="172"/>
        <v>1.0259992685251223E-2</v>
      </c>
      <c r="F3691" s="18"/>
    </row>
    <row r="3692" spans="1:6">
      <c r="A3692" s="7">
        <v>3876</v>
      </c>
      <c r="B3692" s="8">
        <f t="shared" si="173"/>
        <v>3.8759999999999998E-6</v>
      </c>
      <c r="C3692" s="9">
        <f t="shared" si="171"/>
        <v>150.87503368120497</v>
      </c>
      <c r="E3692" s="18">
        <f t="shared" si="172"/>
        <v>1.0250349661362663E-2</v>
      </c>
      <c r="F3692" s="18"/>
    </row>
    <row r="3693" spans="1:6">
      <c r="A3693" s="7">
        <v>3877</v>
      </c>
      <c r="B3693" s="8">
        <f t="shared" si="173"/>
        <v>3.8770000000000003E-6</v>
      </c>
      <c r="C3693" s="9">
        <f t="shared" si="171"/>
        <v>150.73326393928161</v>
      </c>
      <c r="E3693" s="18">
        <f t="shared" si="172"/>
        <v>1.0240717919180679E-2</v>
      </c>
      <c r="F3693" s="18"/>
    </row>
    <row r="3694" spans="1:6">
      <c r="A3694" s="7">
        <v>3878</v>
      </c>
      <c r="B3694" s="8">
        <f t="shared" si="173"/>
        <v>3.878E-6</v>
      </c>
      <c r="C3694" s="9">
        <f t="shared" si="171"/>
        <v>150.59166002087363</v>
      </c>
      <c r="E3694" s="18">
        <f t="shared" si="172"/>
        <v>1.0231097442938281E-2</v>
      </c>
      <c r="F3694" s="18"/>
    </row>
    <row r="3695" spans="1:6">
      <c r="A3695" s="7">
        <v>3879</v>
      </c>
      <c r="B3695" s="8">
        <f t="shared" si="173"/>
        <v>3.8790000000000005E-6</v>
      </c>
      <c r="C3695" s="9">
        <f t="shared" si="171"/>
        <v>150.45022169428267</v>
      </c>
      <c r="E3695" s="18">
        <f t="shared" si="172"/>
        <v>1.022148821689404E-2</v>
      </c>
      <c r="F3695" s="18"/>
    </row>
    <row r="3696" spans="1:6">
      <c r="A3696" s="7">
        <v>3880</v>
      </c>
      <c r="B3696" s="8">
        <f t="shared" si="173"/>
        <v>3.8800000000000001E-6</v>
      </c>
      <c r="C3696" s="9">
        <f t="shared" si="171"/>
        <v>150.30894872818692</v>
      </c>
      <c r="E3696" s="18">
        <f t="shared" si="172"/>
        <v>1.0211890225332101E-2</v>
      </c>
      <c r="F3696" s="18"/>
    </row>
    <row r="3697" spans="1:6">
      <c r="A3697" s="7">
        <v>3881</v>
      </c>
      <c r="B3697" s="8">
        <f t="shared" si="173"/>
        <v>3.8810000000000006E-6</v>
      </c>
      <c r="C3697" s="9">
        <f t="shared" si="171"/>
        <v>150.16784089163878</v>
      </c>
      <c r="E3697" s="18">
        <f t="shared" si="172"/>
        <v>1.0202303452562041E-2</v>
      </c>
      <c r="F3697" s="18"/>
    </row>
    <row r="3698" spans="1:6">
      <c r="A3698" s="7">
        <v>3882</v>
      </c>
      <c r="B3698" s="8">
        <f t="shared" si="173"/>
        <v>3.8820000000000003E-6</v>
      </c>
      <c r="C3698" s="9">
        <f t="shared" si="171"/>
        <v>150.02689795406587</v>
      </c>
      <c r="E3698" s="18">
        <f t="shared" si="172"/>
        <v>1.0192727882918926E-2</v>
      </c>
      <c r="F3698" s="18"/>
    </row>
    <row r="3699" spans="1:6">
      <c r="A3699" s="7">
        <v>3883</v>
      </c>
      <c r="B3699" s="8">
        <f t="shared" si="173"/>
        <v>3.8829999999999999E-6</v>
      </c>
      <c r="C3699" s="9">
        <f t="shared" si="171"/>
        <v>149.88611968526919</v>
      </c>
      <c r="E3699" s="18">
        <f t="shared" si="172"/>
        <v>1.0183163500763185E-2</v>
      </c>
      <c r="F3699" s="18"/>
    </row>
    <row r="3700" spans="1:6">
      <c r="A3700" s="7">
        <v>3884</v>
      </c>
      <c r="B3700" s="8">
        <f t="shared" si="173"/>
        <v>3.8840000000000004E-6</v>
      </c>
      <c r="C3700" s="9">
        <f t="shared" si="171"/>
        <v>149.74550585542269</v>
      </c>
      <c r="E3700" s="18">
        <f t="shared" si="172"/>
        <v>1.0173610290480591E-2</v>
      </c>
      <c r="F3700" s="18"/>
    </row>
    <row r="3701" spans="1:6">
      <c r="A3701" s="7">
        <v>3885</v>
      </c>
      <c r="B3701" s="8">
        <f t="shared" si="173"/>
        <v>3.8850000000000001E-6</v>
      </c>
      <c r="C3701" s="9">
        <f t="shared" si="171"/>
        <v>149.60505623507325</v>
      </c>
      <c r="E3701" s="18">
        <f t="shared" si="172"/>
        <v>1.0164068236482252E-2</v>
      </c>
      <c r="F3701" s="18"/>
    </row>
    <row r="3702" spans="1:6">
      <c r="A3702" s="7">
        <v>3886</v>
      </c>
      <c r="B3702" s="8">
        <f t="shared" si="173"/>
        <v>3.8860000000000006E-6</v>
      </c>
      <c r="C3702" s="9">
        <f t="shared" si="171"/>
        <v>149.46477059513887</v>
      </c>
      <c r="E3702" s="18">
        <f t="shared" si="172"/>
        <v>1.0154537323204487E-2</v>
      </c>
      <c r="F3702" s="18"/>
    </row>
    <row r="3703" spans="1:6">
      <c r="A3703" s="7">
        <v>3887</v>
      </c>
      <c r="B3703" s="8">
        <f t="shared" si="173"/>
        <v>3.8870000000000002E-6</v>
      </c>
      <c r="C3703" s="9">
        <f t="shared" si="171"/>
        <v>149.32464870690896</v>
      </c>
      <c r="E3703" s="18">
        <f t="shared" si="172"/>
        <v>1.0145017535108851E-2</v>
      </c>
      <c r="F3703" s="18"/>
    </row>
    <row r="3704" spans="1:6">
      <c r="A3704" s="7">
        <v>3888</v>
      </c>
      <c r="B3704" s="8">
        <f t="shared" si="173"/>
        <v>3.8879999999999999E-6</v>
      </c>
      <c r="C3704" s="9">
        <f t="shared" si="171"/>
        <v>149.18469034204296</v>
      </c>
      <c r="E3704" s="18">
        <f t="shared" si="172"/>
        <v>1.0135508856682037E-2</v>
      </c>
      <c r="F3704" s="18"/>
    </row>
    <row r="3705" spans="1:6">
      <c r="A3705" s="7">
        <v>3889</v>
      </c>
      <c r="B3705" s="8">
        <f t="shared" si="173"/>
        <v>3.8890000000000004E-6</v>
      </c>
      <c r="C3705" s="9">
        <f t="shared" si="171"/>
        <v>149.04489527257013</v>
      </c>
      <c r="E3705" s="18">
        <f t="shared" si="172"/>
        <v>1.0126011272435868E-2</v>
      </c>
      <c r="F3705" s="18"/>
    </row>
    <row r="3706" spans="1:6">
      <c r="A3706" s="7">
        <v>3890</v>
      </c>
      <c r="B3706" s="8">
        <f t="shared" si="173"/>
        <v>3.89E-6</v>
      </c>
      <c r="C3706" s="9">
        <f t="shared" si="171"/>
        <v>148.90526327088867</v>
      </c>
      <c r="E3706" s="18">
        <f t="shared" si="172"/>
        <v>1.0116524766907225E-2</v>
      </c>
      <c r="F3706" s="18"/>
    </row>
    <row r="3707" spans="1:6">
      <c r="A3707" s="7">
        <v>3891</v>
      </c>
      <c r="B3707" s="8">
        <f t="shared" si="173"/>
        <v>3.8910000000000005E-6</v>
      </c>
      <c r="C3707" s="9">
        <f t="shared" si="171"/>
        <v>148.7657941097651</v>
      </c>
      <c r="E3707" s="18">
        <f t="shared" si="172"/>
        <v>1.0107049324658017E-2</v>
      </c>
      <c r="F3707" s="18"/>
    </row>
    <row r="3708" spans="1:6">
      <c r="A3708" s="7">
        <v>3892</v>
      </c>
      <c r="B3708" s="8">
        <f t="shared" si="173"/>
        <v>3.8920000000000002E-6</v>
      </c>
      <c r="C3708" s="9">
        <f t="shared" si="171"/>
        <v>148.62648756233352</v>
      </c>
      <c r="E3708" s="18">
        <f t="shared" si="172"/>
        <v>1.0097584930275127E-2</v>
      </c>
      <c r="F3708" s="18"/>
    </row>
    <row r="3709" spans="1:6">
      <c r="A3709" s="7">
        <v>3893</v>
      </c>
      <c r="B3709" s="8">
        <f t="shared" si="173"/>
        <v>3.8929999999999998E-6</v>
      </c>
      <c r="C3709" s="9">
        <f t="shared" si="171"/>
        <v>148.48734340209518</v>
      </c>
      <c r="E3709" s="18">
        <f t="shared" si="172"/>
        <v>1.0088131568370377E-2</v>
      </c>
      <c r="F3709" s="18"/>
    </row>
    <row r="3710" spans="1:6">
      <c r="A3710" s="7">
        <v>3894</v>
      </c>
      <c r="B3710" s="8">
        <f t="shared" si="173"/>
        <v>3.8940000000000003E-6</v>
      </c>
      <c r="C3710" s="9">
        <f t="shared" si="171"/>
        <v>148.34836140291696</v>
      </c>
      <c r="E3710" s="18">
        <f t="shared" si="172"/>
        <v>1.0078689223580435E-2</v>
      </c>
      <c r="F3710" s="18"/>
    </row>
    <row r="3711" spans="1:6">
      <c r="A3711" s="7">
        <v>3895</v>
      </c>
      <c r="B3711" s="8">
        <f t="shared" si="173"/>
        <v>3.895E-6</v>
      </c>
      <c r="C3711" s="9">
        <f t="shared" si="171"/>
        <v>148.20954133903214</v>
      </c>
      <c r="E3711" s="18">
        <f t="shared" si="172"/>
        <v>1.0069257880566861E-2</v>
      </c>
      <c r="F3711" s="18"/>
    </row>
    <row r="3712" spans="1:6">
      <c r="A3712" s="7">
        <v>3896</v>
      </c>
      <c r="B3712" s="8">
        <f t="shared" si="173"/>
        <v>3.8960000000000005E-6</v>
      </c>
      <c r="C3712" s="9">
        <f t="shared" si="171"/>
        <v>148.07088298503822</v>
      </c>
      <c r="E3712" s="18">
        <f t="shared" si="172"/>
        <v>1.0059837524015958E-2</v>
      </c>
      <c r="F3712" s="18"/>
    </row>
    <row r="3713" spans="1:6">
      <c r="A3713" s="7">
        <v>3897</v>
      </c>
      <c r="B3713" s="8">
        <f t="shared" si="173"/>
        <v>3.8970000000000001E-6</v>
      </c>
      <c r="C3713" s="9">
        <f t="shared" si="171"/>
        <v>147.9323861158976</v>
      </c>
      <c r="E3713" s="18">
        <f t="shared" si="172"/>
        <v>1.0050428138638818E-2</v>
      </c>
      <c r="F3713" s="18"/>
    </row>
    <row r="3714" spans="1:6">
      <c r="A3714" s="7">
        <v>3898</v>
      </c>
      <c r="B3714" s="8">
        <f t="shared" si="173"/>
        <v>3.8980000000000006E-6</v>
      </c>
      <c r="C3714" s="9">
        <f t="shared" si="171"/>
        <v>147.79405050693566</v>
      </c>
      <c r="E3714" s="18">
        <f t="shared" si="172"/>
        <v>1.0041029709171199E-2</v>
      </c>
      <c r="F3714" s="18"/>
    </row>
    <row r="3715" spans="1:6">
      <c r="A3715" s="7">
        <v>3899</v>
      </c>
      <c r="B3715" s="8">
        <f t="shared" si="173"/>
        <v>3.8990000000000003E-6</v>
      </c>
      <c r="C3715" s="9">
        <f t="shared" si="171"/>
        <v>147.65587593384112</v>
      </c>
      <c r="E3715" s="18">
        <f t="shared" si="172"/>
        <v>1.0031642220373541E-2</v>
      </c>
      <c r="F3715" s="18"/>
    </row>
    <row r="3716" spans="1:6">
      <c r="A3716" s="7">
        <v>3900</v>
      </c>
      <c r="B3716" s="8">
        <f t="shared" si="173"/>
        <v>3.8999999999999999E-6</v>
      </c>
      <c r="C3716" s="9">
        <f t="shared" si="171"/>
        <v>147.51786217266471</v>
      </c>
      <c r="E3716" s="18">
        <f t="shared" si="172"/>
        <v>1.0022265657030878E-2</v>
      </c>
      <c r="F3716" s="18"/>
    </row>
    <row r="3717" spans="1:6">
      <c r="A3717" s="7">
        <v>3901</v>
      </c>
      <c r="B3717" s="8">
        <f t="shared" si="173"/>
        <v>3.9010000000000004E-6</v>
      </c>
      <c r="C3717" s="9">
        <f t="shared" si="171"/>
        <v>147.38000899981853</v>
      </c>
      <c r="E3717" s="18">
        <f t="shared" si="172"/>
        <v>1.00129000039528E-2</v>
      </c>
      <c r="F3717" s="18"/>
    </row>
    <row r="3718" spans="1:6">
      <c r="A3718" s="7">
        <v>3902</v>
      </c>
      <c r="B3718" s="8">
        <f t="shared" si="173"/>
        <v>3.9020000000000001E-6</v>
      </c>
      <c r="C3718" s="9">
        <f t="shared" si="171"/>
        <v>147.24231619207643</v>
      </c>
      <c r="E3718" s="18">
        <f t="shared" si="172"/>
        <v>1.0003545245973468E-2</v>
      </c>
      <c r="F3718" s="18"/>
    </row>
    <row r="3719" spans="1:6">
      <c r="A3719" s="7">
        <v>3903</v>
      </c>
      <c r="B3719" s="8">
        <f t="shared" si="173"/>
        <v>3.9030000000000006E-6</v>
      </c>
      <c r="C3719" s="9">
        <f t="shared" si="171"/>
        <v>147.10478352657148</v>
      </c>
      <c r="E3719" s="18">
        <f t="shared" si="172"/>
        <v>9.99420136795145E-3</v>
      </c>
      <c r="F3719" s="18"/>
    </row>
    <row r="3720" spans="1:6">
      <c r="A3720" s="7">
        <v>3904</v>
      </c>
      <c r="B3720" s="8">
        <f t="shared" si="173"/>
        <v>3.9040000000000002E-6</v>
      </c>
      <c r="C3720" s="9">
        <f t="shared" si="171"/>
        <v>146.96741078079714</v>
      </c>
      <c r="E3720" s="18">
        <f t="shared" si="172"/>
        <v>9.9848683547698013E-3</v>
      </c>
      <c r="F3720" s="18"/>
    </row>
    <row r="3721" spans="1:6">
      <c r="A3721" s="7">
        <v>3905</v>
      </c>
      <c r="B3721" s="8">
        <f t="shared" si="173"/>
        <v>3.9049999999999999E-6</v>
      </c>
      <c r="C3721" s="9">
        <f t="shared" si="171"/>
        <v>146.83019773260534</v>
      </c>
      <c r="E3721" s="18">
        <f t="shared" si="172"/>
        <v>9.9755461913359281E-3</v>
      </c>
      <c r="F3721" s="18"/>
    </row>
    <row r="3722" spans="1:6">
      <c r="A3722" s="7">
        <v>3906</v>
      </c>
      <c r="B3722" s="8">
        <f t="shared" si="173"/>
        <v>3.9060000000000004E-6</v>
      </c>
      <c r="C3722" s="9">
        <f t="shared" si="171"/>
        <v>146.69314416020629</v>
      </c>
      <c r="E3722" s="18">
        <f t="shared" si="172"/>
        <v>9.9662348625815782E-3</v>
      </c>
      <c r="F3722" s="18"/>
    </row>
    <row r="3723" spans="1:6">
      <c r="A3723" s="7">
        <v>3907</v>
      </c>
      <c r="B3723" s="8">
        <f t="shared" si="173"/>
        <v>3.907E-6</v>
      </c>
      <c r="C3723" s="9">
        <f t="shared" si="171"/>
        <v>146.55624984216817</v>
      </c>
      <c r="E3723" s="18">
        <f t="shared" si="172"/>
        <v>9.9569343534628239E-3</v>
      </c>
      <c r="F3723" s="18"/>
    </row>
    <row r="3724" spans="1:6">
      <c r="A3724" s="7">
        <v>3908</v>
      </c>
      <c r="B3724" s="8">
        <f t="shared" si="173"/>
        <v>3.9080000000000005E-6</v>
      </c>
      <c r="C3724" s="9">
        <f t="shared" si="171"/>
        <v>146.41951455741571</v>
      </c>
      <c r="E3724" s="18">
        <f t="shared" si="172"/>
        <v>9.9476446489599555E-3</v>
      </c>
      <c r="F3724" s="18"/>
    </row>
    <row r="3725" spans="1:6">
      <c r="A3725" s="7">
        <v>3909</v>
      </c>
      <c r="B3725" s="8">
        <f t="shared" si="173"/>
        <v>3.9090000000000002E-6</v>
      </c>
      <c r="C3725" s="9">
        <f t="shared" si="171"/>
        <v>146.28293808523043</v>
      </c>
      <c r="E3725" s="18">
        <f t="shared" si="172"/>
        <v>9.9383657340775065E-3</v>
      </c>
      <c r="F3725" s="18"/>
    </row>
    <row r="3726" spans="1:6">
      <c r="A3726" s="7">
        <v>3910</v>
      </c>
      <c r="B3726" s="8">
        <f t="shared" si="173"/>
        <v>3.9099999999999998E-6</v>
      </c>
      <c r="C3726" s="9">
        <f t="shared" si="171"/>
        <v>146.146520205249</v>
      </c>
      <c r="E3726" s="18">
        <f t="shared" si="172"/>
        <v>9.9290975938441401E-3</v>
      </c>
      <c r="F3726" s="18"/>
    </row>
    <row r="3727" spans="1:6">
      <c r="A3727" s="7">
        <v>3911</v>
      </c>
      <c r="B3727" s="8">
        <f t="shared" si="173"/>
        <v>3.9110000000000003E-6</v>
      </c>
      <c r="C3727" s="9">
        <f t="shared" si="171"/>
        <v>146.01026069746325</v>
      </c>
      <c r="E3727" s="18">
        <f t="shared" si="172"/>
        <v>9.9198402133126445E-3</v>
      </c>
      <c r="F3727" s="18"/>
    </row>
    <row r="3728" spans="1:6">
      <c r="A3728" s="7">
        <v>3912</v>
      </c>
      <c r="B3728" s="8">
        <f t="shared" si="173"/>
        <v>3.912E-6</v>
      </c>
      <c r="C3728" s="9">
        <f t="shared" ref="C3728:C3791" si="174">2*$C$3*$C$2^2/$B3728^5/(EXP($C$3*$C$2/$B3728/$C$4/C$7)-1)/1000000000</f>
        <v>145.8741593422196</v>
      </c>
      <c r="E3728" s="18">
        <f t="shared" ref="E3728:E3791" si="175">C3728*$E$2</f>
        <v>9.9105935775599015E-3</v>
      </c>
      <c r="F3728" s="18"/>
    </row>
    <row r="3729" spans="1:6">
      <c r="A3729" s="7">
        <v>3913</v>
      </c>
      <c r="B3729" s="8">
        <f t="shared" ref="B3729:B3792" si="176">A3729*0.000000001</f>
        <v>3.9130000000000005E-6</v>
      </c>
      <c r="C3729" s="9">
        <f t="shared" si="174"/>
        <v>145.73821592021793</v>
      </c>
      <c r="E3729" s="18">
        <f t="shared" si="175"/>
        <v>9.9013576716868081E-3</v>
      </c>
      <c r="F3729" s="18"/>
    </row>
    <row r="3730" spans="1:6">
      <c r="A3730" s="7">
        <v>3914</v>
      </c>
      <c r="B3730" s="8">
        <f t="shared" si="176"/>
        <v>3.9140000000000001E-6</v>
      </c>
      <c r="C3730" s="9">
        <f t="shared" si="174"/>
        <v>145.60243021251119</v>
      </c>
      <c r="E3730" s="18">
        <f t="shared" si="175"/>
        <v>9.8921324808182495E-3</v>
      </c>
      <c r="F3730" s="18"/>
    </row>
    <row r="3731" spans="1:6">
      <c r="A3731" s="7">
        <v>3915</v>
      </c>
      <c r="B3731" s="8">
        <f t="shared" si="176"/>
        <v>3.9150000000000006E-6</v>
      </c>
      <c r="C3731" s="9">
        <f t="shared" si="174"/>
        <v>145.46680200050488</v>
      </c>
      <c r="E3731" s="18">
        <f t="shared" si="175"/>
        <v>9.8829179901030548E-3</v>
      </c>
      <c r="F3731" s="18"/>
    </row>
    <row r="3732" spans="1:6">
      <c r="A3732" s="7">
        <v>3916</v>
      </c>
      <c r="B3732" s="8">
        <f t="shared" si="176"/>
        <v>3.9160000000000003E-6</v>
      </c>
      <c r="C3732" s="9">
        <f t="shared" si="174"/>
        <v>145.33133106595631</v>
      </c>
      <c r="E3732" s="18">
        <f t="shared" si="175"/>
        <v>9.8737141847139616E-3</v>
      </c>
      <c r="F3732" s="18"/>
    </row>
    <row r="3733" spans="1:6">
      <c r="A3733" s="7">
        <v>3917</v>
      </c>
      <c r="B3733" s="8">
        <f t="shared" si="176"/>
        <v>3.9169999999999999E-6</v>
      </c>
      <c r="C3733" s="9">
        <f t="shared" si="174"/>
        <v>145.19601719097352</v>
      </c>
      <c r="E3733" s="18">
        <f t="shared" si="175"/>
        <v>9.8645210498475387E-3</v>
      </c>
      <c r="F3733" s="18"/>
    </row>
    <row r="3734" spans="1:6">
      <c r="A3734" s="7">
        <v>3918</v>
      </c>
      <c r="B3734" s="8">
        <f t="shared" si="176"/>
        <v>3.9180000000000004E-6</v>
      </c>
      <c r="C3734" s="9">
        <f t="shared" si="174"/>
        <v>145.06086015801537</v>
      </c>
      <c r="E3734" s="18">
        <f t="shared" si="175"/>
        <v>9.8553385707241831E-3</v>
      </c>
      <c r="F3734" s="18"/>
    </row>
    <row r="3735" spans="1:6">
      <c r="A3735" s="7">
        <v>3919</v>
      </c>
      <c r="B3735" s="8">
        <f t="shared" si="176"/>
        <v>3.9190000000000001E-6</v>
      </c>
      <c r="C3735" s="9">
        <f t="shared" si="174"/>
        <v>144.92585974989069</v>
      </c>
      <c r="E3735" s="18">
        <f t="shared" si="175"/>
        <v>9.84616673258807E-3</v>
      </c>
      <c r="F3735" s="18"/>
    </row>
    <row r="3736" spans="1:6">
      <c r="A3736" s="7">
        <v>3920</v>
      </c>
      <c r="B3736" s="8">
        <f t="shared" si="176"/>
        <v>3.9200000000000006E-6</v>
      </c>
      <c r="C3736" s="9">
        <f t="shared" si="174"/>
        <v>144.79101574975712</v>
      </c>
      <c r="E3736" s="18">
        <f t="shared" si="175"/>
        <v>9.837005520707074E-3</v>
      </c>
      <c r="F3736" s="18"/>
    </row>
    <row r="3737" spans="1:6">
      <c r="A3737" s="7">
        <v>3921</v>
      </c>
      <c r="B3737" s="8">
        <f t="shared" si="176"/>
        <v>3.9210000000000002E-6</v>
      </c>
      <c r="C3737" s="9">
        <f t="shared" si="174"/>
        <v>144.65632794112108</v>
      </c>
      <c r="E3737" s="18">
        <f t="shared" si="175"/>
        <v>9.8278549203727646E-3</v>
      </c>
      <c r="F3737" s="18"/>
    </row>
    <row r="3738" spans="1:6">
      <c r="A3738" s="7">
        <v>3922</v>
      </c>
      <c r="B3738" s="8">
        <f t="shared" si="176"/>
        <v>3.9219999999999999E-6</v>
      </c>
      <c r="C3738" s="9">
        <f t="shared" si="174"/>
        <v>144.52179610783696</v>
      </c>
      <c r="E3738" s="18">
        <f t="shared" si="175"/>
        <v>9.8187149169003535E-3</v>
      </c>
      <c r="F3738" s="18"/>
    </row>
    <row r="3739" spans="1:6">
      <c r="A3739" s="7">
        <v>3923</v>
      </c>
      <c r="B3739" s="8">
        <f t="shared" si="176"/>
        <v>3.9230000000000004E-6</v>
      </c>
      <c r="C3739" s="9">
        <f t="shared" si="174"/>
        <v>144.38742003410633</v>
      </c>
      <c r="E3739" s="18">
        <f t="shared" si="175"/>
        <v>9.809585495628638E-3</v>
      </c>
      <c r="F3739" s="18"/>
    </row>
    <row r="3740" spans="1:6">
      <c r="A3740" s="7">
        <v>3924</v>
      </c>
      <c r="B3740" s="8">
        <f t="shared" si="176"/>
        <v>3.924E-6</v>
      </c>
      <c r="C3740" s="9">
        <f t="shared" si="174"/>
        <v>144.25319950447744</v>
      </c>
      <c r="E3740" s="18">
        <f t="shared" si="175"/>
        <v>9.8004666419199676E-3</v>
      </c>
      <c r="F3740" s="18"/>
    </row>
    <row r="3741" spans="1:6">
      <c r="A3741" s="7">
        <v>3925</v>
      </c>
      <c r="B3741" s="8">
        <f t="shared" si="176"/>
        <v>3.9250000000000005E-6</v>
      </c>
      <c r="C3741" s="9">
        <f t="shared" si="174"/>
        <v>144.1191343038445</v>
      </c>
      <c r="E3741" s="18">
        <f t="shared" si="175"/>
        <v>9.7913583411602025E-3</v>
      </c>
      <c r="F3741" s="18"/>
    </row>
    <row r="3742" spans="1:6">
      <c r="A3742" s="7">
        <v>3926</v>
      </c>
      <c r="B3742" s="8">
        <f t="shared" si="176"/>
        <v>3.9260000000000002E-6</v>
      </c>
      <c r="C3742" s="9">
        <f t="shared" si="174"/>
        <v>143.98522421744732</v>
      </c>
      <c r="E3742" s="18">
        <f t="shared" si="175"/>
        <v>9.7822605787586722E-3</v>
      </c>
      <c r="F3742" s="18"/>
    </row>
    <row r="3743" spans="1:6">
      <c r="A3743" s="7">
        <v>3927</v>
      </c>
      <c r="B3743" s="8">
        <f t="shared" si="176"/>
        <v>3.9269999999999998E-6</v>
      </c>
      <c r="C3743" s="9">
        <f t="shared" si="174"/>
        <v>143.85146903087036</v>
      </c>
      <c r="E3743" s="18">
        <f t="shared" si="175"/>
        <v>9.7731733401481297E-3</v>
      </c>
      <c r="F3743" s="18"/>
    </row>
    <row r="3744" spans="1:6">
      <c r="A3744" s="7">
        <v>3928</v>
      </c>
      <c r="B3744" s="8">
        <f t="shared" si="176"/>
        <v>3.9280000000000003E-6</v>
      </c>
      <c r="C3744" s="9">
        <f t="shared" si="174"/>
        <v>143.71786853004201</v>
      </c>
      <c r="E3744" s="18">
        <f t="shared" si="175"/>
        <v>9.7640966107846935E-3</v>
      </c>
      <c r="F3744" s="18"/>
    </row>
    <row r="3745" spans="1:6">
      <c r="A3745" s="7">
        <v>3929</v>
      </c>
      <c r="B3745" s="8">
        <f t="shared" si="176"/>
        <v>3.929E-6</v>
      </c>
      <c r="C3745" s="9">
        <f t="shared" si="174"/>
        <v>143.58442250123449</v>
      </c>
      <c r="E3745" s="18">
        <f t="shared" si="175"/>
        <v>9.7550303761478364E-3</v>
      </c>
      <c r="F3745" s="18"/>
    </row>
    <row r="3746" spans="1:6">
      <c r="A3746" s="7">
        <v>3930</v>
      </c>
      <c r="B3746" s="8">
        <f t="shared" si="176"/>
        <v>3.9300000000000005E-6</v>
      </c>
      <c r="C3746" s="9">
        <f t="shared" si="174"/>
        <v>143.45113073106256</v>
      </c>
      <c r="E3746" s="18">
        <f t="shared" si="175"/>
        <v>9.7459746217403113E-3</v>
      </c>
      <c r="F3746" s="18"/>
    </row>
    <row r="3747" spans="1:6">
      <c r="A3747" s="7">
        <v>3931</v>
      </c>
      <c r="B3747" s="8">
        <f t="shared" si="176"/>
        <v>3.9310000000000001E-6</v>
      </c>
      <c r="C3747" s="9">
        <f t="shared" si="174"/>
        <v>143.31799300648376</v>
      </c>
      <c r="E3747" s="18">
        <f t="shared" si="175"/>
        <v>9.7369293330881509E-3</v>
      </c>
      <c r="F3747" s="18"/>
    </row>
    <row r="3748" spans="1:6">
      <c r="A3748" s="7">
        <v>3932</v>
      </c>
      <c r="B3748" s="8">
        <f t="shared" si="176"/>
        <v>3.9320000000000006E-6</v>
      </c>
      <c r="C3748" s="9">
        <f t="shared" si="174"/>
        <v>143.18500911479654</v>
      </c>
      <c r="E3748" s="18">
        <f t="shared" si="175"/>
        <v>9.7278944957405553E-3</v>
      </c>
      <c r="F3748" s="18"/>
    </row>
    <row r="3749" spans="1:6">
      <c r="A3749" s="7">
        <v>3933</v>
      </c>
      <c r="B3749" s="8">
        <f t="shared" si="176"/>
        <v>3.9330000000000003E-6</v>
      </c>
      <c r="C3749" s="9">
        <f t="shared" si="174"/>
        <v>143.05217884364103</v>
      </c>
      <c r="E3749" s="18">
        <f t="shared" si="175"/>
        <v>9.7188700952699335E-3</v>
      </c>
      <c r="F3749" s="18"/>
    </row>
    <row r="3750" spans="1:6">
      <c r="A3750" s="7">
        <v>3934</v>
      </c>
      <c r="B3750" s="8">
        <f t="shared" si="176"/>
        <v>3.9339999999999999E-6</v>
      </c>
      <c r="C3750" s="9">
        <f t="shared" si="174"/>
        <v>142.91950198099721</v>
      </c>
      <c r="E3750" s="18">
        <f t="shared" si="175"/>
        <v>9.7098561172717889E-3</v>
      </c>
      <c r="F3750" s="18"/>
    </row>
    <row r="3751" spans="1:6">
      <c r="A3751" s="7">
        <v>3935</v>
      </c>
      <c r="B3751" s="8">
        <f t="shared" si="176"/>
        <v>3.9350000000000004E-6</v>
      </c>
      <c r="C3751" s="9">
        <f t="shared" si="174"/>
        <v>142.78697831518508</v>
      </c>
      <c r="E3751" s="18">
        <f t="shared" si="175"/>
        <v>9.7008525473647206E-3</v>
      </c>
      <c r="F3751" s="18"/>
    </row>
    <row r="3752" spans="1:6">
      <c r="A3752" s="7">
        <v>3936</v>
      </c>
      <c r="B3752" s="8">
        <f t="shared" si="176"/>
        <v>3.9360000000000001E-6</v>
      </c>
      <c r="C3752" s="9">
        <f t="shared" si="174"/>
        <v>142.65460763486399</v>
      </c>
      <c r="E3752" s="18">
        <f t="shared" si="175"/>
        <v>9.691859371190388E-3</v>
      </c>
      <c r="F3752" s="18"/>
    </row>
    <row r="3753" spans="1:6">
      <c r="A3753" s="7">
        <v>3937</v>
      </c>
      <c r="B3753" s="8">
        <f t="shared" si="176"/>
        <v>3.9370000000000006E-6</v>
      </c>
      <c r="C3753" s="9">
        <f t="shared" si="174"/>
        <v>142.52238972903123</v>
      </c>
      <c r="E3753" s="18">
        <f t="shared" si="175"/>
        <v>9.682876574413404E-3</v>
      </c>
      <c r="F3753" s="18"/>
    </row>
    <row r="3754" spans="1:6">
      <c r="A3754" s="7">
        <v>3938</v>
      </c>
      <c r="B3754" s="8">
        <f t="shared" si="176"/>
        <v>3.9380000000000002E-6</v>
      </c>
      <c r="C3754" s="9">
        <f t="shared" si="174"/>
        <v>142.39032438702264</v>
      </c>
      <c r="E3754" s="18">
        <f t="shared" si="175"/>
        <v>9.6739041427213856E-3</v>
      </c>
      <c r="F3754" s="18"/>
    </row>
    <row r="3755" spans="1:6">
      <c r="A3755" s="7">
        <v>3939</v>
      </c>
      <c r="B3755" s="8">
        <f t="shared" si="176"/>
        <v>3.9389999999999999E-6</v>
      </c>
      <c r="C3755" s="9">
        <f t="shared" si="174"/>
        <v>142.25841139851096</v>
      </c>
      <c r="E3755" s="18">
        <f t="shared" si="175"/>
        <v>9.6649420618248397E-3</v>
      </c>
      <c r="F3755" s="18"/>
    </row>
    <row r="3756" spans="1:6">
      <c r="A3756" s="7">
        <v>3940</v>
      </c>
      <c r="B3756" s="8">
        <f t="shared" si="176"/>
        <v>3.9400000000000004E-6</v>
      </c>
      <c r="C3756" s="9">
        <f t="shared" si="174"/>
        <v>142.12665055350561</v>
      </c>
      <c r="E3756" s="18">
        <f t="shared" si="175"/>
        <v>9.6559903174571454E-3</v>
      </c>
      <c r="F3756" s="18"/>
    </row>
    <row r="3757" spans="1:6">
      <c r="A3757" s="7">
        <v>3941</v>
      </c>
      <c r="B3757" s="8">
        <f t="shared" si="176"/>
        <v>3.941E-6</v>
      </c>
      <c r="C3757" s="9">
        <f t="shared" si="174"/>
        <v>141.99504164235236</v>
      </c>
      <c r="E3757" s="18">
        <f t="shared" si="175"/>
        <v>9.6470488953745333E-3</v>
      </c>
      <c r="F3757" s="18"/>
    </row>
    <row r="3758" spans="1:6">
      <c r="A3758" s="7">
        <v>3942</v>
      </c>
      <c r="B3758" s="8">
        <f t="shared" si="176"/>
        <v>3.9420000000000005E-6</v>
      </c>
      <c r="C3758" s="9">
        <f t="shared" si="174"/>
        <v>141.86358445573202</v>
      </c>
      <c r="E3758" s="18">
        <f t="shared" si="175"/>
        <v>9.6381177813559954E-3</v>
      </c>
      <c r="F3758" s="18"/>
    </row>
    <row r="3759" spans="1:6">
      <c r="A3759" s="7">
        <v>3943</v>
      </c>
      <c r="B3759" s="8">
        <f t="shared" si="176"/>
        <v>3.9430000000000002E-6</v>
      </c>
      <c r="C3759" s="9">
        <f t="shared" si="174"/>
        <v>141.73227878466076</v>
      </c>
      <c r="E3759" s="18">
        <f t="shared" si="175"/>
        <v>9.629196961203311E-3</v>
      </c>
      <c r="F3759" s="18"/>
    </row>
    <row r="3760" spans="1:6">
      <c r="A3760" s="7">
        <v>3944</v>
      </c>
      <c r="B3760" s="8">
        <f t="shared" si="176"/>
        <v>3.9439999999999998E-6</v>
      </c>
      <c r="C3760" s="9">
        <f t="shared" si="174"/>
        <v>141.60112442048853</v>
      </c>
      <c r="E3760" s="18">
        <f t="shared" si="175"/>
        <v>9.6202864207409321E-3</v>
      </c>
      <c r="F3760" s="18"/>
    </row>
    <row r="3761" spans="1:6">
      <c r="A3761" s="7">
        <v>3945</v>
      </c>
      <c r="B3761" s="8">
        <f t="shared" si="176"/>
        <v>3.9450000000000003E-6</v>
      </c>
      <c r="C3761" s="9">
        <f t="shared" si="174"/>
        <v>141.47012115489912</v>
      </c>
      <c r="E3761" s="18">
        <f t="shared" si="175"/>
        <v>9.611386145815996E-3</v>
      </c>
      <c r="F3761" s="18"/>
    </row>
    <row r="3762" spans="1:6">
      <c r="A3762" s="7">
        <v>3946</v>
      </c>
      <c r="B3762" s="8">
        <f t="shared" si="176"/>
        <v>3.946E-6</v>
      </c>
      <c r="C3762" s="9">
        <f t="shared" si="174"/>
        <v>141.33926877990933</v>
      </c>
      <c r="E3762" s="18">
        <f t="shared" si="175"/>
        <v>9.6024961222982604E-3</v>
      </c>
      <c r="F3762" s="18"/>
    </row>
    <row r="3763" spans="1:6">
      <c r="A3763" s="7">
        <v>3947</v>
      </c>
      <c r="B3763" s="8">
        <f t="shared" si="176"/>
        <v>3.9470000000000005E-6</v>
      </c>
      <c r="C3763" s="9">
        <f t="shared" si="174"/>
        <v>141.20856708786832</v>
      </c>
      <c r="E3763" s="18">
        <f t="shared" si="175"/>
        <v>9.5936163360800641E-3</v>
      </c>
      <c r="F3763" s="18"/>
    </row>
    <row r="3764" spans="1:6">
      <c r="A3764" s="7">
        <v>3948</v>
      </c>
      <c r="B3764" s="8">
        <f t="shared" si="176"/>
        <v>3.9480000000000001E-6</v>
      </c>
      <c r="C3764" s="9">
        <f t="shared" si="174"/>
        <v>141.0780158714571</v>
      </c>
      <c r="E3764" s="18">
        <f t="shared" si="175"/>
        <v>9.5847467730762956E-3</v>
      </c>
      <c r="F3764" s="18"/>
    </row>
    <row r="3765" spans="1:6">
      <c r="A3765" s="7">
        <v>3949</v>
      </c>
      <c r="B3765" s="8">
        <f t="shared" si="176"/>
        <v>3.9490000000000006E-6</v>
      </c>
      <c r="C3765" s="9">
        <f t="shared" si="174"/>
        <v>140.94761492368787</v>
      </c>
      <c r="E3765" s="18">
        <f t="shared" si="175"/>
        <v>9.5758874192243375E-3</v>
      </c>
      <c r="F3765" s="18"/>
    </row>
    <row r="3766" spans="1:6">
      <c r="A3766" s="7">
        <v>3950</v>
      </c>
      <c r="B3766" s="8">
        <f t="shared" si="176"/>
        <v>3.9500000000000003E-6</v>
      </c>
      <c r="C3766" s="9">
        <f t="shared" si="174"/>
        <v>140.81736403790359</v>
      </c>
      <c r="E3766" s="18">
        <f t="shared" si="175"/>
        <v>9.5670382604840509E-3</v>
      </c>
      <c r="F3766" s="18"/>
    </row>
    <row r="3767" spans="1:6">
      <c r="A3767" s="7">
        <v>3951</v>
      </c>
      <c r="B3767" s="8">
        <f t="shared" si="176"/>
        <v>3.9509999999999999E-6</v>
      </c>
      <c r="C3767" s="9">
        <f t="shared" si="174"/>
        <v>140.68726300777698</v>
      </c>
      <c r="E3767" s="18">
        <f t="shared" si="175"/>
        <v>9.5581992828376976E-3</v>
      </c>
      <c r="F3767" s="18"/>
    </row>
    <row r="3768" spans="1:6">
      <c r="A3768" s="7">
        <v>3952</v>
      </c>
      <c r="B3768" s="8">
        <f t="shared" si="176"/>
        <v>3.9520000000000004E-6</v>
      </c>
      <c r="C3768" s="9">
        <f t="shared" si="174"/>
        <v>140.55731162731018</v>
      </c>
      <c r="E3768" s="18">
        <f t="shared" si="175"/>
        <v>9.5493704722899152E-3</v>
      </c>
      <c r="F3768" s="18"/>
    </row>
    <row r="3769" spans="1:6">
      <c r="A3769" s="7">
        <v>3953</v>
      </c>
      <c r="B3769" s="8">
        <f t="shared" si="176"/>
        <v>3.9530000000000001E-6</v>
      </c>
      <c r="C3769" s="9">
        <f t="shared" si="174"/>
        <v>140.42750969083446</v>
      </c>
      <c r="E3769" s="18">
        <f t="shared" si="175"/>
        <v>9.540551814867711E-3</v>
      </c>
      <c r="F3769" s="18"/>
    </row>
    <row r="3770" spans="1:6">
      <c r="A3770" s="7">
        <v>3954</v>
      </c>
      <c r="B3770" s="8">
        <f t="shared" si="176"/>
        <v>3.9540000000000006E-6</v>
      </c>
      <c r="C3770" s="9">
        <f t="shared" si="174"/>
        <v>140.29785699300885</v>
      </c>
      <c r="E3770" s="18">
        <f t="shared" si="175"/>
        <v>9.5317432966203538E-3</v>
      </c>
      <c r="F3770" s="18"/>
    </row>
    <row r="3771" spans="1:6">
      <c r="A3771" s="7">
        <v>3955</v>
      </c>
      <c r="B3771" s="8">
        <f t="shared" si="176"/>
        <v>3.9550000000000002E-6</v>
      </c>
      <c r="C3771" s="9">
        <f t="shared" si="174"/>
        <v>140.1683533288205</v>
      </c>
      <c r="E3771" s="18">
        <f t="shared" si="175"/>
        <v>9.5229449036194069E-3</v>
      </c>
      <c r="F3771" s="18"/>
    </row>
    <row r="3772" spans="1:6">
      <c r="A3772" s="7">
        <v>3956</v>
      </c>
      <c r="B3772" s="8">
        <f t="shared" si="176"/>
        <v>3.9559999999999999E-6</v>
      </c>
      <c r="C3772" s="9">
        <f t="shared" si="174"/>
        <v>140.03899849358316</v>
      </c>
      <c r="E3772" s="18">
        <f t="shared" si="175"/>
        <v>9.5141566219586245E-3</v>
      </c>
      <c r="F3772" s="18"/>
    </row>
    <row r="3773" spans="1:6">
      <c r="A3773" s="7">
        <v>3957</v>
      </c>
      <c r="B3773" s="8">
        <f t="shared" si="176"/>
        <v>3.9570000000000004E-6</v>
      </c>
      <c r="C3773" s="9">
        <f t="shared" si="174"/>
        <v>139.9097922829371</v>
      </c>
      <c r="E3773" s="18">
        <f t="shared" si="175"/>
        <v>9.5053784377539391E-3</v>
      </c>
      <c r="F3773" s="18"/>
    </row>
    <row r="3774" spans="1:6">
      <c r="A3774" s="7">
        <v>3958</v>
      </c>
      <c r="B3774" s="8">
        <f t="shared" si="176"/>
        <v>3.9580000000000001E-6</v>
      </c>
      <c r="C3774" s="9">
        <f t="shared" si="174"/>
        <v>139.78073449284875</v>
      </c>
      <c r="E3774" s="18">
        <f t="shared" si="175"/>
        <v>9.4966103371434442E-3</v>
      </c>
      <c r="F3774" s="18"/>
    </row>
    <row r="3775" spans="1:6">
      <c r="A3775" s="7">
        <v>3959</v>
      </c>
      <c r="B3775" s="8">
        <f t="shared" si="176"/>
        <v>3.9590000000000006E-6</v>
      </c>
      <c r="C3775" s="9">
        <f t="shared" si="174"/>
        <v>139.65182491960928</v>
      </c>
      <c r="E3775" s="18">
        <f t="shared" si="175"/>
        <v>9.4878523062873026E-3</v>
      </c>
      <c r="F3775" s="18"/>
    </row>
    <row r="3776" spans="1:6">
      <c r="A3776" s="7">
        <v>3960</v>
      </c>
      <c r="B3776" s="8">
        <f t="shared" si="176"/>
        <v>3.9600000000000002E-6</v>
      </c>
      <c r="C3776" s="9">
        <f t="shared" si="174"/>
        <v>139.52306335983499</v>
      </c>
      <c r="E3776" s="18">
        <f t="shared" si="175"/>
        <v>9.4791043313677548E-3</v>
      </c>
      <c r="F3776" s="18"/>
    </row>
    <row r="3777" spans="1:6">
      <c r="A3777" s="7">
        <v>3961</v>
      </c>
      <c r="B3777" s="8">
        <f t="shared" si="176"/>
        <v>3.9609999999999999E-6</v>
      </c>
      <c r="C3777" s="9">
        <f t="shared" si="174"/>
        <v>139.39444961046595</v>
      </c>
      <c r="E3777" s="18">
        <f t="shared" si="175"/>
        <v>9.4703663985890481E-3</v>
      </c>
      <c r="F3777" s="18"/>
    </row>
    <row r="3778" spans="1:6">
      <c r="A3778" s="7">
        <v>3962</v>
      </c>
      <c r="B3778" s="8">
        <f t="shared" si="176"/>
        <v>3.9620000000000004E-6</v>
      </c>
      <c r="C3778" s="9">
        <f t="shared" si="174"/>
        <v>139.26598346876563</v>
      </c>
      <c r="E3778" s="18">
        <f t="shared" si="175"/>
        <v>9.4616384941773948E-3</v>
      </c>
      <c r="F3778" s="18"/>
    </row>
    <row r="3779" spans="1:6">
      <c r="A3779" s="7">
        <v>3963</v>
      </c>
      <c r="B3779" s="8">
        <f t="shared" si="176"/>
        <v>3.963E-6</v>
      </c>
      <c r="C3779" s="9">
        <f t="shared" si="174"/>
        <v>139.1376647323209</v>
      </c>
      <c r="E3779" s="18">
        <f t="shared" si="175"/>
        <v>9.4529206043809828E-3</v>
      </c>
      <c r="F3779" s="18"/>
    </row>
    <row r="3780" spans="1:6">
      <c r="A3780" s="7">
        <v>3964</v>
      </c>
      <c r="B3780" s="8">
        <f t="shared" si="176"/>
        <v>3.9640000000000005E-6</v>
      </c>
      <c r="C3780" s="9">
        <f t="shared" si="174"/>
        <v>139.00949319904026</v>
      </c>
      <c r="E3780" s="18">
        <f t="shared" si="175"/>
        <v>9.4442127154698505E-3</v>
      </c>
      <c r="F3780" s="18"/>
    </row>
    <row r="3781" spans="1:6">
      <c r="A3781" s="7">
        <v>3965</v>
      </c>
      <c r="B3781" s="8">
        <f t="shared" si="176"/>
        <v>3.9650000000000002E-6</v>
      </c>
      <c r="C3781" s="9">
        <f t="shared" si="174"/>
        <v>138.88146866715459</v>
      </c>
      <c r="E3781" s="18">
        <f t="shared" si="175"/>
        <v>9.4355148137359336E-3</v>
      </c>
      <c r="F3781" s="18"/>
    </row>
    <row r="3782" spans="1:6">
      <c r="A3782" s="7">
        <v>3966</v>
      </c>
      <c r="B3782" s="8">
        <f t="shared" si="176"/>
        <v>3.9660000000000007E-6</v>
      </c>
      <c r="C3782" s="9">
        <f t="shared" si="174"/>
        <v>138.75359093521553</v>
      </c>
      <c r="E3782" s="18">
        <f t="shared" si="175"/>
        <v>9.4268268854929681E-3</v>
      </c>
      <c r="F3782" s="18"/>
    </row>
    <row r="3783" spans="1:6">
      <c r="A3783" s="7">
        <v>3967</v>
      </c>
      <c r="B3783" s="8">
        <f t="shared" si="176"/>
        <v>3.9670000000000003E-6</v>
      </c>
      <c r="C3783" s="9">
        <f t="shared" si="174"/>
        <v>138.62585980209533</v>
      </c>
      <c r="E3783" s="18">
        <f t="shared" si="175"/>
        <v>9.4181489170764663E-3</v>
      </c>
      <c r="F3783" s="18"/>
    </row>
    <row r="3784" spans="1:6">
      <c r="A3784" s="7">
        <v>3968</v>
      </c>
      <c r="B3784" s="8">
        <f t="shared" si="176"/>
        <v>3.968E-6</v>
      </c>
      <c r="C3784" s="9">
        <f t="shared" si="174"/>
        <v>138.49827506698637</v>
      </c>
      <c r="E3784" s="18">
        <f t="shared" si="175"/>
        <v>9.4094808948436918E-3</v>
      </c>
      <c r="F3784" s="18"/>
    </row>
    <row r="3785" spans="1:6">
      <c r="A3785" s="7">
        <v>3969</v>
      </c>
      <c r="B3785" s="8">
        <f t="shared" si="176"/>
        <v>3.9690000000000005E-6</v>
      </c>
      <c r="C3785" s="9">
        <f t="shared" si="174"/>
        <v>138.37083652940018</v>
      </c>
      <c r="E3785" s="18">
        <f t="shared" si="175"/>
        <v>9.4008228051735924E-3</v>
      </c>
      <c r="F3785" s="18"/>
    </row>
    <row r="3786" spans="1:6">
      <c r="A3786" s="7">
        <v>3970</v>
      </c>
      <c r="B3786" s="8">
        <f t="shared" si="176"/>
        <v>3.9700000000000001E-6</v>
      </c>
      <c r="C3786" s="9">
        <f t="shared" si="174"/>
        <v>138.24354398916742</v>
      </c>
      <c r="E3786" s="18">
        <f t="shared" si="175"/>
        <v>9.3921746344667947E-3</v>
      </c>
      <c r="F3786" s="18"/>
    </row>
    <row r="3787" spans="1:6">
      <c r="A3787" s="7">
        <v>3971</v>
      </c>
      <c r="B3787" s="8">
        <f t="shared" si="176"/>
        <v>3.9710000000000006E-6</v>
      </c>
      <c r="C3787" s="9">
        <f t="shared" si="174"/>
        <v>138.11639724643678</v>
      </c>
      <c r="E3787" s="18">
        <f t="shared" si="175"/>
        <v>9.3835363691455349E-3</v>
      </c>
      <c r="F3787" s="18"/>
    </row>
    <row r="3788" spans="1:6">
      <c r="A3788" s="7">
        <v>3972</v>
      </c>
      <c r="B3788" s="8">
        <f t="shared" si="176"/>
        <v>3.9720000000000003E-6</v>
      </c>
      <c r="C3788" s="9">
        <f t="shared" si="174"/>
        <v>137.98939610167477</v>
      </c>
      <c r="E3788" s="18">
        <f t="shared" si="175"/>
        <v>9.3749079956536377E-3</v>
      </c>
      <c r="F3788" s="18"/>
    </row>
    <row r="3789" spans="1:6">
      <c r="A3789" s="7">
        <v>3973</v>
      </c>
      <c r="B3789" s="8">
        <f t="shared" si="176"/>
        <v>3.9729999999999999E-6</v>
      </c>
      <c r="C3789" s="9">
        <f t="shared" si="174"/>
        <v>137.862540355665</v>
      </c>
      <c r="E3789" s="18">
        <f t="shared" si="175"/>
        <v>9.3662895004564765E-3</v>
      </c>
      <c r="F3789" s="18"/>
    </row>
    <row r="3790" spans="1:6">
      <c r="A3790" s="7">
        <v>3974</v>
      </c>
      <c r="B3790" s="8">
        <f t="shared" si="176"/>
        <v>3.9740000000000004E-6</v>
      </c>
      <c r="C3790" s="9">
        <f t="shared" si="174"/>
        <v>137.73582980950732</v>
      </c>
      <c r="E3790" s="18">
        <f t="shared" si="175"/>
        <v>9.3576808700409041E-3</v>
      </c>
      <c r="F3790" s="18"/>
    </row>
    <row r="3791" spans="1:6">
      <c r="A3791" s="7">
        <v>3975</v>
      </c>
      <c r="B3791" s="8">
        <f t="shared" si="176"/>
        <v>3.9750000000000001E-6</v>
      </c>
      <c r="C3791" s="9">
        <f t="shared" si="174"/>
        <v>137.60926426461805</v>
      </c>
      <c r="E3791" s="18">
        <f t="shared" si="175"/>
        <v>9.3490820909152787E-3</v>
      </c>
      <c r="F3791" s="18"/>
    </row>
    <row r="3792" spans="1:6">
      <c r="A3792" s="7">
        <v>3976</v>
      </c>
      <c r="B3792" s="8">
        <f t="shared" si="176"/>
        <v>3.9760000000000006E-6</v>
      </c>
      <c r="C3792" s="9">
        <f t="shared" ref="C3792:C3855" si="177">2*$C$3*$C$2^2/$B3792^5/(EXP($C$3*$C$2/$B3792/$C$4/C$7)-1)/1000000000</f>
        <v>137.48284352272847</v>
      </c>
      <c r="E3792" s="18">
        <f t="shared" ref="E3792:E3855" si="178">C3792*$E$2</f>
        <v>9.3404931496093562E-3</v>
      </c>
      <c r="F3792" s="18"/>
    </row>
    <row r="3793" spans="1:6">
      <c r="A3793" s="7">
        <v>3977</v>
      </c>
      <c r="B3793" s="8">
        <f t="shared" ref="B3793:B3856" si="179">A3793*0.000000001</f>
        <v>3.9770000000000002E-6</v>
      </c>
      <c r="C3793" s="9">
        <f t="shared" si="177"/>
        <v>137.35656738588483</v>
      </c>
      <c r="E3793" s="18">
        <f t="shared" si="178"/>
        <v>9.3319140326742871E-3</v>
      </c>
      <c r="F3793" s="18"/>
    </row>
    <row r="3794" spans="1:6">
      <c r="A3794" s="7">
        <v>3978</v>
      </c>
      <c r="B3794" s="8">
        <f t="shared" si="179"/>
        <v>3.9779999999999999E-6</v>
      </c>
      <c r="C3794" s="9">
        <f t="shared" si="177"/>
        <v>137.23043565644781</v>
      </c>
      <c r="E3794" s="18">
        <f t="shared" si="178"/>
        <v>9.3233447266825899E-3</v>
      </c>
      <c r="F3794" s="18"/>
    </row>
    <row r="3795" spans="1:6">
      <c r="A3795" s="7">
        <v>3979</v>
      </c>
      <c r="B3795" s="8">
        <f t="shared" si="179"/>
        <v>3.9790000000000004E-6</v>
      </c>
      <c r="C3795" s="9">
        <f t="shared" si="177"/>
        <v>137.10444813709125</v>
      </c>
      <c r="E3795" s="18">
        <f t="shared" si="178"/>
        <v>9.3147852182280562E-3</v>
      </c>
      <c r="F3795" s="18"/>
    </row>
    <row r="3796" spans="1:6">
      <c r="A3796" s="7">
        <v>3980</v>
      </c>
      <c r="B3796" s="8">
        <f t="shared" si="179"/>
        <v>3.98E-6</v>
      </c>
      <c r="C3796" s="9">
        <f t="shared" si="177"/>
        <v>136.97860463080278</v>
      </c>
      <c r="E3796" s="18">
        <f t="shared" si="178"/>
        <v>9.3062354939257939E-3</v>
      </c>
      <c r="F3796" s="18"/>
    </row>
    <row r="3797" spans="1:6">
      <c r="A3797" s="7">
        <v>3981</v>
      </c>
      <c r="B3797" s="8">
        <f t="shared" si="179"/>
        <v>3.9810000000000005E-6</v>
      </c>
      <c r="C3797" s="9">
        <f t="shared" si="177"/>
        <v>136.85290494088201</v>
      </c>
      <c r="E3797" s="18">
        <f t="shared" si="178"/>
        <v>9.2976955404121125E-3</v>
      </c>
      <c r="F3797" s="18"/>
    </row>
    <row r="3798" spans="1:6">
      <c r="A3798" s="7">
        <v>3982</v>
      </c>
      <c r="B3798" s="8">
        <f t="shared" si="179"/>
        <v>3.9820000000000002E-6</v>
      </c>
      <c r="C3798" s="9">
        <f t="shared" si="177"/>
        <v>136.727348870941</v>
      </c>
      <c r="E3798" s="18">
        <f t="shared" si="178"/>
        <v>9.2891653443445427E-3</v>
      </c>
      <c r="F3798" s="18"/>
    </row>
    <row r="3799" spans="1:6">
      <c r="A3799" s="7">
        <v>3983</v>
      </c>
      <c r="B3799" s="8">
        <f t="shared" si="179"/>
        <v>3.9830000000000007E-6</v>
      </c>
      <c r="C3799" s="9">
        <f t="shared" si="177"/>
        <v>136.60193622490283</v>
      </c>
      <c r="E3799" s="18">
        <f t="shared" si="178"/>
        <v>9.2806448924017491E-3</v>
      </c>
      <c r="F3799" s="18"/>
    </row>
    <row r="3800" spans="1:6">
      <c r="A3800" s="7">
        <v>3984</v>
      </c>
      <c r="B3800" s="8">
        <f t="shared" si="179"/>
        <v>3.9840000000000003E-6</v>
      </c>
      <c r="C3800" s="9">
        <f t="shared" si="177"/>
        <v>136.47666680700178</v>
      </c>
      <c r="E3800" s="18">
        <f t="shared" si="178"/>
        <v>9.2721341712835408E-3</v>
      </c>
      <c r="F3800" s="18"/>
    </row>
    <row r="3801" spans="1:6">
      <c r="A3801" s="7">
        <v>3985</v>
      </c>
      <c r="B3801" s="8">
        <f t="shared" si="179"/>
        <v>3.985E-6</v>
      </c>
      <c r="C3801" s="9">
        <f t="shared" si="177"/>
        <v>136.35154042178223</v>
      </c>
      <c r="E3801" s="18">
        <f t="shared" si="178"/>
        <v>9.26363316771079E-3</v>
      </c>
      <c r="F3801" s="18"/>
    </row>
    <row r="3802" spans="1:6">
      <c r="A3802" s="7">
        <v>3986</v>
      </c>
      <c r="B3802" s="8">
        <f t="shared" si="179"/>
        <v>3.9860000000000005E-6</v>
      </c>
      <c r="C3802" s="9">
        <f t="shared" si="177"/>
        <v>136.22655687409815</v>
      </c>
      <c r="E3802" s="18">
        <f t="shared" si="178"/>
        <v>9.2551418684254077E-3</v>
      </c>
      <c r="F3802" s="18"/>
    </row>
    <row r="3803" spans="1:6">
      <c r="A3803" s="7">
        <v>3987</v>
      </c>
      <c r="B3803" s="8">
        <f t="shared" si="179"/>
        <v>3.9870000000000001E-6</v>
      </c>
      <c r="C3803" s="9">
        <f t="shared" si="177"/>
        <v>136.10171596911331</v>
      </c>
      <c r="E3803" s="18">
        <f t="shared" si="178"/>
        <v>9.246660260190347E-3</v>
      </c>
      <c r="F3803" s="18"/>
    </row>
    <row r="3804" spans="1:6">
      <c r="A3804" s="7">
        <v>3988</v>
      </c>
      <c r="B3804" s="8">
        <f t="shared" si="179"/>
        <v>3.9880000000000006E-6</v>
      </c>
      <c r="C3804" s="9">
        <f t="shared" si="177"/>
        <v>135.97701751229934</v>
      </c>
      <c r="E3804" s="18">
        <f t="shared" si="178"/>
        <v>9.2381883297894801E-3</v>
      </c>
      <c r="F3804" s="18"/>
    </row>
    <row r="3805" spans="1:6">
      <c r="A3805" s="7">
        <v>3989</v>
      </c>
      <c r="B3805" s="8">
        <f t="shared" si="179"/>
        <v>3.9890000000000003E-6</v>
      </c>
      <c r="C3805" s="9">
        <f t="shared" si="177"/>
        <v>135.85246130943653</v>
      </c>
      <c r="E3805" s="18">
        <f t="shared" si="178"/>
        <v>9.2297260640276501E-3</v>
      </c>
      <c r="F3805" s="18"/>
    </row>
    <row r="3806" spans="1:6">
      <c r="A3806" s="7">
        <v>3990</v>
      </c>
      <c r="B3806" s="8">
        <f t="shared" si="179"/>
        <v>3.9899999999999999E-6</v>
      </c>
      <c r="C3806" s="9">
        <f t="shared" si="177"/>
        <v>135.72804716661238</v>
      </c>
      <c r="E3806" s="18">
        <f t="shared" si="178"/>
        <v>9.2212734497305691E-3</v>
      </c>
      <c r="F3806" s="18"/>
    </row>
    <row r="3807" spans="1:6">
      <c r="A3807" s="7">
        <v>3991</v>
      </c>
      <c r="B3807" s="8">
        <f t="shared" si="179"/>
        <v>3.9910000000000004E-6</v>
      </c>
      <c r="C3807" s="9">
        <f t="shared" si="177"/>
        <v>135.6037748902213</v>
      </c>
      <c r="E3807" s="18">
        <f t="shared" si="178"/>
        <v>9.2128304737448038E-3</v>
      </c>
      <c r="F3807" s="18"/>
    </row>
    <row r="3808" spans="1:6">
      <c r="A3808" s="7">
        <v>3992</v>
      </c>
      <c r="B3808" s="8">
        <f t="shared" si="179"/>
        <v>3.9920000000000001E-6</v>
      </c>
      <c r="C3808" s="9">
        <f t="shared" si="177"/>
        <v>135.47964428696454</v>
      </c>
      <c r="E3808" s="18">
        <f t="shared" si="178"/>
        <v>9.204397122937762E-3</v>
      </c>
      <c r="F3808" s="18"/>
    </row>
    <row r="3809" spans="1:6">
      <c r="A3809" s="7">
        <v>3993</v>
      </c>
      <c r="B3809" s="8">
        <f t="shared" si="179"/>
        <v>3.9930000000000006E-6</v>
      </c>
      <c r="C3809" s="9">
        <f t="shared" si="177"/>
        <v>135.35565516384867</v>
      </c>
      <c r="E3809" s="18">
        <f t="shared" si="178"/>
        <v>9.1959733841976022E-3</v>
      </c>
      <c r="F3809" s="18"/>
    </row>
    <row r="3810" spans="1:6">
      <c r="A3810" s="7">
        <v>3994</v>
      </c>
      <c r="B3810" s="8">
        <f t="shared" si="179"/>
        <v>3.9940000000000002E-6</v>
      </c>
      <c r="C3810" s="9">
        <f t="shared" si="177"/>
        <v>135.23180732818594</v>
      </c>
      <c r="E3810" s="18">
        <f t="shared" si="178"/>
        <v>9.1875592444332424E-3</v>
      </c>
      <c r="F3810" s="18"/>
    </row>
    <row r="3811" spans="1:6">
      <c r="A3811" s="7">
        <v>3995</v>
      </c>
      <c r="B3811" s="8">
        <f t="shared" si="179"/>
        <v>3.9949999999999999E-6</v>
      </c>
      <c r="C3811" s="9">
        <f t="shared" si="177"/>
        <v>135.10810058759333</v>
      </c>
      <c r="E3811" s="18">
        <f t="shared" si="178"/>
        <v>9.1791546905743114E-3</v>
      </c>
      <c r="F3811" s="18"/>
    </row>
    <row r="3812" spans="1:6">
      <c r="A3812" s="7">
        <v>3996</v>
      </c>
      <c r="B3812" s="8">
        <f t="shared" si="179"/>
        <v>3.9960000000000004E-6</v>
      </c>
      <c r="C3812" s="9">
        <f t="shared" si="177"/>
        <v>134.98453474999167</v>
      </c>
      <c r="E3812" s="18">
        <f t="shared" si="178"/>
        <v>9.1707597095710778E-3</v>
      </c>
      <c r="F3812" s="18"/>
    </row>
    <row r="3813" spans="1:6">
      <c r="A3813" s="7">
        <v>3997</v>
      </c>
      <c r="B3813" s="8">
        <f t="shared" si="179"/>
        <v>3.997E-6</v>
      </c>
      <c r="C3813" s="9">
        <f t="shared" si="177"/>
        <v>134.86110962360601</v>
      </c>
      <c r="E3813" s="18">
        <f t="shared" si="178"/>
        <v>9.1623742883944759E-3</v>
      </c>
      <c r="F3813" s="18"/>
    </row>
    <row r="3814" spans="1:6">
      <c r="A3814" s="7">
        <v>3998</v>
      </c>
      <c r="B3814" s="8">
        <f t="shared" si="179"/>
        <v>3.9980000000000005E-6</v>
      </c>
      <c r="C3814" s="9">
        <f t="shared" si="177"/>
        <v>134.73782501696411</v>
      </c>
      <c r="E3814" s="18">
        <f t="shared" si="178"/>
        <v>9.1539984140360103E-3</v>
      </c>
      <c r="F3814" s="18"/>
    </row>
    <row r="3815" spans="1:6">
      <c r="A3815" s="7">
        <v>3999</v>
      </c>
      <c r="B3815" s="8">
        <f t="shared" si="179"/>
        <v>3.9990000000000002E-6</v>
      </c>
      <c r="C3815" s="9">
        <f t="shared" si="177"/>
        <v>134.61468073889634</v>
      </c>
      <c r="E3815" s="18">
        <f t="shared" si="178"/>
        <v>9.1456320735077423E-3</v>
      </c>
      <c r="F3815" s="18"/>
    </row>
    <row r="3816" spans="1:6">
      <c r="A3816" s="7">
        <v>4000</v>
      </c>
      <c r="B3816" s="8">
        <f t="shared" si="179"/>
        <v>4.0000000000000007E-6</v>
      </c>
      <c r="C3816" s="9">
        <f t="shared" si="177"/>
        <v>134.49167659853538</v>
      </c>
      <c r="E3816" s="18">
        <f t="shared" si="178"/>
        <v>9.1372752538422756E-3</v>
      </c>
      <c r="F3816" s="18"/>
    </row>
    <row r="3817" spans="1:6">
      <c r="A3817" s="7">
        <v>4001</v>
      </c>
      <c r="B3817" s="8">
        <f t="shared" si="179"/>
        <v>4.0010000000000003E-6</v>
      </c>
      <c r="C3817" s="9">
        <f t="shared" si="177"/>
        <v>134.36881240531525</v>
      </c>
      <c r="E3817" s="18">
        <f t="shared" si="178"/>
        <v>9.1289279420926819E-3</v>
      </c>
      <c r="F3817" s="18"/>
    </row>
    <row r="3818" spans="1:6">
      <c r="A3818" s="7">
        <v>4002</v>
      </c>
      <c r="B3818" s="8">
        <f t="shared" si="179"/>
        <v>4.002E-6</v>
      </c>
      <c r="C3818" s="9">
        <f t="shared" si="177"/>
        <v>134.24608796897076</v>
      </c>
      <c r="E3818" s="18">
        <f t="shared" si="178"/>
        <v>9.120590125332468E-3</v>
      </c>
      <c r="F3818" s="18"/>
    </row>
    <row r="3819" spans="1:6">
      <c r="A3819" s="7">
        <v>4003</v>
      </c>
      <c r="B3819" s="8">
        <f t="shared" si="179"/>
        <v>4.0030000000000005E-6</v>
      </c>
      <c r="C3819" s="9">
        <f t="shared" si="177"/>
        <v>134.12350309953717</v>
      </c>
      <c r="E3819" s="18">
        <f t="shared" si="178"/>
        <v>9.1122617906555618E-3</v>
      </c>
      <c r="F3819" s="18"/>
    </row>
    <row r="3820" spans="1:6">
      <c r="A3820" s="7">
        <v>4004</v>
      </c>
      <c r="B3820" s="8">
        <f t="shared" si="179"/>
        <v>4.0040000000000001E-6</v>
      </c>
      <c r="C3820" s="9">
        <f t="shared" si="177"/>
        <v>134.00105760734988</v>
      </c>
      <c r="E3820" s="18">
        <f t="shared" si="178"/>
        <v>9.1039429251762709E-3</v>
      </c>
      <c r="F3820" s="18"/>
    </row>
    <row r="3821" spans="1:6">
      <c r="A3821" s="7">
        <v>4005</v>
      </c>
      <c r="B3821" s="8">
        <f t="shared" si="179"/>
        <v>4.0050000000000006E-6</v>
      </c>
      <c r="C3821" s="9">
        <f t="shared" si="177"/>
        <v>133.87875130304332</v>
      </c>
      <c r="E3821" s="18">
        <f t="shared" si="178"/>
        <v>9.0956335160292268E-3</v>
      </c>
      <c r="F3821" s="18"/>
    </row>
    <row r="3822" spans="1:6">
      <c r="A3822" s="7">
        <v>4006</v>
      </c>
      <c r="B3822" s="8">
        <f t="shared" si="179"/>
        <v>4.0060000000000003E-6</v>
      </c>
      <c r="C3822" s="9">
        <f t="shared" si="177"/>
        <v>133.7565839975509</v>
      </c>
      <c r="E3822" s="18">
        <f t="shared" si="178"/>
        <v>9.0873335503693694E-3</v>
      </c>
      <c r="F3822" s="18"/>
    </row>
    <row r="3823" spans="1:6">
      <c r="A3823" s="7">
        <v>4007</v>
      </c>
      <c r="B3823" s="8">
        <f t="shared" si="179"/>
        <v>4.0069999999999999E-6</v>
      </c>
      <c r="C3823" s="9">
        <f t="shared" si="177"/>
        <v>133.63455550210418</v>
      </c>
      <c r="E3823" s="18">
        <f t="shared" si="178"/>
        <v>9.0790430153718966E-3</v>
      </c>
      <c r="F3823" s="18"/>
    </row>
    <row r="3824" spans="1:6">
      <c r="A3824" s="7">
        <v>4008</v>
      </c>
      <c r="B3824" s="8">
        <f t="shared" si="179"/>
        <v>4.0080000000000004E-6</v>
      </c>
      <c r="C3824" s="9">
        <f t="shared" si="177"/>
        <v>133.51266562823224</v>
      </c>
      <c r="E3824" s="18">
        <f t="shared" si="178"/>
        <v>9.0707618982322196E-3</v>
      </c>
      <c r="F3824" s="18"/>
    </row>
    <row r="3825" spans="1:6">
      <c r="A3825" s="7">
        <v>4009</v>
      </c>
      <c r="B3825" s="8">
        <f t="shared" si="179"/>
        <v>4.0090000000000001E-6</v>
      </c>
      <c r="C3825" s="9">
        <f t="shared" si="177"/>
        <v>133.39091418776195</v>
      </c>
      <c r="E3825" s="18">
        <f t="shared" si="178"/>
        <v>9.0624901861659796E-3</v>
      </c>
      <c r="F3825" s="18"/>
    </row>
    <row r="3826" spans="1:6">
      <c r="A3826" s="7">
        <v>4010</v>
      </c>
      <c r="B3826" s="8">
        <f t="shared" si="179"/>
        <v>4.0100000000000006E-6</v>
      </c>
      <c r="C3826" s="9">
        <f t="shared" si="177"/>
        <v>133.26930099281623</v>
      </c>
      <c r="E3826" s="18">
        <f t="shared" si="178"/>
        <v>9.0542278664089357E-3</v>
      </c>
      <c r="F3826" s="18"/>
    </row>
    <row r="3827" spans="1:6">
      <c r="A3827" s="7">
        <v>4011</v>
      </c>
      <c r="B3827" s="8">
        <f t="shared" si="179"/>
        <v>4.0110000000000002E-6</v>
      </c>
      <c r="C3827" s="9">
        <f t="shared" si="177"/>
        <v>133.14782585581449</v>
      </c>
      <c r="E3827" s="18">
        <f t="shared" si="178"/>
        <v>9.0459749262169833E-3</v>
      </c>
      <c r="F3827" s="18"/>
    </row>
    <row r="3828" spans="1:6">
      <c r="A3828" s="7">
        <v>4012</v>
      </c>
      <c r="B3828" s="8">
        <f t="shared" si="179"/>
        <v>4.0119999999999999E-6</v>
      </c>
      <c r="C3828" s="9">
        <f t="shared" si="177"/>
        <v>133.02648858947151</v>
      </c>
      <c r="E3828" s="18">
        <f t="shared" si="178"/>
        <v>9.0377313528660908E-3</v>
      </c>
      <c r="F3828" s="18"/>
    </row>
    <row r="3829" spans="1:6">
      <c r="A3829" s="7">
        <v>4013</v>
      </c>
      <c r="B3829" s="8">
        <f t="shared" si="179"/>
        <v>4.0130000000000004E-6</v>
      </c>
      <c r="C3829" s="9">
        <f t="shared" si="177"/>
        <v>132.90528900679703</v>
      </c>
      <c r="E3829" s="18">
        <f t="shared" si="178"/>
        <v>9.029497133652262E-3</v>
      </c>
      <c r="F3829" s="18"/>
    </row>
    <row r="3830" spans="1:6">
      <c r="A3830" s="7">
        <v>4014</v>
      </c>
      <c r="B3830" s="8">
        <f t="shared" si="179"/>
        <v>4.014E-6</v>
      </c>
      <c r="C3830" s="9">
        <f t="shared" si="177"/>
        <v>132.78422692109595</v>
      </c>
      <c r="E3830" s="18">
        <f t="shared" si="178"/>
        <v>9.0212722558915583E-3</v>
      </c>
      <c r="F3830" s="18"/>
    </row>
    <row r="3831" spans="1:6">
      <c r="A3831" s="7">
        <v>4015</v>
      </c>
      <c r="B3831" s="8">
        <f t="shared" si="179"/>
        <v>4.0150000000000005E-6</v>
      </c>
      <c r="C3831" s="9">
        <f t="shared" si="177"/>
        <v>132.66330214596627</v>
      </c>
      <c r="E3831" s="18">
        <f t="shared" si="178"/>
        <v>9.0130567069199516E-3</v>
      </c>
      <c r="F3831" s="18"/>
    </row>
    <row r="3832" spans="1:6">
      <c r="A3832" s="7">
        <v>4016</v>
      </c>
      <c r="B3832" s="8">
        <f t="shared" si="179"/>
        <v>4.0160000000000002E-6</v>
      </c>
      <c r="C3832" s="9">
        <f t="shared" si="177"/>
        <v>132.54251449530037</v>
      </c>
      <c r="E3832" s="18">
        <f t="shared" si="178"/>
        <v>9.0048504740934121E-3</v>
      </c>
      <c r="F3832" s="18"/>
    </row>
    <row r="3833" spans="1:6">
      <c r="A3833" s="7">
        <v>4017</v>
      </c>
      <c r="B3833" s="8">
        <f t="shared" si="179"/>
        <v>4.0170000000000007E-6</v>
      </c>
      <c r="C3833" s="9">
        <f t="shared" si="177"/>
        <v>132.4218637832827</v>
      </c>
      <c r="E3833" s="18">
        <f t="shared" si="178"/>
        <v>8.9966535447877551E-3</v>
      </c>
      <c r="F3833" s="18"/>
    </row>
    <row r="3834" spans="1:6">
      <c r="A3834" s="7">
        <v>4018</v>
      </c>
      <c r="B3834" s="8">
        <f t="shared" si="179"/>
        <v>4.0180000000000003E-6</v>
      </c>
      <c r="C3834" s="9">
        <f t="shared" si="177"/>
        <v>132.30134982439097</v>
      </c>
      <c r="E3834" s="18">
        <f t="shared" si="178"/>
        <v>8.9884659063987193E-3</v>
      </c>
      <c r="F3834" s="18"/>
    </row>
    <row r="3835" spans="1:6">
      <c r="A3835" s="7">
        <v>4019</v>
      </c>
      <c r="B3835" s="8">
        <f t="shared" si="179"/>
        <v>4.019E-6</v>
      </c>
      <c r="C3835" s="9">
        <f t="shared" si="177"/>
        <v>132.18097243339426</v>
      </c>
      <c r="E3835" s="18">
        <f t="shared" si="178"/>
        <v>8.9802875463418381E-3</v>
      </c>
      <c r="F3835" s="18"/>
    </row>
    <row r="3836" spans="1:6">
      <c r="A3836" s="7">
        <v>4020</v>
      </c>
      <c r="B3836" s="8">
        <f t="shared" si="179"/>
        <v>4.0200000000000005E-6</v>
      </c>
      <c r="C3836" s="9">
        <f t="shared" si="177"/>
        <v>132.06073142535305</v>
      </c>
      <c r="E3836" s="18">
        <f t="shared" si="178"/>
        <v>8.9721184520524452E-3</v>
      </c>
      <c r="F3836" s="18"/>
    </row>
    <row r="3837" spans="1:6">
      <c r="A3837" s="7">
        <v>4021</v>
      </c>
      <c r="B3837" s="8">
        <f t="shared" si="179"/>
        <v>4.0210000000000001E-6</v>
      </c>
      <c r="C3837" s="9">
        <f t="shared" si="177"/>
        <v>131.94062661561907</v>
      </c>
      <c r="E3837" s="18">
        <f t="shared" si="178"/>
        <v>8.9639586109856589E-3</v>
      </c>
      <c r="F3837" s="18"/>
    </row>
    <row r="3838" spans="1:6">
      <c r="A3838" s="7">
        <v>4022</v>
      </c>
      <c r="B3838" s="8">
        <f t="shared" si="179"/>
        <v>4.0220000000000006E-6</v>
      </c>
      <c r="C3838" s="9">
        <f t="shared" si="177"/>
        <v>131.82065781983394</v>
      </c>
      <c r="E3838" s="18">
        <f t="shared" si="178"/>
        <v>8.9558080106162917E-3</v>
      </c>
      <c r="F3838" s="18"/>
    </row>
    <row r="3839" spans="1:6">
      <c r="A3839" s="7">
        <v>4023</v>
      </c>
      <c r="B3839" s="8">
        <f t="shared" si="179"/>
        <v>4.0230000000000003E-6</v>
      </c>
      <c r="C3839" s="9">
        <f t="shared" si="177"/>
        <v>131.70082485392948</v>
      </c>
      <c r="E3839" s="18">
        <f t="shared" si="178"/>
        <v>8.9476666384388764E-3</v>
      </c>
      <c r="F3839" s="18"/>
    </row>
    <row r="3840" spans="1:6">
      <c r="A3840" s="7">
        <v>4024</v>
      </c>
      <c r="B3840" s="8">
        <f t="shared" si="179"/>
        <v>4.0239999999999999E-6</v>
      </c>
      <c r="C3840" s="9">
        <f t="shared" si="177"/>
        <v>131.58112753412658</v>
      </c>
      <c r="E3840" s="18">
        <f t="shared" si="178"/>
        <v>8.9395344819675794E-3</v>
      </c>
      <c r="F3840" s="18"/>
    </row>
    <row r="3841" spans="1:6">
      <c r="A3841" s="7">
        <v>4025</v>
      </c>
      <c r="B3841" s="8">
        <f t="shared" si="179"/>
        <v>4.0250000000000004E-6</v>
      </c>
      <c r="C3841" s="9">
        <f t="shared" si="177"/>
        <v>131.46156567693473</v>
      </c>
      <c r="E3841" s="18">
        <f t="shared" si="178"/>
        <v>8.9314115287361783E-3</v>
      </c>
      <c r="F3841" s="18"/>
    </row>
    <row r="3842" spans="1:6">
      <c r="A3842" s="7">
        <v>4026</v>
      </c>
      <c r="B3842" s="8">
        <f t="shared" si="179"/>
        <v>4.0260000000000001E-6</v>
      </c>
      <c r="C3842" s="9">
        <f t="shared" si="177"/>
        <v>131.34213909915238</v>
      </c>
      <c r="E3842" s="18">
        <f t="shared" si="178"/>
        <v>8.9232977662980825E-3</v>
      </c>
      <c r="F3842" s="18"/>
    </row>
    <row r="3843" spans="1:6">
      <c r="A3843" s="7">
        <v>4027</v>
      </c>
      <c r="B3843" s="8">
        <f t="shared" si="179"/>
        <v>4.0270000000000006E-6</v>
      </c>
      <c r="C3843" s="9">
        <f t="shared" si="177"/>
        <v>131.22284761786489</v>
      </c>
      <c r="E3843" s="18">
        <f t="shared" si="178"/>
        <v>8.9151931822261925E-3</v>
      </c>
      <c r="F3843" s="18"/>
    </row>
    <row r="3844" spans="1:6">
      <c r="A3844" s="7">
        <v>4028</v>
      </c>
      <c r="B3844" s="8">
        <f t="shared" si="179"/>
        <v>4.0280000000000002E-6</v>
      </c>
      <c r="C3844" s="9">
        <f t="shared" si="177"/>
        <v>131.10369105044566</v>
      </c>
      <c r="E3844" s="18">
        <f t="shared" si="178"/>
        <v>8.907097764112977E-3</v>
      </c>
      <c r="F3844" s="18"/>
    </row>
    <row r="3845" spans="1:6">
      <c r="A3845" s="7">
        <v>4029</v>
      </c>
      <c r="B3845" s="8">
        <f t="shared" si="179"/>
        <v>4.0289999999999999E-6</v>
      </c>
      <c r="C3845" s="9">
        <f t="shared" si="177"/>
        <v>130.98466921455409</v>
      </c>
      <c r="E3845" s="18">
        <f t="shared" si="178"/>
        <v>8.8990114995703366E-3</v>
      </c>
      <c r="F3845" s="18"/>
    </row>
    <row r="3846" spans="1:6">
      <c r="A3846" s="7">
        <v>4030</v>
      </c>
      <c r="B3846" s="8">
        <f t="shared" si="179"/>
        <v>4.0300000000000004E-6</v>
      </c>
      <c r="C3846" s="9">
        <f t="shared" si="177"/>
        <v>130.86578192813627</v>
      </c>
      <c r="E3846" s="18">
        <f t="shared" si="178"/>
        <v>8.8909343762296512E-3</v>
      </c>
      <c r="F3846" s="18"/>
    </row>
    <row r="3847" spans="1:6">
      <c r="A3847" s="7">
        <v>4031</v>
      </c>
      <c r="B3847" s="8">
        <f t="shared" si="179"/>
        <v>4.031E-6</v>
      </c>
      <c r="C3847" s="9">
        <f t="shared" si="177"/>
        <v>130.74702900942393</v>
      </c>
      <c r="E3847" s="18">
        <f t="shared" si="178"/>
        <v>8.8828663817417039E-3</v>
      </c>
      <c r="F3847" s="18"/>
    </row>
    <row r="3848" spans="1:6">
      <c r="A3848" s="7">
        <v>4032</v>
      </c>
      <c r="B3848" s="8">
        <f t="shared" si="179"/>
        <v>4.0320000000000005E-6</v>
      </c>
      <c r="C3848" s="9">
        <f t="shared" si="177"/>
        <v>130.62841027693366</v>
      </c>
      <c r="E3848" s="18">
        <f t="shared" si="178"/>
        <v>8.8748075037766317E-3</v>
      </c>
      <c r="F3848" s="18"/>
    </row>
    <row r="3849" spans="1:6">
      <c r="A3849" s="7">
        <v>4033</v>
      </c>
      <c r="B3849" s="8">
        <f t="shared" si="179"/>
        <v>4.0330000000000002E-6</v>
      </c>
      <c r="C3849" s="9">
        <f t="shared" si="177"/>
        <v>130.50992554946748</v>
      </c>
      <c r="E3849" s="18">
        <f t="shared" si="178"/>
        <v>8.866757730023966E-3</v>
      </c>
      <c r="F3849" s="18"/>
    </row>
    <row r="3850" spans="1:6">
      <c r="A3850" s="7">
        <v>4034</v>
      </c>
      <c r="B3850" s="8">
        <f t="shared" si="179"/>
        <v>4.0339999999999998E-6</v>
      </c>
      <c r="C3850" s="9">
        <f t="shared" si="177"/>
        <v>130.39157464611071</v>
      </c>
      <c r="E3850" s="18">
        <f t="shared" si="178"/>
        <v>8.8587170481924816E-3</v>
      </c>
      <c r="F3850" s="18"/>
    </row>
    <row r="3851" spans="1:6">
      <c r="A3851" s="7">
        <v>4035</v>
      </c>
      <c r="B3851" s="8">
        <f t="shared" si="179"/>
        <v>4.0350000000000003E-6</v>
      </c>
      <c r="C3851" s="9">
        <f t="shared" si="177"/>
        <v>130.27335738623285</v>
      </c>
      <c r="E3851" s="18">
        <f t="shared" si="178"/>
        <v>8.8506854460102622E-3</v>
      </c>
      <c r="F3851" s="18"/>
    </row>
    <row r="3852" spans="1:6">
      <c r="A3852" s="7">
        <v>4036</v>
      </c>
      <c r="B3852" s="8">
        <f t="shared" si="179"/>
        <v>4.036E-6</v>
      </c>
      <c r="C3852" s="9">
        <f t="shared" si="177"/>
        <v>130.1552735894866</v>
      </c>
      <c r="E3852" s="18">
        <f t="shared" si="178"/>
        <v>8.8426629112246351E-3</v>
      </c>
      <c r="F3852" s="18"/>
    </row>
    <row r="3853" spans="1:6">
      <c r="A3853" s="7">
        <v>4037</v>
      </c>
      <c r="B3853" s="8">
        <f t="shared" si="179"/>
        <v>4.0370000000000005E-6</v>
      </c>
      <c r="C3853" s="9">
        <f t="shared" si="177"/>
        <v>130.03732307580697</v>
      </c>
      <c r="E3853" s="18">
        <f t="shared" si="178"/>
        <v>8.8346494316020995E-3</v>
      </c>
      <c r="F3853" s="18"/>
    </row>
    <row r="3854" spans="1:6">
      <c r="A3854" s="7">
        <v>4038</v>
      </c>
      <c r="B3854" s="8">
        <f t="shared" si="179"/>
        <v>4.0380000000000001E-6</v>
      </c>
      <c r="C3854" s="9">
        <f t="shared" si="177"/>
        <v>129.91950566541163</v>
      </c>
      <c r="E3854" s="18">
        <f t="shared" si="178"/>
        <v>8.8266449949283669E-3</v>
      </c>
      <c r="F3854" s="18"/>
    </row>
    <row r="3855" spans="1:6">
      <c r="A3855" s="7">
        <v>4039</v>
      </c>
      <c r="B3855" s="8">
        <f t="shared" si="179"/>
        <v>4.0390000000000006E-6</v>
      </c>
      <c r="C3855" s="9">
        <f t="shared" si="177"/>
        <v>129.80182117879932</v>
      </c>
      <c r="E3855" s="18">
        <f t="shared" si="178"/>
        <v>8.8186495890082393E-3</v>
      </c>
      <c r="F3855" s="18"/>
    </row>
    <row r="3856" spans="1:6">
      <c r="A3856" s="7">
        <v>4040</v>
      </c>
      <c r="B3856" s="8">
        <f t="shared" si="179"/>
        <v>4.0400000000000003E-6</v>
      </c>
      <c r="C3856" s="9">
        <f t="shared" ref="C3856:C3919" si="180">2*$C$3*$C$2^2/$B3856^5/(EXP($C$3*$C$2/$B3856/$C$4/C$7)-1)/1000000000</f>
        <v>129.68426943675055</v>
      </c>
      <c r="E3856" s="18">
        <f t="shared" ref="E3856:E3919" si="181">C3856*$E$2</f>
        <v>8.8106632016656649E-3</v>
      </c>
      <c r="F3856" s="18"/>
    </row>
    <row r="3857" spans="1:6">
      <c r="A3857" s="7">
        <v>4041</v>
      </c>
      <c r="B3857" s="8">
        <f t="shared" ref="B3857:B3920" si="182">A3857*0.000000001</f>
        <v>4.0409999999999999E-6</v>
      </c>
      <c r="C3857" s="9">
        <f t="shared" si="180"/>
        <v>129.56685026032599</v>
      </c>
      <c r="E3857" s="18">
        <f t="shared" si="181"/>
        <v>8.8026858207436217E-3</v>
      </c>
      <c r="F3857" s="18"/>
    </row>
    <row r="3858" spans="1:6">
      <c r="A3858" s="7">
        <v>4042</v>
      </c>
      <c r="B3858" s="8">
        <f t="shared" si="182"/>
        <v>4.0420000000000004E-6</v>
      </c>
      <c r="C3858" s="9">
        <f t="shared" si="180"/>
        <v>129.44956347086662</v>
      </c>
      <c r="E3858" s="18">
        <f t="shared" si="181"/>
        <v>8.7947174341041368E-3</v>
      </c>
      <c r="F3858" s="18"/>
    </row>
    <row r="3859" spans="1:6">
      <c r="A3859" s="7">
        <v>4043</v>
      </c>
      <c r="B3859" s="8">
        <f t="shared" si="182"/>
        <v>4.0430000000000001E-6</v>
      </c>
      <c r="C3859" s="9">
        <f t="shared" si="180"/>
        <v>129.33240888999322</v>
      </c>
      <c r="E3859" s="18">
        <f t="shared" si="181"/>
        <v>8.786758029628243E-3</v>
      </c>
      <c r="F3859" s="18"/>
    </row>
    <row r="3860" spans="1:6">
      <c r="A3860" s="7">
        <v>4044</v>
      </c>
      <c r="B3860" s="8">
        <f t="shared" si="182"/>
        <v>4.0440000000000006E-6</v>
      </c>
      <c r="C3860" s="9">
        <f t="shared" si="180"/>
        <v>129.21538633960546</v>
      </c>
      <c r="E3860" s="18">
        <f t="shared" si="181"/>
        <v>8.7788075952159247E-3</v>
      </c>
      <c r="F3860" s="18"/>
    </row>
    <row r="3861" spans="1:6">
      <c r="A3861" s="7">
        <v>4045</v>
      </c>
      <c r="B3861" s="8">
        <f t="shared" si="182"/>
        <v>4.0450000000000002E-6</v>
      </c>
      <c r="C3861" s="9">
        <f t="shared" si="180"/>
        <v>129.09849564188201</v>
      </c>
      <c r="E3861" s="18">
        <f t="shared" si="181"/>
        <v>8.7708661187861151E-3</v>
      </c>
      <c r="F3861" s="18"/>
    </row>
    <row r="3862" spans="1:6">
      <c r="A3862" s="7">
        <v>4046</v>
      </c>
      <c r="B3862" s="8">
        <f t="shared" si="182"/>
        <v>4.0459999999999999E-6</v>
      </c>
      <c r="C3862" s="9">
        <f t="shared" si="180"/>
        <v>128.98173661927942</v>
      </c>
      <c r="E3862" s="18">
        <f t="shared" si="181"/>
        <v>8.7629335882766311E-3</v>
      </c>
      <c r="F3862" s="18"/>
    </row>
    <row r="3863" spans="1:6">
      <c r="A3863" s="7">
        <v>4047</v>
      </c>
      <c r="B3863" s="8">
        <f t="shared" si="182"/>
        <v>4.0470000000000004E-6</v>
      </c>
      <c r="C3863" s="9">
        <f t="shared" si="180"/>
        <v>128.86510909453196</v>
      </c>
      <c r="E3863" s="18">
        <f t="shared" si="181"/>
        <v>8.7550099916441585E-3</v>
      </c>
      <c r="F3863" s="18"/>
    </row>
    <row r="3864" spans="1:6">
      <c r="A3864" s="7">
        <v>4048</v>
      </c>
      <c r="B3864" s="8">
        <f t="shared" si="182"/>
        <v>4.048E-6</v>
      </c>
      <c r="C3864" s="9">
        <f t="shared" si="180"/>
        <v>128.7486128906512</v>
      </c>
      <c r="E3864" s="18">
        <f t="shared" si="181"/>
        <v>8.7470953168642188E-3</v>
      </c>
      <c r="F3864" s="18"/>
    </row>
    <row r="3865" spans="1:6">
      <c r="A3865" s="7">
        <v>4049</v>
      </c>
      <c r="B3865" s="8">
        <f t="shared" si="182"/>
        <v>4.0490000000000005E-6</v>
      </c>
      <c r="C3865" s="9">
        <f t="shared" si="180"/>
        <v>128.63224783092517</v>
      </c>
      <c r="E3865" s="18">
        <f t="shared" si="181"/>
        <v>8.7391895519311185E-3</v>
      </c>
      <c r="F3865" s="18"/>
    </row>
    <row r="3866" spans="1:6">
      <c r="A3866" s="7">
        <v>4050</v>
      </c>
      <c r="B3866" s="8">
        <f t="shared" si="182"/>
        <v>4.0500000000000002E-6</v>
      </c>
      <c r="C3866" s="9">
        <f t="shared" si="180"/>
        <v>128.51601373891845</v>
      </c>
      <c r="E3866" s="18">
        <f t="shared" si="181"/>
        <v>8.7312926848579515E-3</v>
      </c>
      <c r="F3866" s="18"/>
    </row>
    <row r="3867" spans="1:6">
      <c r="A3867" s="7">
        <v>4051</v>
      </c>
      <c r="B3867" s="8">
        <f t="shared" si="182"/>
        <v>4.0509999999999998E-6</v>
      </c>
      <c r="C3867" s="9">
        <f t="shared" si="180"/>
        <v>128.39991043847095</v>
      </c>
      <c r="E3867" s="18">
        <f t="shared" si="181"/>
        <v>8.7234047036765221E-3</v>
      </c>
      <c r="F3867" s="18"/>
    </row>
    <row r="3868" spans="1:6">
      <c r="A3868" s="7">
        <v>4052</v>
      </c>
      <c r="B3868" s="8">
        <f t="shared" si="182"/>
        <v>4.0520000000000003E-6</v>
      </c>
      <c r="C3868" s="9">
        <f t="shared" si="180"/>
        <v>128.28393775369796</v>
      </c>
      <c r="E3868" s="18">
        <f t="shared" si="181"/>
        <v>8.7155255964373336E-3</v>
      </c>
      <c r="F3868" s="18"/>
    </row>
    <row r="3869" spans="1:6">
      <c r="A3869" s="7">
        <v>4053</v>
      </c>
      <c r="B3869" s="8">
        <f t="shared" si="182"/>
        <v>4.053E-6</v>
      </c>
      <c r="C3869" s="9">
        <f t="shared" si="180"/>
        <v>128.16809550898947</v>
      </c>
      <c r="E3869" s="18">
        <f t="shared" si="181"/>
        <v>8.7076553512095648E-3</v>
      </c>
      <c r="F3869" s="18"/>
    </row>
    <row r="3870" spans="1:6">
      <c r="A3870" s="7">
        <v>4054</v>
      </c>
      <c r="B3870" s="8">
        <f t="shared" si="182"/>
        <v>4.0540000000000005E-6</v>
      </c>
      <c r="C3870" s="9">
        <f t="shared" si="180"/>
        <v>128.05238352900975</v>
      </c>
      <c r="E3870" s="18">
        <f t="shared" si="181"/>
        <v>8.6997939560810172E-3</v>
      </c>
      <c r="F3870" s="18"/>
    </row>
    <row r="3871" spans="1:6">
      <c r="A3871" s="7">
        <v>4055</v>
      </c>
      <c r="B3871" s="8">
        <f t="shared" si="182"/>
        <v>4.0550000000000001E-6</v>
      </c>
      <c r="C3871" s="9">
        <f t="shared" si="180"/>
        <v>127.93680163869666</v>
      </c>
      <c r="E3871" s="18">
        <f t="shared" si="181"/>
        <v>8.6919413991580902E-3</v>
      </c>
      <c r="F3871" s="18"/>
    </row>
    <row r="3872" spans="1:6">
      <c r="A3872" s="7">
        <v>4056</v>
      </c>
      <c r="B3872" s="8">
        <f t="shared" si="182"/>
        <v>4.0560000000000006E-6</v>
      </c>
      <c r="C3872" s="9">
        <f t="shared" si="180"/>
        <v>127.82134966326157</v>
      </c>
      <c r="E3872" s="18">
        <f t="shared" si="181"/>
        <v>8.6840976685657548E-3</v>
      </c>
      <c r="F3872" s="18"/>
    </row>
    <row r="3873" spans="1:6">
      <c r="A3873" s="7">
        <v>4057</v>
      </c>
      <c r="B3873" s="8">
        <f t="shared" si="182"/>
        <v>4.0570000000000003E-6</v>
      </c>
      <c r="C3873" s="9">
        <f t="shared" si="180"/>
        <v>127.70602742818845</v>
      </c>
      <c r="E3873" s="18">
        <f t="shared" si="181"/>
        <v>8.6762627524475111E-3</v>
      </c>
      <c r="F3873" s="18"/>
    </row>
    <row r="3874" spans="1:6">
      <c r="A3874" s="7">
        <v>4058</v>
      </c>
      <c r="B3874" s="8">
        <f t="shared" si="182"/>
        <v>4.0579999999999999E-6</v>
      </c>
      <c r="C3874" s="9">
        <f t="shared" si="180"/>
        <v>127.5908347592336</v>
      </c>
      <c r="E3874" s="18">
        <f t="shared" si="181"/>
        <v>8.6684366389653579E-3</v>
      </c>
      <c r="F3874" s="18"/>
    </row>
    <row r="3875" spans="1:6">
      <c r="A3875" s="7">
        <v>4059</v>
      </c>
      <c r="B3875" s="8">
        <f t="shared" si="182"/>
        <v>4.0590000000000004E-6</v>
      </c>
      <c r="C3875" s="9">
        <f t="shared" si="180"/>
        <v>127.47577148242497</v>
      </c>
      <c r="E3875" s="18">
        <f t="shared" si="181"/>
        <v>8.6606193162997499E-3</v>
      </c>
      <c r="F3875" s="18"/>
    </row>
    <row r="3876" spans="1:6">
      <c r="A3876" s="7">
        <v>4060</v>
      </c>
      <c r="B3876" s="8">
        <f t="shared" si="182"/>
        <v>4.0600000000000001E-6</v>
      </c>
      <c r="C3876" s="9">
        <f t="shared" si="180"/>
        <v>127.36083742406218</v>
      </c>
      <c r="E3876" s="18">
        <f t="shared" si="181"/>
        <v>8.6528107726495957E-3</v>
      </c>
      <c r="F3876" s="18"/>
    </row>
    <row r="3877" spans="1:6">
      <c r="A3877" s="7">
        <v>4061</v>
      </c>
      <c r="B3877" s="8">
        <f t="shared" si="182"/>
        <v>4.0610000000000006E-6</v>
      </c>
      <c r="C3877" s="9">
        <f t="shared" si="180"/>
        <v>127.24603241071537</v>
      </c>
      <c r="E3877" s="18">
        <f t="shared" si="181"/>
        <v>8.6450109962321886E-3</v>
      </c>
      <c r="F3877" s="18"/>
    </row>
    <row r="3878" spans="1:6">
      <c r="A3878" s="7">
        <v>4062</v>
      </c>
      <c r="B3878" s="8">
        <f t="shared" si="182"/>
        <v>4.0620000000000002E-6</v>
      </c>
      <c r="C3878" s="9">
        <f t="shared" si="180"/>
        <v>127.13135626922536</v>
      </c>
      <c r="E3878" s="18">
        <f t="shared" si="181"/>
        <v>8.6372199752832082E-3</v>
      </c>
      <c r="F3878" s="18"/>
    </row>
    <row r="3879" spans="1:6">
      <c r="A3879" s="7">
        <v>4063</v>
      </c>
      <c r="B3879" s="8">
        <f t="shared" si="182"/>
        <v>4.0629999999999999E-6</v>
      </c>
      <c r="C3879" s="9">
        <f t="shared" si="180"/>
        <v>127.01680882670242</v>
      </c>
      <c r="E3879" s="18">
        <f t="shared" si="181"/>
        <v>8.6294376980566388E-3</v>
      </c>
      <c r="F3879" s="18"/>
    </row>
    <row r="3880" spans="1:6">
      <c r="A3880" s="7">
        <v>4064</v>
      </c>
      <c r="B3880" s="8">
        <f t="shared" si="182"/>
        <v>4.0640000000000004E-6</v>
      </c>
      <c r="C3880" s="9">
        <f t="shared" si="180"/>
        <v>126.90238991052658</v>
      </c>
      <c r="E3880" s="18">
        <f t="shared" si="181"/>
        <v>8.6216641528247973E-3</v>
      </c>
      <c r="F3880" s="18"/>
    </row>
    <row r="3881" spans="1:6">
      <c r="A3881" s="7">
        <v>4065</v>
      </c>
      <c r="B3881" s="8">
        <f t="shared" si="182"/>
        <v>4.065E-6</v>
      </c>
      <c r="C3881" s="9">
        <f t="shared" si="180"/>
        <v>126.78809934834678</v>
      </c>
      <c r="E3881" s="18">
        <f t="shared" si="181"/>
        <v>8.6138993278782657E-3</v>
      </c>
      <c r="F3881" s="18"/>
    </row>
    <row r="3882" spans="1:6">
      <c r="A3882" s="7">
        <v>4066</v>
      </c>
      <c r="B3882" s="8">
        <f t="shared" si="182"/>
        <v>4.0660000000000005E-6</v>
      </c>
      <c r="C3882" s="9">
        <f t="shared" si="180"/>
        <v>126.67393696808014</v>
      </c>
      <c r="E3882" s="18">
        <f t="shared" si="181"/>
        <v>8.6061432115258473E-3</v>
      </c>
      <c r="F3882" s="18"/>
    </row>
    <row r="3883" spans="1:6">
      <c r="A3883" s="7">
        <v>4067</v>
      </c>
      <c r="B3883" s="8">
        <f t="shared" si="182"/>
        <v>4.0670000000000002E-6</v>
      </c>
      <c r="C3883" s="9">
        <f t="shared" si="180"/>
        <v>126.5599025979121</v>
      </c>
      <c r="E3883" s="18">
        <f t="shared" si="181"/>
        <v>8.598395792094574E-3</v>
      </c>
      <c r="F3883" s="18"/>
    </row>
    <row r="3884" spans="1:6">
      <c r="A3884" s="7">
        <v>4068</v>
      </c>
      <c r="B3884" s="8">
        <f t="shared" si="182"/>
        <v>4.0679999999999998E-6</v>
      </c>
      <c r="C3884" s="9">
        <f t="shared" si="180"/>
        <v>126.44599606629545</v>
      </c>
      <c r="E3884" s="18">
        <f t="shared" si="181"/>
        <v>8.5906570579296435E-3</v>
      </c>
      <c r="F3884" s="18"/>
    </row>
    <row r="3885" spans="1:6">
      <c r="A3885" s="7">
        <v>4069</v>
      </c>
      <c r="B3885" s="8">
        <f t="shared" si="182"/>
        <v>4.0690000000000003E-6</v>
      </c>
      <c r="C3885" s="9">
        <f t="shared" si="180"/>
        <v>126.33221720194977</v>
      </c>
      <c r="E3885" s="18">
        <f t="shared" si="181"/>
        <v>8.5829269973943783E-3</v>
      </c>
      <c r="F3885" s="18"/>
    </row>
    <row r="3886" spans="1:6">
      <c r="A3886" s="7">
        <v>4070</v>
      </c>
      <c r="B3886" s="8">
        <f t="shared" si="182"/>
        <v>4.07E-6</v>
      </c>
      <c r="C3886" s="9">
        <f t="shared" si="180"/>
        <v>126.21856583386166</v>
      </c>
      <c r="E3886" s="18">
        <f t="shared" si="181"/>
        <v>8.5752055988702405E-3</v>
      </c>
      <c r="F3886" s="18"/>
    </row>
    <row r="3887" spans="1:6">
      <c r="A3887" s="7">
        <v>4071</v>
      </c>
      <c r="B3887" s="8">
        <f t="shared" si="182"/>
        <v>4.0710000000000005E-6</v>
      </c>
      <c r="C3887" s="9">
        <f t="shared" si="180"/>
        <v>126.10504179128344</v>
      </c>
      <c r="E3887" s="18">
        <f t="shared" si="181"/>
        <v>8.5674928507567458E-3</v>
      </c>
      <c r="F3887" s="18"/>
    </row>
    <row r="3888" spans="1:6">
      <c r="A3888" s="7">
        <v>4072</v>
      </c>
      <c r="B3888" s="8">
        <f t="shared" si="182"/>
        <v>4.0720000000000001E-6</v>
      </c>
      <c r="C3888" s="9">
        <f t="shared" si="180"/>
        <v>125.99164490373333</v>
      </c>
      <c r="E3888" s="18">
        <f t="shared" si="181"/>
        <v>8.559788741471475E-3</v>
      </c>
      <c r="F3888" s="18"/>
    </row>
    <row r="3889" spans="1:6">
      <c r="A3889" s="7">
        <v>4073</v>
      </c>
      <c r="B3889" s="8">
        <f t="shared" si="182"/>
        <v>4.0730000000000006E-6</v>
      </c>
      <c r="C3889" s="9">
        <f t="shared" si="180"/>
        <v>125.87837500099428</v>
      </c>
      <c r="E3889" s="18">
        <f t="shared" si="181"/>
        <v>8.5520932594499964E-3</v>
      </c>
      <c r="F3889" s="18"/>
    </row>
    <row r="3890" spans="1:6">
      <c r="A3890" s="7">
        <v>4074</v>
      </c>
      <c r="B3890" s="8">
        <f t="shared" si="182"/>
        <v>4.0740000000000003E-6</v>
      </c>
      <c r="C3890" s="9">
        <f t="shared" si="180"/>
        <v>125.76523191311436</v>
      </c>
      <c r="E3890" s="18">
        <f t="shared" si="181"/>
        <v>8.5444063931458866E-3</v>
      </c>
      <c r="F3890" s="18"/>
    </row>
    <row r="3891" spans="1:6">
      <c r="A3891" s="7">
        <v>4075</v>
      </c>
      <c r="B3891" s="8">
        <f t="shared" si="182"/>
        <v>4.0749999999999999E-6</v>
      </c>
      <c r="C3891" s="9">
        <f t="shared" si="180"/>
        <v>125.65221547040566</v>
      </c>
      <c r="E3891" s="18">
        <f t="shared" si="181"/>
        <v>8.5367281310306624E-3</v>
      </c>
      <c r="F3891" s="18"/>
    </row>
    <row r="3892" spans="1:6">
      <c r="A3892" s="7">
        <v>4076</v>
      </c>
      <c r="B3892" s="8">
        <f t="shared" si="182"/>
        <v>4.0760000000000004E-6</v>
      </c>
      <c r="C3892" s="9">
        <f t="shared" si="180"/>
        <v>125.53932550344373</v>
      </c>
      <c r="E3892" s="18">
        <f t="shared" si="181"/>
        <v>8.5290584615937397E-3</v>
      </c>
      <c r="F3892" s="18"/>
    </row>
    <row r="3893" spans="1:6">
      <c r="A3893" s="7">
        <v>4077</v>
      </c>
      <c r="B3893" s="8">
        <f t="shared" si="182"/>
        <v>4.0770000000000001E-6</v>
      </c>
      <c r="C3893" s="9">
        <f t="shared" si="180"/>
        <v>125.42656184306793</v>
      </c>
      <c r="E3893" s="18">
        <f t="shared" si="181"/>
        <v>8.5213973733424559E-3</v>
      </c>
      <c r="F3893" s="18"/>
    </row>
    <row r="3894" spans="1:6">
      <c r="A3894" s="7">
        <v>4078</v>
      </c>
      <c r="B3894" s="8">
        <f t="shared" si="182"/>
        <v>4.0780000000000006E-6</v>
      </c>
      <c r="C3894" s="9">
        <f t="shared" si="180"/>
        <v>125.31392432038008</v>
      </c>
      <c r="E3894" s="18">
        <f t="shared" si="181"/>
        <v>8.5137448548019811E-3</v>
      </c>
      <c r="F3894" s="18"/>
    </row>
    <row r="3895" spans="1:6">
      <c r="A3895" s="7">
        <v>4079</v>
      </c>
      <c r="B3895" s="8">
        <f t="shared" si="182"/>
        <v>4.0790000000000002E-6</v>
      </c>
      <c r="C3895" s="9">
        <f t="shared" si="180"/>
        <v>125.20141276674444</v>
      </c>
      <c r="E3895" s="18">
        <f t="shared" si="181"/>
        <v>8.5061008945153151E-3</v>
      </c>
      <c r="F3895" s="18"/>
    </row>
    <row r="3896" spans="1:6">
      <c r="A3896" s="7">
        <v>4080</v>
      </c>
      <c r="B3896" s="8">
        <f t="shared" si="182"/>
        <v>4.0799999999999999E-6</v>
      </c>
      <c r="C3896" s="9">
        <f t="shared" si="180"/>
        <v>125.08902701378713</v>
      </c>
      <c r="E3896" s="18">
        <f t="shared" si="181"/>
        <v>8.4984654810432488E-3</v>
      </c>
      <c r="F3896" s="18"/>
    </row>
    <row r="3897" spans="1:6">
      <c r="A3897" s="7">
        <v>4081</v>
      </c>
      <c r="B3897" s="8">
        <f t="shared" si="182"/>
        <v>4.0810000000000004E-6</v>
      </c>
      <c r="C3897" s="9">
        <f t="shared" si="180"/>
        <v>124.97676689339546</v>
      </c>
      <c r="E3897" s="18">
        <f t="shared" si="181"/>
        <v>8.4908386029643179E-3</v>
      </c>
      <c r="F3897" s="18"/>
    </row>
    <row r="3898" spans="1:6">
      <c r="A3898" s="7">
        <v>4082</v>
      </c>
      <c r="B3898" s="8">
        <f t="shared" si="182"/>
        <v>4.0820000000000001E-6</v>
      </c>
      <c r="C3898" s="9">
        <f t="shared" si="180"/>
        <v>124.86463223771833</v>
      </c>
      <c r="E3898" s="18">
        <f t="shared" si="181"/>
        <v>8.4832202488748266E-3</v>
      </c>
      <c r="F3898" s="18"/>
    </row>
    <row r="3899" spans="1:6">
      <c r="A3899" s="7">
        <v>4083</v>
      </c>
      <c r="B3899" s="8">
        <f t="shared" si="182"/>
        <v>4.0830000000000005E-6</v>
      </c>
      <c r="C3899" s="9">
        <f t="shared" si="180"/>
        <v>124.75262287916426</v>
      </c>
      <c r="E3899" s="18">
        <f t="shared" si="181"/>
        <v>8.4756104073887267E-3</v>
      </c>
      <c r="F3899" s="18"/>
    </row>
    <row r="3900" spans="1:6">
      <c r="A3900" s="7">
        <v>4084</v>
      </c>
      <c r="B3900" s="8">
        <f t="shared" si="182"/>
        <v>4.0840000000000002E-6</v>
      </c>
      <c r="C3900" s="9">
        <f t="shared" si="180"/>
        <v>124.64073865040264</v>
      </c>
      <c r="E3900" s="18">
        <f t="shared" si="181"/>
        <v>8.4680090671376829E-3</v>
      </c>
      <c r="F3900" s="18"/>
    </row>
    <row r="3901" spans="1:6">
      <c r="A3901" s="7">
        <v>4085</v>
      </c>
      <c r="B3901" s="8">
        <f t="shared" si="182"/>
        <v>4.0849999999999999E-6</v>
      </c>
      <c r="C3901" s="9">
        <f t="shared" si="180"/>
        <v>124.52897938436188</v>
      </c>
      <c r="E3901" s="18">
        <f t="shared" si="181"/>
        <v>8.4604162167709641E-3</v>
      </c>
      <c r="F3901" s="18"/>
    </row>
    <row r="3902" spans="1:6">
      <c r="A3902" s="7">
        <v>4086</v>
      </c>
      <c r="B3902" s="8">
        <f t="shared" si="182"/>
        <v>4.0860000000000004E-6</v>
      </c>
      <c r="C3902" s="9">
        <f t="shared" si="180"/>
        <v>124.41734491422967</v>
      </c>
      <c r="E3902" s="18">
        <f t="shared" si="181"/>
        <v>8.452831844955452E-3</v>
      </c>
      <c r="F3902" s="18"/>
    </row>
    <row r="3903" spans="1:6">
      <c r="A3903" s="7">
        <v>4087</v>
      </c>
      <c r="B3903" s="8">
        <f t="shared" si="182"/>
        <v>4.087E-6</v>
      </c>
      <c r="C3903" s="9">
        <f t="shared" si="180"/>
        <v>124.30583507345246</v>
      </c>
      <c r="E3903" s="18">
        <f t="shared" si="181"/>
        <v>8.4452559403756094E-3</v>
      </c>
      <c r="F3903" s="18"/>
    </row>
    <row r="3904" spans="1:6">
      <c r="A3904" s="7">
        <v>4088</v>
      </c>
      <c r="B3904" s="8">
        <f t="shared" si="182"/>
        <v>4.0880000000000005E-6</v>
      </c>
      <c r="C3904" s="9">
        <f t="shared" si="180"/>
        <v>124.19444969573473</v>
      </c>
      <c r="E3904" s="18">
        <f t="shared" si="181"/>
        <v>8.4376884917334305E-3</v>
      </c>
      <c r="F3904" s="18"/>
    </row>
    <row r="3905" spans="1:6">
      <c r="A3905" s="7">
        <v>4089</v>
      </c>
      <c r="B3905" s="8">
        <f t="shared" si="182"/>
        <v>4.0890000000000002E-6</v>
      </c>
      <c r="C3905" s="9">
        <f t="shared" si="180"/>
        <v>124.08318861503889</v>
      </c>
      <c r="E3905" s="18">
        <f t="shared" si="181"/>
        <v>8.4301294877484282E-3</v>
      </c>
      <c r="F3905" s="18"/>
    </row>
    <row r="3906" spans="1:6">
      <c r="A3906" s="7">
        <v>4090</v>
      </c>
      <c r="B3906" s="8">
        <f t="shared" si="182"/>
        <v>4.0900000000000007E-6</v>
      </c>
      <c r="C3906" s="9">
        <f t="shared" si="180"/>
        <v>123.97205166558442</v>
      </c>
      <c r="E3906" s="18">
        <f t="shared" si="181"/>
        <v>8.4225789171575877E-3</v>
      </c>
      <c r="F3906" s="18"/>
    </row>
    <row r="3907" spans="1:6">
      <c r="A3907" s="7">
        <v>4091</v>
      </c>
      <c r="B3907" s="8">
        <f t="shared" si="182"/>
        <v>4.0910000000000003E-6</v>
      </c>
      <c r="C3907" s="9">
        <f t="shared" si="180"/>
        <v>123.86103868184794</v>
      </c>
      <c r="E3907" s="18">
        <f t="shared" si="181"/>
        <v>8.4150367687153577E-3</v>
      </c>
      <c r="F3907" s="18"/>
    </row>
    <row r="3908" spans="1:6">
      <c r="A3908" s="7">
        <v>4092</v>
      </c>
      <c r="B3908" s="8">
        <f t="shared" si="182"/>
        <v>4.092E-6</v>
      </c>
      <c r="C3908" s="9">
        <f t="shared" si="180"/>
        <v>123.75014949856222</v>
      </c>
      <c r="E3908" s="18">
        <f t="shared" si="181"/>
        <v>8.407503031193593E-3</v>
      </c>
      <c r="F3908" s="18"/>
    </row>
    <row r="3909" spans="1:6">
      <c r="A3909" s="7">
        <v>4093</v>
      </c>
      <c r="B3909" s="8">
        <f t="shared" si="182"/>
        <v>4.0930000000000005E-6</v>
      </c>
      <c r="C3909" s="9">
        <f t="shared" si="180"/>
        <v>123.63938395071591</v>
      </c>
      <c r="E3909" s="18">
        <f t="shared" si="181"/>
        <v>8.3999776933815322E-3</v>
      </c>
      <c r="F3909" s="18"/>
    </row>
    <row r="3910" spans="1:6">
      <c r="A3910" s="7">
        <v>4094</v>
      </c>
      <c r="B3910" s="8">
        <f t="shared" si="182"/>
        <v>4.0940000000000001E-6</v>
      </c>
      <c r="C3910" s="9">
        <f t="shared" si="180"/>
        <v>123.5287418735535</v>
      </c>
      <c r="E3910" s="18">
        <f t="shared" si="181"/>
        <v>8.3924607440857956E-3</v>
      </c>
      <c r="F3910" s="18"/>
    </row>
    <row r="3911" spans="1:6">
      <c r="A3911" s="7">
        <v>4095</v>
      </c>
      <c r="B3911" s="8">
        <f t="shared" si="182"/>
        <v>4.0950000000000006E-6</v>
      </c>
      <c r="C3911" s="9">
        <f t="shared" si="180"/>
        <v>123.41822310257405</v>
      </c>
      <c r="E3911" s="18">
        <f t="shared" si="181"/>
        <v>8.3849521721302989E-3</v>
      </c>
      <c r="F3911" s="18"/>
    </row>
    <row r="3912" spans="1:6">
      <c r="A3912" s="7">
        <v>4096</v>
      </c>
      <c r="B3912" s="8">
        <f t="shared" si="182"/>
        <v>4.0960000000000003E-6</v>
      </c>
      <c r="C3912" s="9">
        <f t="shared" si="180"/>
        <v>123.30782747353165</v>
      </c>
      <c r="E3912" s="18">
        <f t="shared" si="181"/>
        <v>8.3774519663562825E-3</v>
      </c>
      <c r="F3912" s="18"/>
    </row>
    <row r="3913" spans="1:6">
      <c r="A3913" s="7">
        <v>4097</v>
      </c>
      <c r="B3913" s="8">
        <f t="shared" si="182"/>
        <v>4.0969999999999999E-6</v>
      </c>
      <c r="C3913" s="9">
        <f t="shared" si="180"/>
        <v>123.19755482243423</v>
      </c>
      <c r="E3913" s="18">
        <f t="shared" si="181"/>
        <v>8.369960115622235E-3</v>
      </c>
      <c r="F3913" s="18"/>
    </row>
    <row r="3914" spans="1:6">
      <c r="A3914" s="7">
        <v>4098</v>
      </c>
      <c r="B3914" s="8">
        <f t="shared" si="182"/>
        <v>4.0980000000000004E-6</v>
      </c>
      <c r="C3914" s="9">
        <f t="shared" si="180"/>
        <v>123.08740498554337</v>
      </c>
      <c r="E3914" s="18">
        <f t="shared" si="181"/>
        <v>8.362476608803876E-3</v>
      </c>
      <c r="F3914" s="18"/>
    </row>
    <row r="3915" spans="1:6">
      <c r="A3915" s="7">
        <v>4099</v>
      </c>
      <c r="B3915" s="8">
        <f t="shared" si="182"/>
        <v>4.0990000000000001E-6</v>
      </c>
      <c r="C3915" s="9">
        <f t="shared" si="180"/>
        <v>122.97737779937428</v>
      </c>
      <c r="E3915" s="18">
        <f t="shared" si="181"/>
        <v>8.3550014347941581E-3</v>
      </c>
      <c r="F3915" s="18"/>
    </row>
    <row r="3916" spans="1:6">
      <c r="A3916" s="7">
        <v>4100</v>
      </c>
      <c r="B3916" s="8">
        <f t="shared" si="182"/>
        <v>4.1000000000000006E-6</v>
      </c>
      <c r="C3916" s="9">
        <f t="shared" si="180"/>
        <v>122.86747310069444</v>
      </c>
      <c r="E3916" s="18">
        <f t="shared" si="181"/>
        <v>8.3475345825031726E-3</v>
      </c>
      <c r="F3916" s="18"/>
    </row>
    <row r="3917" spans="1:6">
      <c r="A3917" s="7">
        <v>4101</v>
      </c>
      <c r="B3917" s="8">
        <f t="shared" si="182"/>
        <v>4.1010000000000002E-6</v>
      </c>
      <c r="C3917" s="9">
        <f t="shared" si="180"/>
        <v>122.75769072652426</v>
      </c>
      <c r="E3917" s="18">
        <f t="shared" si="181"/>
        <v>8.3400760408581937E-3</v>
      </c>
      <c r="F3917" s="18"/>
    </row>
    <row r="3918" spans="1:6">
      <c r="A3918" s="7">
        <v>4102</v>
      </c>
      <c r="B3918" s="8">
        <f t="shared" si="182"/>
        <v>4.1019999999999999E-6</v>
      </c>
      <c r="C3918" s="9">
        <f t="shared" si="180"/>
        <v>122.64803051413553</v>
      </c>
      <c r="E3918" s="18">
        <f t="shared" si="181"/>
        <v>8.3326257988035734E-3</v>
      </c>
      <c r="F3918" s="18"/>
    </row>
    <row r="3919" spans="1:6">
      <c r="A3919" s="7">
        <v>4103</v>
      </c>
      <c r="B3919" s="8">
        <f t="shared" si="182"/>
        <v>4.1030000000000004E-6</v>
      </c>
      <c r="C3919" s="9">
        <f t="shared" si="180"/>
        <v>122.53849230105178</v>
      </c>
      <c r="E3919" s="18">
        <f t="shared" si="181"/>
        <v>8.325183845300772E-3</v>
      </c>
      <c r="F3919" s="18"/>
    </row>
    <row r="3920" spans="1:6">
      <c r="A3920" s="7">
        <v>4104</v>
      </c>
      <c r="B3920" s="8">
        <f t="shared" si="182"/>
        <v>4.104E-6</v>
      </c>
      <c r="C3920" s="9">
        <f t="shared" ref="C3920:C3983" si="183">2*$C$3*$C$2^2/$B3920^5/(EXP($C$3*$C$2/$B3920/$C$4/C$7)-1)/1000000000</f>
        <v>122.42907592504763</v>
      </c>
      <c r="E3920" s="18">
        <f t="shared" ref="E3920:E3983" si="184">C3920*$E$2</f>
        <v>8.3177501693283001E-3</v>
      </c>
      <c r="F3920" s="18"/>
    </row>
    <row r="3921" spans="1:6">
      <c r="A3921" s="7">
        <v>4105</v>
      </c>
      <c r="B3921" s="8">
        <f t="shared" ref="B3921:B3984" si="185">A3921*0.000000001</f>
        <v>4.1050000000000005E-6</v>
      </c>
      <c r="C3921" s="9">
        <f t="shared" si="183"/>
        <v>122.31978122414795</v>
      </c>
      <c r="E3921" s="18">
        <f t="shared" si="184"/>
        <v>8.3103247598816793E-3</v>
      </c>
      <c r="F3921" s="18"/>
    </row>
    <row r="3922" spans="1:6">
      <c r="A3922" s="7">
        <v>4106</v>
      </c>
      <c r="B3922" s="8">
        <f t="shared" si="185"/>
        <v>4.1060000000000002E-6</v>
      </c>
      <c r="C3922" s="9">
        <f t="shared" si="183"/>
        <v>122.21060803662826</v>
      </c>
      <c r="E3922" s="18">
        <f t="shared" si="184"/>
        <v>8.3029076059734537E-3</v>
      </c>
      <c r="F3922" s="18"/>
    </row>
    <row r="3923" spans="1:6">
      <c r="A3923" s="7">
        <v>4107</v>
      </c>
      <c r="B3923" s="8">
        <f t="shared" si="185"/>
        <v>4.1070000000000007E-6</v>
      </c>
      <c r="C3923" s="9">
        <f t="shared" si="183"/>
        <v>122.10155620101328</v>
      </c>
      <c r="E3923" s="18">
        <f t="shared" si="184"/>
        <v>8.2954986966330985E-3</v>
      </c>
      <c r="F3923" s="18"/>
    </row>
    <row r="3924" spans="1:6">
      <c r="A3924" s="7">
        <v>4108</v>
      </c>
      <c r="B3924" s="8">
        <f t="shared" si="185"/>
        <v>4.1080000000000003E-6</v>
      </c>
      <c r="C3924" s="9">
        <f t="shared" si="183"/>
        <v>121.9926255560774</v>
      </c>
      <c r="E3924" s="18">
        <f t="shared" si="184"/>
        <v>8.2880980209070546E-3</v>
      </c>
      <c r="F3924" s="18"/>
    </row>
    <row r="3925" spans="1:6">
      <c r="A3925" s="7">
        <v>4109</v>
      </c>
      <c r="B3925" s="8">
        <f t="shared" si="185"/>
        <v>4.109E-6</v>
      </c>
      <c r="C3925" s="9">
        <f t="shared" si="183"/>
        <v>121.88381594084356</v>
      </c>
      <c r="E3925" s="18">
        <f t="shared" si="184"/>
        <v>8.2807055678586483E-3</v>
      </c>
      <c r="F3925" s="18"/>
    </row>
    <row r="3926" spans="1:6">
      <c r="A3926" s="7">
        <v>4110</v>
      </c>
      <c r="B3926" s="8">
        <f t="shared" si="185"/>
        <v>4.1100000000000005E-6</v>
      </c>
      <c r="C3926" s="9">
        <f t="shared" si="183"/>
        <v>121.77512719458312</v>
      </c>
      <c r="E3926" s="18">
        <f t="shared" si="184"/>
        <v>8.27332132656808E-3</v>
      </c>
      <c r="F3926" s="18"/>
    </row>
    <row r="3927" spans="1:6">
      <c r="A3927" s="7">
        <v>4111</v>
      </c>
      <c r="B3927" s="8">
        <f t="shared" si="185"/>
        <v>4.1110000000000001E-6</v>
      </c>
      <c r="C3927" s="9">
        <f t="shared" si="183"/>
        <v>121.66655915681559</v>
      </c>
      <c r="E3927" s="18">
        <f t="shared" si="184"/>
        <v>8.2659452861324131E-3</v>
      </c>
      <c r="F3927" s="18"/>
    </row>
    <row r="3928" spans="1:6">
      <c r="A3928" s="7">
        <v>4112</v>
      </c>
      <c r="B3928" s="8">
        <f t="shared" si="185"/>
        <v>4.1120000000000006E-6</v>
      </c>
      <c r="C3928" s="9">
        <f t="shared" si="183"/>
        <v>121.55811166730783</v>
      </c>
      <c r="E3928" s="18">
        <f t="shared" si="184"/>
        <v>8.2585774356655119E-3</v>
      </c>
      <c r="F3928" s="18"/>
    </row>
    <row r="3929" spans="1:6">
      <c r="A3929" s="7">
        <v>4113</v>
      </c>
      <c r="B3929" s="8">
        <f t="shared" si="185"/>
        <v>4.1130000000000003E-6</v>
      </c>
      <c r="C3929" s="9">
        <f t="shared" si="183"/>
        <v>121.44978456607386</v>
      </c>
      <c r="E3929" s="18">
        <f t="shared" si="184"/>
        <v>8.2512177642980397E-3</v>
      </c>
      <c r="F3929" s="18"/>
    </row>
    <row r="3930" spans="1:6">
      <c r="A3930" s="7">
        <v>4114</v>
      </c>
      <c r="B3930" s="8">
        <f t="shared" si="185"/>
        <v>4.1139999999999999E-6</v>
      </c>
      <c r="C3930" s="9">
        <f t="shared" si="183"/>
        <v>121.34157769337435</v>
      </c>
      <c r="E3930" s="18">
        <f t="shared" si="184"/>
        <v>8.2438662611774103E-3</v>
      </c>
      <c r="F3930" s="18"/>
    </row>
    <row r="3931" spans="1:6">
      <c r="A3931" s="7">
        <v>4115</v>
      </c>
      <c r="B3931" s="8">
        <f t="shared" si="185"/>
        <v>4.1150000000000004E-6</v>
      </c>
      <c r="C3931" s="9">
        <f t="shared" si="183"/>
        <v>121.23349088971604</v>
      </c>
      <c r="E3931" s="18">
        <f t="shared" si="184"/>
        <v>8.2365229154677568E-3</v>
      </c>
      <c r="F3931" s="18"/>
    </row>
    <row r="3932" spans="1:6">
      <c r="A3932" s="7">
        <v>4116</v>
      </c>
      <c r="B3932" s="8">
        <f t="shared" si="185"/>
        <v>4.1160000000000001E-6</v>
      </c>
      <c r="C3932" s="9">
        <f t="shared" si="183"/>
        <v>121.12552399585169</v>
      </c>
      <c r="E3932" s="18">
        <f t="shared" si="184"/>
        <v>8.2291877163499279E-3</v>
      </c>
      <c r="F3932" s="18"/>
    </row>
    <row r="3933" spans="1:6">
      <c r="A3933" s="7">
        <v>4117</v>
      </c>
      <c r="B3933" s="8">
        <f t="shared" si="185"/>
        <v>4.1170000000000006E-6</v>
      </c>
      <c r="C3933" s="9">
        <f t="shared" si="183"/>
        <v>121.01767685277932</v>
      </c>
      <c r="E3933" s="18">
        <f t="shared" si="184"/>
        <v>8.221860653021433E-3</v>
      </c>
      <c r="F3933" s="18"/>
    </row>
    <row r="3934" spans="1:6">
      <c r="A3934" s="7">
        <v>4118</v>
      </c>
      <c r="B3934" s="8">
        <f t="shared" si="185"/>
        <v>4.1180000000000002E-6</v>
      </c>
      <c r="C3934" s="9">
        <f t="shared" si="183"/>
        <v>120.90994930174182</v>
      </c>
      <c r="E3934" s="18">
        <f t="shared" si="184"/>
        <v>8.2145417146964224E-3</v>
      </c>
      <c r="F3934" s="18"/>
    </row>
    <row r="3935" spans="1:6">
      <c r="A3935" s="7">
        <v>4119</v>
      </c>
      <c r="B3935" s="8">
        <f t="shared" si="185"/>
        <v>4.1189999999999999E-6</v>
      </c>
      <c r="C3935" s="9">
        <f t="shared" si="183"/>
        <v>120.80234118422672</v>
      </c>
      <c r="E3935" s="18">
        <f t="shared" si="184"/>
        <v>8.2072308906056633E-3</v>
      </c>
      <c r="F3935" s="18"/>
    </row>
    <row r="3936" spans="1:6">
      <c r="A3936" s="7">
        <v>4120</v>
      </c>
      <c r="B3936" s="8">
        <f t="shared" si="185"/>
        <v>4.1200000000000004E-6</v>
      </c>
      <c r="C3936" s="9">
        <f t="shared" si="183"/>
        <v>120.69485234196532</v>
      </c>
      <c r="E3936" s="18">
        <f t="shared" si="184"/>
        <v>8.1999281699964826E-3</v>
      </c>
      <c r="F3936" s="18"/>
    </row>
    <row r="3937" spans="1:6">
      <c r="A3937" s="7">
        <v>4121</v>
      </c>
      <c r="B3937" s="8">
        <f t="shared" si="185"/>
        <v>4.121E-6</v>
      </c>
      <c r="C3937" s="9">
        <f t="shared" si="183"/>
        <v>120.58748261693304</v>
      </c>
      <c r="E3937" s="18">
        <f t="shared" si="184"/>
        <v>8.1926335421328E-3</v>
      </c>
      <c r="F3937" s="18"/>
    </row>
    <row r="3938" spans="1:6">
      <c r="A3938" s="7">
        <v>4122</v>
      </c>
      <c r="B3938" s="8">
        <f t="shared" si="185"/>
        <v>4.1220000000000005E-6</v>
      </c>
      <c r="C3938" s="9">
        <f t="shared" si="183"/>
        <v>120.48023185134799</v>
      </c>
      <c r="E3938" s="18">
        <f t="shared" si="184"/>
        <v>8.1853469962950131E-3</v>
      </c>
      <c r="F3938" s="18"/>
    </row>
    <row r="3939" spans="1:6">
      <c r="A3939" s="7">
        <v>4123</v>
      </c>
      <c r="B3939" s="8">
        <f t="shared" si="185"/>
        <v>4.1230000000000002E-6</v>
      </c>
      <c r="C3939" s="9">
        <f t="shared" si="183"/>
        <v>120.37309988767163</v>
      </c>
      <c r="E3939" s="18">
        <f t="shared" si="184"/>
        <v>8.178068521780062E-3</v>
      </c>
      <c r="F3939" s="18"/>
    </row>
    <row r="3940" spans="1:6">
      <c r="A3940" s="7">
        <v>4124</v>
      </c>
      <c r="B3940" s="8">
        <f t="shared" si="185"/>
        <v>4.1240000000000007E-6</v>
      </c>
      <c r="C3940" s="9">
        <f t="shared" si="183"/>
        <v>120.26608656860711</v>
      </c>
      <c r="E3940" s="18">
        <f t="shared" si="184"/>
        <v>8.1707981079013007E-3</v>
      </c>
      <c r="F3940" s="18"/>
    </row>
    <row r="3941" spans="1:6">
      <c r="A3941" s="7">
        <v>4125</v>
      </c>
      <c r="B3941" s="8">
        <f t="shared" si="185"/>
        <v>4.1250000000000003E-6</v>
      </c>
      <c r="C3941" s="9">
        <f t="shared" si="183"/>
        <v>120.15919173710031</v>
      </c>
      <c r="E3941" s="18">
        <f t="shared" si="184"/>
        <v>8.1635357439885786E-3</v>
      </c>
      <c r="F3941" s="18"/>
    </row>
    <row r="3942" spans="1:6">
      <c r="A3942" s="7">
        <v>4126</v>
      </c>
      <c r="B3942" s="8">
        <f t="shared" si="185"/>
        <v>4.126E-6</v>
      </c>
      <c r="C3942" s="9">
        <f t="shared" si="183"/>
        <v>120.05241523633789</v>
      </c>
      <c r="E3942" s="18">
        <f t="shared" si="184"/>
        <v>8.1562814193881002E-3</v>
      </c>
      <c r="F3942" s="18"/>
    </row>
    <row r="3943" spans="1:6">
      <c r="A3943" s="7">
        <v>4127</v>
      </c>
      <c r="B3943" s="8">
        <f t="shared" si="185"/>
        <v>4.1270000000000005E-6</v>
      </c>
      <c r="C3943" s="9">
        <f t="shared" si="183"/>
        <v>119.94575690974801</v>
      </c>
      <c r="E3943" s="18">
        <f t="shared" si="184"/>
        <v>8.1490351234624787E-3</v>
      </c>
      <c r="F3943" s="18"/>
    </row>
    <row r="3944" spans="1:6">
      <c r="A3944" s="7">
        <v>4128</v>
      </c>
      <c r="B3944" s="8">
        <f t="shared" si="185"/>
        <v>4.1280000000000001E-6</v>
      </c>
      <c r="C3944" s="9">
        <f t="shared" si="183"/>
        <v>119.83921660099945</v>
      </c>
      <c r="E3944" s="18">
        <f t="shared" si="184"/>
        <v>8.1417968455906754E-3</v>
      </c>
      <c r="F3944" s="18"/>
    </row>
    <row r="3945" spans="1:6">
      <c r="A3945" s="7">
        <v>4129</v>
      </c>
      <c r="B3945" s="8">
        <f t="shared" si="185"/>
        <v>4.1290000000000006E-6</v>
      </c>
      <c r="C3945" s="9">
        <f t="shared" si="183"/>
        <v>119.73279415400125</v>
      </c>
      <c r="E3945" s="18">
        <f t="shared" si="184"/>
        <v>8.1345665751679733E-3</v>
      </c>
      <c r="F3945" s="18"/>
    </row>
    <row r="3946" spans="1:6">
      <c r="A3946" s="7">
        <v>4130</v>
      </c>
      <c r="B3946" s="8">
        <f t="shared" si="185"/>
        <v>4.1300000000000003E-6</v>
      </c>
      <c r="C3946" s="9">
        <f t="shared" si="183"/>
        <v>119.62648941290223</v>
      </c>
      <c r="E3946" s="18">
        <f t="shared" si="184"/>
        <v>8.1273443016059467E-3</v>
      </c>
      <c r="F3946" s="18"/>
    </row>
    <row r="3947" spans="1:6">
      <c r="A3947" s="7">
        <v>4131</v>
      </c>
      <c r="B3947" s="8">
        <f t="shared" si="185"/>
        <v>4.1309999999999999E-6</v>
      </c>
      <c r="C3947" s="9">
        <f t="shared" si="183"/>
        <v>119.52030222209058</v>
      </c>
      <c r="E3947" s="18">
        <f t="shared" si="184"/>
        <v>8.1201300143324343E-3</v>
      </c>
      <c r="F3947" s="18"/>
    </row>
    <row r="3948" spans="1:6">
      <c r="A3948" s="7">
        <v>4132</v>
      </c>
      <c r="B3948" s="8">
        <f t="shared" si="185"/>
        <v>4.1320000000000004E-6</v>
      </c>
      <c r="C3948" s="9">
        <f t="shared" si="183"/>
        <v>119.41423242619352</v>
      </c>
      <c r="E3948" s="18">
        <f t="shared" si="184"/>
        <v>8.1129237027915101E-3</v>
      </c>
      <c r="F3948" s="18"/>
    </row>
    <row r="3949" spans="1:6">
      <c r="A3949" s="7">
        <v>4133</v>
      </c>
      <c r="B3949" s="8">
        <f t="shared" si="185"/>
        <v>4.1330000000000001E-6</v>
      </c>
      <c r="C3949" s="9">
        <f t="shared" si="183"/>
        <v>119.30827987007706</v>
      </c>
      <c r="E3949" s="18">
        <f t="shared" si="184"/>
        <v>8.1057253564434731E-3</v>
      </c>
      <c r="F3949" s="18"/>
    </row>
    <row r="3950" spans="1:6">
      <c r="A3950" s="7">
        <v>4134</v>
      </c>
      <c r="B3950" s="8">
        <f t="shared" si="185"/>
        <v>4.1340000000000006E-6</v>
      </c>
      <c r="C3950" s="9">
        <f t="shared" si="183"/>
        <v>119.20244439884496</v>
      </c>
      <c r="E3950" s="18">
        <f t="shared" si="184"/>
        <v>8.0985349647647795E-3</v>
      </c>
      <c r="F3950" s="18"/>
    </row>
    <row r="3951" spans="1:6">
      <c r="A3951" s="7">
        <v>4135</v>
      </c>
      <c r="B3951" s="8">
        <f t="shared" si="185"/>
        <v>4.1350000000000002E-6</v>
      </c>
      <c r="C3951" s="9">
        <f t="shared" si="183"/>
        <v>119.09672585783913</v>
      </c>
      <c r="E3951" s="18">
        <f t="shared" si="184"/>
        <v>8.0913525172480582E-3</v>
      </c>
      <c r="F3951" s="18"/>
    </row>
    <row r="3952" spans="1:6">
      <c r="A3952" s="7">
        <v>4136</v>
      </c>
      <c r="B3952" s="8">
        <f t="shared" si="185"/>
        <v>4.1359999999999999E-6</v>
      </c>
      <c r="C3952" s="9">
        <f t="shared" si="183"/>
        <v>118.99112409263851</v>
      </c>
      <c r="E3952" s="18">
        <f t="shared" si="184"/>
        <v>8.0841780034020452E-3</v>
      </c>
      <c r="F3952" s="18"/>
    </row>
    <row r="3953" spans="1:6">
      <c r="A3953" s="7">
        <v>4137</v>
      </c>
      <c r="B3953" s="8">
        <f t="shared" si="185"/>
        <v>4.1370000000000004E-6</v>
      </c>
      <c r="C3953" s="9">
        <f t="shared" si="183"/>
        <v>118.88563894905906</v>
      </c>
      <c r="E3953" s="18">
        <f t="shared" si="184"/>
        <v>8.077011412751578E-3</v>
      </c>
      <c r="F3953" s="18"/>
    </row>
    <row r="3954" spans="1:6">
      <c r="A3954" s="7">
        <v>4138</v>
      </c>
      <c r="B3954" s="8">
        <f t="shared" si="185"/>
        <v>4.138E-6</v>
      </c>
      <c r="C3954" s="9">
        <f t="shared" si="183"/>
        <v>118.78027027315332</v>
      </c>
      <c r="E3954" s="18">
        <f t="shared" si="184"/>
        <v>8.0698527348375716E-3</v>
      </c>
      <c r="F3954" s="18"/>
    </row>
    <row r="3955" spans="1:6">
      <c r="A3955" s="7">
        <v>4139</v>
      </c>
      <c r="B3955" s="8">
        <f t="shared" si="185"/>
        <v>4.1390000000000005E-6</v>
      </c>
      <c r="C3955" s="9">
        <f t="shared" si="183"/>
        <v>118.67501791120984</v>
      </c>
      <c r="E3955" s="18">
        <f t="shared" si="184"/>
        <v>8.06270195921697E-3</v>
      </c>
      <c r="F3955" s="18"/>
    </row>
    <row r="3956" spans="1:6">
      <c r="A3956" s="7">
        <v>4140</v>
      </c>
      <c r="B3956" s="8">
        <f t="shared" si="185"/>
        <v>4.1400000000000002E-6</v>
      </c>
      <c r="C3956" s="9">
        <f t="shared" si="183"/>
        <v>118.56988170975288</v>
      </c>
      <c r="E3956" s="18">
        <f t="shared" si="184"/>
        <v>8.0555590754627353E-3</v>
      </c>
      <c r="F3956" s="18"/>
    </row>
    <row r="3957" spans="1:6">
      <c r="A3957" s="7">
        <v>4141</v>
      </c>
      <c r="B3957" s="8">
        <f t="shared" si="185"/>
        <v>4.1410000000000007E-6</v>
      </c>
      <c r="C3957" s="9">
        <f t="shared" si="183"/>
        <v>118.46486151554184</v>
      </c>
      <c r="E3957" s="18">
        <f t="shared" si="184"/>
        <v>8.0484240731637999E-3</v>
      </c>
      <c r="F3957" s="18"/>
    </row>
    <row r="3958" spans="1:6">
      <c r="A3958" s="7">
        <v>4142</v>
      </c>
      <c r="B3958" s="8">
        <f t="shared" si="185"/>
        <v>4.1420000000000003E-6</v>
      </c>
      <c r="C3958" s="9">
        <f t="shared" si="183"/>
        <v>118.35995717557127</v>
      </c>
      <c r="E3958" s="18">
        <f t="shared" si="184"/>
        <v>8.041296941925076E-3</v>
      </c>
      <c r="F3958" s="18"/>
    </row>
    <row r="3959" spans="1:6">
      <c r="A3959" s="7">
        <v>4143</v>
      </c>
      <c r="B3959" s="8">
        <f t="shared" si="185"/>
        <v>4.143E-6</v>
      </c>
      <c r="C3959" s="9">
        <f t="shared" si="183"/>
        <v>118.25516853706991</v>
      </c>
      <c r="E3959" s="18">
        <f t="shared" si="184"/>
        <v>8.0341776713673853E-3</v>
      </c>
      <c r="F3959" s="18"/>
    </row>
    <row r="3960" spans="1:6">
      <c r="A3960" s="7">
        <v>4144</v>
      </c>
      <c r="B3960" s="8">
        <f t="shared" si="185"/>
        <v>4.1440000000000005E-6</v>
      </c>
      <c r="C3960" s="9">
        <f t="shared" si="183"/>
        <v>118.15049544750052</v>
      </c>
      <c r="E3960" s="18">
        <f t="shared" si="184"/>
        <v>8.0270662511274498E-3</v>
      </c>
      <c r="F3960" s="18"/>
    </row>
    <row r="3961" spans="1:6">
      <c r="A3961" s="7">
        <v>4145</v>
      </c>
      <c r="B3961" s="8">
        <f t="shared" si="185"/>
        <v>4.1450000000000001E-6</v>
      </c>
      <c r="C3961" s="9">
        <f t="shared" si="183"/>
        <v>118.04593775455966</v>
      </c>
      <c r="E3961" s="18">
        <f t="shared" si="184"/>
        <v>8.0199626708578765E-3</v>
      </c>
      <c r="F3961" s="18"/>
    </row>
    <row r="3962" spans="1:6">
      <c r="A3962" s="7">
        <v>4146</v>
      </c>
      <c r="B3962" s="8">
        <f t="shared" si="185"/>
        <v>4.1460000000000006E-6</v>
      </c>
      <c r="C3962" s="9">
        <f t="shared" si="183"/>
        <v>117.94149530617688</v>
      </c>
      <c r="E3962" s="18">
        <f t="shared" si="184"/>
        <v>8.0128669202270963E-3</v>
      </c>
      <c r="F3962" s="18"/>
    </row>
    <row r="3963" spans="1:6">
      <c r="A3963" s="7">
        <v>4147</v>
      </c>
      <c r="B3963" s="8">
        <f t="shared" si="185"/>
        <v>4.1470000000000003E-6</v>
      </c>
      <c r="C3963" s="9">
        <f t="shared" si="183"/>
        <v>117.83716795051498</v>
      </c>
      <c r="E3963" s="18">
        <f t="shared" si="184"/>
        <v>8.0057789889193924E-3</v>
      </c>
      <c r="F3963" s="18"/>
    </row>
    <row r="3964" spans="1:6">
      <c r="A3964" s="7">
        <v>4148</v>
      </c>
      <c r="B3964" s="8">
        <f t="shared" si="185"/>
        <v>4.1479999999999999E-6</v>
      </c>
      <c r="C3964" s="9">
        <f t="shared" si="183"/>
        <v>117.73295553596877</v>
      </c>
      <c r="E3964" s="18">
        <f t="shared" si="184"/>
        <v>7.9986988666348093E-3</v>
      </c>
      <c r="F3964" s="18"/>
    </row>
    <row r="3965" spans="1:6">
      <c r="A3965" s="7">
        <v>4149</v>
      </c>
      <c r="B3965" s="8">
        <f t="shared" si="185"/>
        <v>4.1490000000000004E-6</v>
      </c>
      <c r="C3965" s="9">
        <f t="shared" si="183"/>
        <v>117.62885791116506</v>
      </c>
      <c r="E3965" s="18">
        <f t="shared" si="184"/>
        <v>7.9916265430891534E-3</v>
      </c>
      <c r="F3965" s="18"/>
    </row>
    <row r="3966" spans="1:6">
      <c r="A3966" s="7">
        <v>4150</v>
      </c>
      <c r="B3966" s="8">
        <f t="shared" si="185"/>
        <v>4.1500000000000001E-6</v>
      </c>
      <c r="C3966" s="9">
        <f t="shared" si="183"/>
        <v>117.52487492496249</v>
      </c>
      <c r="E3966" s="18">
        <f t="shared" si="184"/>
        <v>7.984562008013979E-3</v>
      </c>
      <c r="F3966" s="18"/>
    </row>
    <row r="3967" spans="1:6">
      <c r="A3967" s="7">
        <v>4151</v>
      </c>
      <c r="B3967" s="8">
        <f t="shared" si="185"/>
        <v>4.1510000000000006E-6</v>
      </c>
      <c r="C3967" s="9">
        <f t="shared" si="183"/>
        <v>117.42100642645079</v>
      </c>
      <c r="E3967" s="18">
        <f t="shared" si="184"/>
        <v>7.9775052511565428E-3</v>
      </c>
      <c r="F3967" s="18"/>
    </row>
    <row r="3968" spans="1:6">
      <c r="A3968" s="7">
        <v>4152</v>
      </c>
      <c r="B3968" s="8">
        <f t="shared" si="185"/>
        <v>4.1520000000000002E-6</v>
      </c>
      <c r="C3968" s="9">
        <f t="shared" si="183"/>
        <v>117.31725226495054</v>
      </c>
      <c r="E3968" s="18">
        <f t="shared" si="184"/>
        <v>7.9704562622797872E-3</v>
      </c>
      <c r="F3968" s="18"/>
    </row>
    <row r="3969" spans="1:6">
      <c r="A3969" s="7">
        <v>4153</v>
      </c>
      <c r="B3969" s="8">
        <f t="shared" si="185"/>
        <v>4.1529999999999999E-6</v>
      </c>
      <c r="C3969" s="9">
        <f t="shared" si="183"/>
        <v>117.2136122900127</v>
      </c>
      <c r="E3969" s="18">
        <f t="shared" si="184"/>
        <v>7.9634150311623016E-3</v>
      </c>
      <c r="F3969" s="18"/>
    </row>
    <row r="3970" spans="1:6">
      <c r="A3970" s="7">
        <v>4154</v>
      </c>
      <c r="B3970" s="8">
        <f t="shared" si="185"/>
        <v>4.1540000000000004E-6</v>
      </c>
      <c r="C3970" s="9">
        <f t="shared" si="183"/>
        <v>117.11008635141799</v>
      </c>
      <c r="E3970" s="18">
        <f t="shared" si="184"/>
        <v>7.9563815475982898E-3</v>
      </c>
      <c r="F3970" s="18"/>
    </row>
    <row r="3971" spans="1:6">
      <c r="A3971" s="7">
        <v>4155</v>
      </c>
      <c r="B3971" s="8">
        <f t="shared" si="185"/>
        <v>4.155E-6</v>
      </c>
      <c r="C3971" s="9">
        <f t="shared" si="183"/>
        <v>117.00667429917716</v>
      </c>
      <c r="E3971" s="18">
        <f t="shared" si="184"/>
        <v>7.9493558013975802E-3</v>
      </c>
      <c r="F3971" s="18"/>
    </row>
    <row r="3972" spans="1:6">
      <c r="A3972" s="7">
        <v>4156</v>
      </c>
      <c r="B3972" s="8">
        <f t="shared" si="185"/>
        <v>4.1560000000000005E-6</v>
      </c>
      <c r="C3972" s="9">
        <f t="shared" si="183"/>
        <v>116.90337598352976</v>
      </c>
      <c r="E3972" s="18">
        <f t="shared" si="184"/>
        <v>7.9423377823855477E-3</v>
      </c>
      <c r="F3972" s="18"/>
    </row>
    <row r="3973" spans="1:6">
      <c r="A3973" s="7">
        <v>4157</v>
      </c>
      <c r="B3973" s="8">
        <f t="shared" si="185"/>
        <v>4.1570000000000002E-6</v>
      </c>
      <c r="C3973" s="9">
        <f t="shared" si="183"/>
        <v>116.80019125494444</v>
      </c>
      <c r="E3973" s="18">
        <f t="shared" si="184"/>
        <v>7.9353274804031329E-3</v>
      </c>
      <c r="F3973" s="18"/>
    </row>
    <row r="3974" spans="1:6">
      <c r="A3974" s="7">
        <v>4158</v>
      </c>
      <c r="B3974" s="8">
        <f t="shared" si="185"/>
        <v>4.1580000000000007E-6</v>
      </c>
      <c r="C3974" s="9">
        <f t="shared" si="183"/>
        <v>116.69711996411799</v>
      </c>
      <c r="E3974" s="18">
        <f t="shared" si="184"/>
        <v>7.9283248853067728E-3</v>
      </c>
      <c r="F3974" s="18"/>
    </row>
    <row r="3975" spans="1:6">
      <c r="A3975" s="7">
        <v>4159</v>
      </c>
      <c r="B3975" s="8">
        <f t="shared" si="185"/>
        <v>4.1590000000000003E-6</v>
      </c>
      <c r="C3975" s="9">
        <f t="shared" si="183"/>
        <v>116.59416196197543</v>
      </c>
      <c r="E3975" s="18">
        <f t="shared" si="184"/>
        <v>7.9213299869684145E-3</v>
      </c>
      <c r="F3975" s="18"/>
    </row>
    <row r="3976" spans="1:6">
      <c r="A3976" s="7">
        <v>4160</v>
      </c>
      <c r="B3976" s="8">
        <f t="shared" si="185"/>
        <v>4.16E-6</v>
      </c>
      <c r="C3976" s="9">
        <f t="shared" si="183"/>
        <v>116.49131709966926</v>
      </c>
      <c r="E3976" s="18">
        <f t="shared" si="184"/>
        <v>7.9143427752754545E-3</v>
      </c>
      <c r="F3976" s="18"/>
    </row>
    <row r="3977" spans="1:6">
      <c r="A3977" s="7">
        <v>4161</v>
      </c>
      <c r="B3977" s="8">
        <f t="shared" si="185"/>
        <v>4.1610000000000005E-6</v>
      </c>
      <c r="C3977" s="9">
        <f t="shared" si="183"/>
        <v>116.3885852285791</v>
      </c>
      <c r="E3977" s="18">
        <f t="shared" si="184"/>
        <v>7.9073632401307249E-3</v>
      </c>
      <c r="F3977" s="18"/>
    </row>
    <row r="3978" spans="1:6">
      <c r="A3978" s="7">
        <v>4162</v>
      </c>
      <c r="B3978" s="8">
        <f t="shared" si="185"/>
        <v>4.1620000000000001E-6</v>
      </c>
      <c r="C3978" s="9">
        <f t="shared" si="183"/>
        <v>116.28596620031168</v>
      </c>
      <c r="E3978" s="18">
        <f t="shared" si="184"/>
        <v>7.9003913714524865E-3</v>
      </c>
      <c r="F3978" s="18"/>
    </row>
    <row r="3979" spans="1:6">
      <c r="A3979" s="7">
        <v>4163</v>
      </c>
      <c r="B3979" s="8">
        <f t="shared" si="185"/>
        <v>4.1630000000000006E-6</v>
      </c>
      <c r="C3979" s="9">
        <f t="shared" si="183"/>
        <v>116.18345986669979</v>
      </c>
      <c r="E3979" s="18">
        <f t="shared" si="184"/>
        <v>7.893427159174354E-3</v>
      </c>
      <c r="F3979" s="18"/>
    </row>
    <row r="3980" spans="1:6">
      <c r="A3980" s="7">
        <v>4164</v>
      </c>
      <c r="B3980" s="8">
        <f t="shared" si="185"/>
        <v>4.1640000000000003E-6</v>
      </c>
      <c r="C3980" s="9">
        <f t="shared" si="183"/>
        <v>116.08106607980264</v>
      </c>
      <c r="E3980" s="18">
        <f t="shared" si="184"/>
        <v>7.8864705932453309E-3</v>
      </c>
      <c r="F3980" s="18"/>
    </row>
    <row r="3981" spans="1:6">
      <c r="A3981" s="7">
        <v>4165</v>
      </c>
      <c r="B3981" s="8">
        <f t="shared" si="185"/>
        <v>4.1649999999999999E-6</v>
      </c>
      <c r="C3981" s="9">
        <f t="shared" si="183"/>
        <v>115.97878469190465</v>
      </c>
      <c r="E3981" s="18">
        <f t="shared" si="184"/>
        <v>7.8795216636297193E-3</v>
      </c>
      <c r="F3981" s="18"/>
    </row>
    <row r="3982" spans="1:6">
      <c r="A3982" s="7">
        <v>4166</v>
      </c>
      <c r="B3982" s="8">
        <f t="shared" si="185"/>
        <v>4.1660000000000004E-6</v>
      </c>
      <c r="C3982" s="9">
        <f t="shared" si="183"/>
        <v>115.87661555551587</v>
      </c>
      <c r="E3982" s="18">
        <f t="shared" si="184"/>
        <v>7.8725803603071475E-3</v>
      </c>
      <c r="F3982" s="18"/>
    </row>
    <row r="3983" spans="1:6">
      <c r="A3983" s="7">
        <v>4167</v>
      </c>
      <c r="B3983" s="8">
        <f t="shared" si="185"/>
        <v>4.1670000000000001E-6</v>
      </c>
      <c r="C3983" s="9">
        <f t="shared" si="183"/>
        <v>115.77455852337093</v>
      </c>
      <c r="E3983" s="18">
        <f t="shared" si="184"/>
        <v>7.8656466732725059E-3</v>
      </c>
      <c r="F3983" s="18"/>
    </row>
    <row r="3984" spans="1:6">
      <c r="A3984" s="7">
        <v>4168</v>
      </c>
      <c r="B3984" s="8">
        <f t="shared" si="185"/>
        <v>4.1680000000000006E-6</v>
      </c>
      <c r="C3984" s="9">
        <f t="shared" ref="C3984:C4047" si="186">2*$C$3*$C$2^2/$B3984^5/(EXP($C$3*$C$2/$B3984/$C$4/C$7)-1)/1000000000</f>
        <v>115.67261344842906</v>
      </c>
      <c r="E3984" s="18">
        <f t="shared" ref="E3984:E4047" si="187">C3984*$E$2</f>
        <v>7.85872059253594E-3</v>
      </c>
      <c r="F3984" s="18"/>
    </row>
    <row r="3985" spans="1:6">
      <c r="A3985" s="7">
        <v>4169</v>
      </c>
      <c r="B3985" s="8">
        <f t="shared" ref="B3985:B4048" si="188">A3985*0.000000001</f>
        <v>4.1690000000000002E-6</v>
      </c>
      <c r="C3985" s="9">
        <f t="shared" si="186"/>
        <v>115.57078018387359</v>
      </c>
      <c r="E3985" s="18">
        <f t="shared" si="187"/>
        <v>7.8518021081228264E-3</v>
      </c>
      <c r="F3985" s="18"/>
    </row>
    <row r="3986" spans="1:6">
      <c r="A3986" s="7">
        <v>4170</v>
      </c>
      <c r="B3986" s="8">
        <f t="shared" si="188"/>
        <v>4.1699999999999999E-6</v>
      </c>
      <c r="C3986" s="9">
        <f t="shared" si="186"/>
        <v>115.46905858311155</v>
      </c>
      <c r="E3986" s="18">
        <f t="shared" si="187"/>
        <v>7.8448912100737307E-3</v>
      </c>
      <c r="F3986" s="18"/>
    </row>
    <row r="3987" spans="1:6">
      <c r="A3987" s="7">
        <v>4171</v>
      </c>
      <c r="B3987" s="8">
        <f t="shared" si="188"/>
        <v>4.1710000000000004E-6</v>
      </c>
      <c r="C3987" s="9">
        <f t="shared" si="186"/>
        <v>115.36744849977295</v>
      </c>
      <c r="E3987" s="18">
        <f t="shared" si="187"/>
        <v>7.8379878884443782E-3</v>
      </c>
      <c r="F3987" s="18"/>
    </row>
    <row r="3988" spans="1:6">
      <c r="A3988" s="7">
        <v>4172</v>
      </c>
      <c r="B3988" s="8">
        <f t="shared" si="188"/>
        <v>4.172E-6</v>
      </c>
      <c r="C3988" s="9">
        <f t="shared" si="186"/>
        <v>115.26594978771131</v>
      </c>
      <c r="E3988" s="18">
        <f t="shared" si="187"/>
        <v>7.8310921333056699E-3</v>
      </c>
      <c r="F3988" s="18"/>
    </row>
    <row r="3989" spans="1:6">
      <c r="A3989" s="7">
        <v>4173</v>
      </c>
      <c r="B3989" s="8">
        <f t="shared" si="188"/>
        <v>4.1730000000000005E-6</v>
      </c>
      <c r="C3989" s="9">
        <f t="shared" si="186"/>
        <v>115.16456230100199</v>
      </c>
      <c r="E3989" s="18">
        <f t="shared" si="187"/>
        <v>7.8242039347435864E-3</v>
      </c>
      <c r="F3989" s="18"/>
    </row>
    <row r="3990" spans="1:6">
      <c r="A3990" s="7">
        <v>4174</v>
      </c>
      <c r="B3990" s="8">
        <f t="shared" si="188"/>
        <v>4.1740000000000002E-6</v>
      </c>
      <c r="C3990" s="9">
        <f t="shared" si="186"/>
        <v>115.06328589394315</v>
      </c>
      <c r="E3990" s="18">
        <f t="shared" si="187"/>
        <v>7.8173232828592388E-3</v>
      </c>
      <c r="F3990" s="18"/>
    </row>
    <row r="3991" spans="1:6">
      <c r="A3991" s="7">
        <v>4175</v>
      </c>
      <c r="B3991" s="8">
        <f t="shared" si="188"/>
        <v>4.1749999999999998E-6</v>
      </c>
      <c r="C3991" s="9">
        <f t="shared" si="186"/>
        <v>114.96212042105427</v>
      </c>
      <c r="E3991" s="18">
        <f t="shared" si="187"/>
        <v>7.8104501677687772E-3</v>
      </c>
      <c r="F3991" s="18"/>
    </row>
    <row r="3992" spans="1:6">
      <c r="A3992" s="7">
        <v>4176</v>
      </c>
      <c r="B3992" s="8">
        <f t="shared" si="188"/>
        <v>4.1760000000000003E-6</v>
      </c>
      <c r="C3992" s="9">
        <f t="shared" si="186"/>
        <v>114.86106573707617</v>
      </c>
      <c r="E3992" s="18">
        <f t="shared" si="187"/>
        <v>7.803584579603391E-3</v>
      </c>
      <c r="F3992" s="18"/>
    </row>
    <row r="3993" spans="1:6">
      <c r="A3993" s="7">
        <v>4177</v>
      </c>
      <c r="B3993" s="8">
        <f t="shared" si="188"/>
        <v>4.177E-6</v>
      </c>
      <c r="C3993" s="9">
        <f t="shared" si="186"/>
        <v>114.76012169697107</v>
      </c>
      <c r="E3993" s="18">
        <f t="shared" si="187"/>
        <v>7.7967265085093079E-3</v>
      </c>
      <c r="F3993" s="18"/>
    </row>
    <row r="3994" spans="1:6">
      <c r="A3994" s="7">
        <v>4178</v>
      </c>
      <c r="B3994" s="8">
        <f t="shared" si="188"/>
        <v>4.1780000000000005E-6</v>
      </c>
      <c r="C3994" s="9">
        <f t="shared" si="186"/>
        <v>114.65928815592143</v>
      </c>
      <c r="E3994" s="18">
        <f t="shared" si="187"/>
        <v>7.7898759446477211E-3</v>
      </c>
      <c r="F3994" s="18"/>
    </row>
    <row r="3995" spans="1:6">
      <c r="A3995" s="7">
        <v>4179</v>
      </c>
      <c r="B3995" s="8">
        <f t="shared" si="188"/>
        <v>4.1790000000000001E-6</v>
      </c>
      <c r="C3995" s="9">
        <f t="shared" si="186"/>
        <v>114.55856496933005</v>
      </c>
      <c r="E3995" s="18">
        <f t="shared" si="187"/>
        <v>7.7830328781947926E-3</v>
      </c>
      <c r="F3995" s="18"/>
    </row>
    <row r="3996" spans="1:6">
      <c r="A3996" s="7">
        <v>4180</v>
      </c>
      <c r="B3996" s="8">
        <f t="shared" si="188"/>
        <v>4.1800000000000006E-6</v>
      </c>
      <c r="C3996" s="9">
        <f t="shared" si="186"/>
        <v>114.45795199281953</v>
      </c>
      <c r="E3996" s="18">
        <f t="shared" si="187"/>
        <v>7.7761972993416178E-3</v>
      </c>
      <c r="F3996" s="18"/>
    </row>
    <row r="3997" spans="1:6">
      <c r="A3997" s="7">
        <v>4181</v>
      </c>
      <c r="B3997" s="8">
        <f t="shared" si="188"/>
        <v>4.1810000000000003E-6</v>
      </c>
      <c r="C3997" s="9">
        <f t="shared" si="186"/>
        <v>114.35744908223199</v>
      </c>
      <c r="E3997" s="18">
        <f t="shared" si="187"/>
        <v>7.7693691982942056E-3</v>
      </c>
      <c r="F3997" s="18"/>
    </row>
    <row r="3998" spans="1:6">
      <c r="A3998" s="7">
        <v>4182</v>
      </c>
      <c r="B3998" s="8">
        <f t="shared" si="188"/>
        <v>4.1819999999999999E-6</v>
      </c>
      <c r="C3998" s="9">
        <f t="shared" si="186"/>
        <v>114.25705609362872</v>
      </c>
      <c r="E3998" s="18">
        <f t="shared" si="187"/>
        <v>7.7625485652734558E-3</v>
      </c>
      <c r="F3998" s="18"/>
    </row>
    <row r="3999" spans="1:6">
      <c r="A3999" s="7">
        <v>4183</v>
      </c>
      <c r="B3999" s="8">
        <f t="shared" si="188"/>
        <v>4.1830000000000004E-6</v>
      </c>
      <c r="C3999" s="9">
        <f t="shared" si="186"/>
        <v>114.15677288328952</v>
      </c>
      <c r="E3999" s="18">
        <f t="shared" si="187"/>
        <v>7.7557353905151139E-3</v>
      </c>
      <c r="F3999" s="18"/>
    </row>
    <row r="4000" spans="1:6">
      <c r="A4000" s="7">
        <v>4184</v>
      </c>
      <c r="B4000" s="8">
        <f t="shared" si="188"/>
        <v>4.1840000000000001E-6</v>
      </c>
      <c r="C4000" s="9">
        <f t="shared" si="186"/>
        <v>114.05659930771262</v>
      </c>
      <c r="E4000" s="18">
        <f t="shared" si="187"/>
        <v>7.7489296642697641E-3</v>
      </c>
      <c r="F4000" s="18"/>
    </row>
    <row r="4001" spans="1:6">
      <c r="A4001" s="7">
        <v>4185</v>
      </c>
      <c r="B4001" s="8">
        <f t="shared" si="188"/>
        <v>4.1850000000000006E-6</v>
      </c>
      <c r="C4001" s="9">
        <f t="shared" si="186"/>
        <v>113.9565352236141</v>
      </c>
      <c r="E4001" s="18">
        <f t="shared" si="187"/>
        <v>7.7421313768027931E-3</v>
      </c>
      <c r="F4001" s="18"/>
    </row>
    <row r="4002" spans="1:6">
      <c r="A4002" s="7">
        <v>4186</v>
      </c>
      <c r="B4002" s="8">
        <f t="shared" si="188"/>
        <v>4.1860000000000002E-6</v>
      </c>
      <c r="C4002" s="9">
        <f t="shared" si="186"/>
        <v>113.85658048792793</v>
      </c>
      <c r="E4002" s="18">
        <f t="shared" si="187"/>
        <v>7.7353405183943885E-3</v>
      </c>
      <c r="F4002" s="18"/>
    </row>
    <row r="4003" spans="1:6">
      <c r="A4003" s="7">
        <v>4187</v>
      </c>
      <c r="B4003" s="8">
        <f t="shared" si="188"/>
        <v>4.1869999999999999E-6</v>
      </c>
      <c r="C4003" s="9">
        <f t="shared" si="186"/>
        <v>113.75673495780487</v>
      </c>
      <c r="E4003" s="18">
        <f t="shared" si="187"/>
        <v>7.7285570793394678E-3</v>
      </c>
      <c r="F4003" s="18"/>
    </row>
    <row r="4004" spans="1:6">
      <c r="A4004" s="7">
        <v>4188</v>
      </c>
      <c r="B4004" s="8">
        <f t="shared" si="188"/>
        <v>4.1880000000000004E-6</v>
      </c>
      <c r="C4004" s="9">
        <f t="shared" si="186"/>
        <v>113.65699849061262</v>
      </c>
      <c r="E4004" s="18">
        <f t="shared" si="187"/>
        <v>7.7217810499476888E-3</v>
      </c>
      <c r="F4004" s="18"/>
    </row>
    <row r="4005" spans="1:6">
      <c r="A4005" s="7">
        <v>4189</v>
      </c>
      <c r="B4005" s="8">
        <f t="shared" si="188"/>
        <v>4.189E-6</v>
      </c>
      <c r="C4005" s="9">
        <f t="shared" si="186"/>
        <v>113.55737094393567</v>
      </c>
      <c r="E4005" s="18">
        <f t="shared" si="187"/>
        <v>7.7150124205434337E-3</v>
      </c>
      <c r="F4005" s="18"/>
    </row>
    <row r="4006" spans="1:6">
      <c r="A4006" s="7">
        <v>4190</v>
      </c>
      <c r="B4006" s="8">
        <f t="shared" si="188"/>
        <v>4.1900000000000005E-6</v>
      </c>
      <c r="C4006" s="9">
        <f t="shared" si="186"/>
        <v>113.45785217557395</v>
      </c>
      <c r="E4006" s="18">
        <f t="shared" si="187"/>
        <v>7.7082511814657272E-3</v>
      </c>
      <c r="F4006" s="18"/>
    </row>
    <row r="4007" spans="1:6">
      <c r="A4007" s="7">
        <v>4191</v>
      </c>
      <c r="B4007" s="8">
        <f t="shared" si="188"/>
        <v>4.1910000000000002E-6</v>
      </c>
      <c r="C4007" s="9">
        <f t="shared" si="186"/>
        <v>113.35844204354373</v>
      </c>
      <c r="E4007" s="18">
        <f t="shared" si="187"/>
        <v>7.7014973230682864E-3</v>
      </c>
      <c r="F4007" s="18"/>
    </row>
    <row r="4008" spans="1:6">
      <c r="A4008" s="7">
        <v>4192</v>
      </c>
      <c r="B4008" s="8">
        <f t="shared" si="188"/>
        <v>4.1919999999999998E-6</v>
      </c>
      <c r="C4008" s="9">
        <f t="shared" si="186"/>
        <v>113.25914040607618</v>
      </c>
      <c r="E4008" s="18">
        <f t="shared" si="187"/>
        <v>7.6947508357194314E-3</v>
      </c>
      <c r="F4008" s="18"/>
    </row>
    <row r="4009" spans="1:6">
      <c r="A4009" s="7">
        <v>4193</v>
      </c>
      <c r="B4009" s="8">
        <f t="shared" si="188"/>
        <v>4.1930000000000003E-6</v>
      </c>
      <c r="C4009" s="9">
        <f t="shared" si="186"/>
        <v>113.15994712161761</v>
      </c>
      <c r="E4009" s="18">
        <f t="shared" si="187"/>
        <v>7.6880117098020988E-3</v>
      </c>
      <c r="F4009" s="18"/>
    </row>
    <row r="4010" spans="1:6">
      <c r="A4010" s="7">
        <v>4194</v>
      </c>
      <c r="B4010" s="8">
        <f t="shared" si="188"/>
        <v>4.194E-6</v>
      </c>
      <c r="C4010" s="9">
        <f t="shared" si="186"/>
        <v>113.06086204882885</v>
      </c>
      <c r="E4010" s="18">
        <f t="shared" si="187"/>
        <v>7.6812799357138008E-3</v>
      </c>
      <c r="F4010" s="18"/>
    </row>
    <row r="4011" spans="1:6">
      <c r="A4011" s="7">
        <v>4195</v>
      </c>
      <c r="B4011" s="8">
        <f t="shared" si="188"/>
        <v>4.1950000000000005E-6</v>
      </c>
      <c r="C4011" s="9">
        <f t="shared" si="186"/>
        <v>112.96188504658494</v>
      </c>
      <c r="E4011" s="18">
        <f t="shared" si="187"/>
        <v>7.6745555038665982E-3</v>
      </c>
      <c r="F4011" s="18"/>
    </row>
    <row r="4012" spans="1:6">
      <c r="A4012" s="7">
        <v>4196</v>
      </c>
      <c r="B4012" s="8">
        <f t="shared" si="188"/>
        <v>4.1960000000000001E-6</v>
      </c>
      <c r="C4012" s="9">
        <f t="shared" si="186"/>
        <v>112.86301597397492</v>
      </c>
      <c r="E4012" s="18">
        <f t="shared" si="187"/>
        <v>7.6678384046870969E-3</v>
      </c>
      <c r="F4012" s="18"/>
    </row>
    <row r="4013" spans="1:6">
      <c r="A4013" s="7">
        <v>4197</v>
      </c>
      <c r="B4013" s="8">
        <f t="shared" si="188"/>
        <v>4.1970000000000006E-6</v>
      </c>
      <c r="C4013" s="9">
        <f t="shared" si="186"/>
        <v>112.76425469030107</v>
      </c>
      <c r="E4013" s="18">
        <f t="shared" si="187"/>
        <v>7.6611286286163852E-3</v>
      </c>
      <c r="F4013" s="18"/>
    </row>
    <row r="4014" spans="1:6">
      <c r="A4014" s="7">
        <v>4198</v>
      </c>
      <c r="B4014" s="8">
        <f t="shared" si="188"/>
        <v>4.1980000000000003E-6</v>
      </c>
      <c r="C4014" s="9">
        <f t="shared" si="186"/>
        <v>112.66560105507895</v>
      </c>
      <c r="E4014" s="18">
        <f t="shared" si="187"/>
        <v>7.6544261661100439E-3</v>
      </c>
      <c r="F4014" s="18"/>
    </row>
    <row r="4015" spans="1:6">
      <c r="A4015" s="7">
        <v>4199</v>
      </c>
      <c r="B4015" s="8">
        <f t="shared" si="188"/>
        <v>4.1989999999999999E-6</v>
      </c>
      <c r="C4015" s="9">
        <f t="shared" si="186"/>
        <v>112.56705492803681</v>
      </c>
      <c r="E4015" s="18">
        <f t="shared" si="187"/>
        <v>7.6477310076381033E-3</v>
      </c>
      <c r="F4015" s="18"/>
    </row>
    <row r="4016" spans="1:6">
      <c r="A4016" s="7">
        <v>4200</v>
      </c>
      <c r="B4016" s="8">
        <f t="shared" si="188"/>
        <v>4.2000000000000004E-6</v>
      </c>
      <c r="C4016" s="9">
        <f t="shared" si="186"/>
        <v>112.46861616911521</v>
      </c>
      <c r="E4016" s="18">
        <f t="shared" si="187"/>
        <v>7.641043143685018E-3</v>
      </c>
      <c r="F4016" s="18"/>
    </row>
    <row r="4017" spans="1:6">
      <c r="A4017" s="7">
        <v>4201</v>
      </c>
      <c r="B4017" s="8">
        <f t="shared" si="188"/>
        <v>4.2010000000000001E-6</v>
      </c>
      <c r="C4017" s="9">
        <f t="shared" si="186"/>
        <v>112.37028463846688</v>
      </c>
      <c r="E4017" s="18">
        <f t="shared" si="187"/>
        <v>7.6343625647496589E-3</v>
      </c>
      <c r="F4017" s="18"/>
    </row>
    <row r="4018" spans="1:6">
      <c r="A4018" s="7">
        <v>4202</v>
      </c>
      <c r="B4018" s="8">
        <f t="shared" si="188"/>
        <v>4.2020000000000006E-6</v>
      </c>
      <c r="C4018" s="9">
        <f t="shared" si="186"/>
        <v>112.272060196456</v>
      </c>
      <c r="E4018" s="18">
        <f t="shared" si="187"/>
        <v>7.6276892613452579E-3</v>
      </c>
      <c r="F4018" s="18"/>
    </row>
    <row r="4019" spans="1:6">
      <c r="A4019" s="7">
        <v>4203</v>
      </c>
      <c r="B4019" s="8">
        <f t="shared" si="188"/>
        <v>4.2030000000000002E-6</v>
      </c>
      <c r="C4019" s="9">
        <f t="shared" si="186"/>
        <v>112.17394270365821</v>
      </c>
      <c r="E4019" s="18">
        <f t="shared" si="187"/>
        <v>7.6210232239994199E-3</v>
      </c>
      <c r="F4019" s="18"/>
    </row>
    <row r="4020" spans="1:6">
      <c r="A4020" s="7">
        <v>4204</v>
      </c>
      <c r="B4020" s="8">
        <f t="shared" si="188"/>
        <v>4.2039999999999999E-6</v>
      </c>
      <c r="C4020" s="9">
        <f t="shared" si="186"/>
        <v>112.07593202085999</v>
      </c>
      <c r="E4020" s="18">
        <f t="shared" si="187"/>
        <v>7.6143644432540682E-3</v>
      </c>
      <c r="F4020" s="18"/>
    </row>
    <row r="4021" spans="1:6">
      <c r="A4021" s="7">
        <v>4205</v>
      </c>
      <c r="B4021" s="8">
        <f t="shared" si="188"/>
        <v>4.2050000000000004E-6</v>
      </c>
      <c r="C4021" s="9">
        <f t="shared" si="186"/>
        <v>111.97802800905829</v>
      </c>
      <c r="E4021" s="18">
        <f t="shared" si="187"/>
        <v>7.6077129096654289E-3</v>
      </c>
      <c r="F4021" s="18"/>
    </row>
    <row r="4022" spans="1:6">
      <c r="A4022" s="7">
        <v>4206</v>
      </c>
      <c r="B4022" s="8">
        <f t="shared" si="188"/>
        <v>4.206E-6</v>
      </c>
      <c r="C4022" s="9">
        <f t="shared" si="186"/>
        <v>111.88023052946043</v>
      </c>
      <c r="E4022" s="18">
        <f t="shared" si="187"/>
        <v>7.6010686138040197E-3</v>
      </c>
      <c r="F4022" s="18"/>
    </row>
    <row r="4023" spans="1:6">
      <c r="A4023" s="7">
        <v>4207</v>
      </c>
      <c r="B4023" s="8">
        <f t="shared" si="188"/>
        <v>4.2070000000000005E-6</v>
      </c>
      <c r="C4023" s="9">
        <f t="shared" si="186"/>
        <v>111.78253944348327</v>
      </c>
      <c r="E4023" s="18">
        <f t="shared" si="187"/>
        <v>7.5944315462545932E-3</v>
      </c>
      <c r="F4023" s="18"/>
    </row>
    <row r="4024" spans="1:6">
      <c r="A4024" s="7">
        <v>4208</v>
      </c>
      <c r="B4024" s="8">
        <f t="shared" si="188"/>
        <v>4.2080000000000002E-6</v>
      </c>
      <c r="C4024" s="9">
        <f t="shared" si="186"/>
        <v>111.68495461275367</v>
      </c>
      <c r="E4024" s="18">
        <f t="shared" si="187"/>
        <v>7.5878016976161705E-3</v>
      </c>
      <c r="F4024" s="18"/>
    </row>
    <row r="4025" spans="1:6">
      <c r="A4025" s="7">
        <v>4209</v>
      </c>
      <c r="B4025" s="8">
        <f t="shared" si="188"/>
        <v>4.2089999999999999E-6</v>
      </c>
      <c r="C4025" s="9">
        <f t="shared" si="186"/>
        <v>111.58747589910701</v>
      </c>
      <c r="E4025" s="18">
        <f t="shared" si="187"/>
        <v>7.5811790585019389E-3</v>
      </c>
      <c r="F4025" s="18"/>
    </row>
    <row r="4026" spans="1:6">
      <c r="A4026" s="7">
        <v>4210</v>
      </c>
      <c r="B4026" s="8">
        <f t="shared" si="188"/>
        <v>4.2100000000000003E-6</v>
      </c>
      <c r="C4026" s="9">
        <f t="shared" si="186"/>
        <v>111.49010316458772</v>
      </c>
      <c r="E4026" s="18">
        <f t="shared" si="187"/>
        <v>7.57456361953929E-3</v>
      </c>
      <c r="F4026" s="18"/>
    </row>
    <row r="4027" spans="1:6">
      <c r="A4027" s="7">
        <v>4211</v>
      </c>
      <c r="B4027" s="8">
        <f t="shared" si="188"/>
        <v>4.211E-6</v>
      </c>
      <c r="C4027" s="9">
        <f t="shared" si="186"/>
        <v>111.39283627144856</v>
      </c>
      <c r="E4027" s="18">
        <f t="shared" si="187"/>
        <v>7.5679553713697651E-3</v>
      </c>
      <c r="F4027" s="18"/>
    </row>
    <row r="4028" spans="1:6">
      <c r="A4028" s="7">
        <v>4212</v>
      </c>
      <c r="B4028" s="8">
        <f t="shared" si="188"/>
        <v>4.2120000000000005E-6</v>
      </c>
      <c r="C4028" s="9">
        <f t="shared" si="186"/>
        <v>111.29567508215035</v>
      </c>
      <c r="E4028" s="18">
        <f t="shared" si="187"/>
        <v>7.5613543046490449E-3</v>
      </c>
      <c r="F4028" s="18"/>
    </row>
    <row r="4029" spans="1:6">
      <c r="A4029" s="7">
        <v>4213</v>
      </c>
      <c r="B4029" s="8">
        <f t="shared" si="188"/>
        <v>4.2130000000000002E-6</v>
      </c>
      <c r="C4029" s="9">
        <f t="shared" si="186"/>
        <v>111.19861945936162</v>
      </c>
      <c r="E4029" s="18">
        <f t="shared" si="187"/>
        <v>7.5547604100469207E-3</v>
      </c>
      <c r="F4029" s="18"/>
    </row>
    <row r="4030" spans="1:6">
      <c r="A4030" s="7">
        <v>4214</v>
      </c>
      <c r="B4030" s="8">
        <f t="shared" si="188"/>
        <v>4.2140000000000006E-6</v>
      </c>
      <c r="C4030" s="9">
        <f t="shared" si="186"/>
        <v>111.10166926595807</v>
      </c>
      <c r="E4030" s="18">
        <f t="shared" si="187"/>
        <v>7.5481736782472579E-3</v>
      </c>
      <c r="F4030" s="18"/>
    </row>
    <row r="4031" spans="1:6">
      <c r="A4031" s="7">
        <v>4215</v>
      </c>
      <c r="B4031" s="8">
        <f t="shared" si="188"/>
        <v>4.2150000000000003E-6</v>
      </c>
      <c r="C4031" s="9">
        <f t="shared" si="186"/>
        <v>111.00482436502257</v>
      </c>
      <c r="E4031" s="18">
        <f t="shared" si="187"/>
        <v>7.5415940999479991E-3</v>
      </c>
      <c r="F4031" s="18"/>
    </row>
    <row r="4032" spans="1:6">
      <c r="A4032" s="7">
        <v>4216</v>
      </c>
      <c r="B4032" s="8">
        <f t="shared" si="188"/>
        <v>4.216E-6</v>
      </c>
      <c r="C4032" s="9">
        <f t="shared" si="186"/>
        <v>110.90808461984442</v>
      </c>
      <c r="E4032" s="18">
        <f t="shared" si="187"/>
        <v>7.5350216658611078E-3</v>
      </c>
      <c r="F4032" s="18"/>
    </row>
    <row r="4033" spans="1:6">
      <c r="A4033" s="7">
        <v>4217</v>
      </c>
      <c r="B4033" s="8">
        <f t="shared" si="188"/>
        <v>4.2170000000000005E-6</v>
      </c>
      <c r="C4033" s="9">
        <f t="shared" si="186"/>
        <v>110.81144989391909</v>
      </c>
      <c r="E4033" s="18">
        <f t="shared" si="187"/>
        <v>7.528456366712559E-3</v>
      </c>
      <c r="F4033" s="18"/>
    </row>
    <row r="4034" spans="1:6">
      <c r="A4034" s="7">
        <v>4218</v>
      </c>
      <c r="B4034" s="8">
        <f t="shared" si="188"/>
        <v>4.2180000000000001E-6</v>
      </c>
      <c r="C4034" s="9">
        <f t="shared" si="186"/>
        <v>110.71492005094838</v>
      </c>
      <c r="E4034" s="18">
        <f t="shared" si="187"/>
        <v>7.5218981932423414E-3</v>
      </c>
      <c r="F4034" s="18"/>
    </row>
    <row r="4035" spans="1:6">
      <c r="A4035" s="7">
        <v>4219</v>
      </c>
      <c r="B4035" s="8">
        <f t="shared" si="188"/>
        <v>4.2190000000000006E-6</v>
      </c>
      <c r="C4035" s="9">
        <f t="shared" si="186"/>
        <v>110.61849495483914</v>
      </c>
      <c r="E4035" s="18">
        <f t="shared" si="187"/>
        <v>7.515347136204378E-3</v>
      </c>
      <c r="F4035" s="18"/>
    </row>
    <row r="4036" spans="1:6">
      <c r="A4036" s="7">
        <v>4220</v>
      </c>
      <c r="B4036" s="8">
        <f t="shared" si="188"/>
        <v>4.2200000000000003E-6</v>
      </c>
      <c r="C4036" s="9">
        <f t="shared" si="186"/>
        <v>110.52217446970371</v>
      </c>
      <c r="E4036" s="18">
        <f t="shared" si="187"/>
        <v>7.5088031863665512E-3</v>
      </c>
      <c r="F4036" s="18"/>
    </row>
    <row r="4037" spans="1:6">
      <c r="A4037" s="7">
        <v>4221</v>
      </c>
      <c r="B4037" s="8">
        <f t="shared" si="188"/>
        <v>4.2209999999999999E-6</v>
      </c>
      <c r="C4037" s="9">
        <f t="shared" si="186"/>
        <v>110.42595845985917</v>
      </c>
      <c r="E4037" s="18">
        <f t="shared" si="187"/>
        <v>7.5022663345106532E-3</v>
      </c>
      <c r="F4037" s="18"/>
    </row>
    <row r="4038" spans="1:6">
      <c r="A4038" s="7">
        <v>4222</v>
      </c>
      <c r="B4038" s="8">
        <f t="shared" si="188"/>
        <v>4.2220000000000004E-6</v>
      </c>
      <c r="C4038" s="9">
        <f t="shared" si="186"/>
        <v>110.329846789827</v>
      </c>
      <c r="E4038" s="18">
        <f t="shared" si="187"/>
        <v>7.4957365714323635E-3</v>
      </c>
      <c r="F4038" s="18"/>
    </row>
    <row r="4039" spans="1:6">
      <c r="A4039" s="7">
        <v>4223</v>
      </c>
      <c r="B4039" s="8">
        <f t="shared" si="188"/>
        <v>4.2230000000000001E-6</v>
      </c>
      <c r="C4039" s="9">
        <f t="shared" si="186"/>
        <v>110.23383932433302</v>
      </c>
      <c r="E4039" s="18">
        <f t="shared" si="187"/>
        <v>7.4892138879412437E-3</v>
      </c>
      <c r="F4039" s="18"/>
    </row>
    <row r="4040" spans="1:6">
      <c r="A4040" s="7">
        <v>4224</v>
      </c>
      <c r="B4040" s="8">
        <f t="shared" si="188"/>
        <v>4.2240000000000006E-6</v>
      </c>
      <c r="C4040" s="9">
        <f t="shared" si="186"/>
        <v>110.13793592830665</v>
      </c>
      <c r="E4040" s="18">
        <f t="shared" si="187"/>
        <v>7.4826982748606883E-3</v>
      </c>
      <c r="F4040" s="18"/>
    </row>
    <row r="4041" spans="1:6">
      <c r="A4041" s="7">
        <v>4225</v>
      </c>
      <c r="B4041" s="8">
        <f t="shared" si="188"/>
        <v>4.2250000000000002E-6</v>
      </c>
      <c r="C4041" s="9">
        <f t="shared" si="186"/>
        <v>110.04213646688105</v>
      </c>
      <c r="E4041" s="18">
        <f t="shared" si="187"/>
        <v>7.4761897230279347E-3</v>
      </c>
      <c r="F4041" s="18"/>
    </row>
    <row r="4042" spans="1:6">
      <c r="A4042" s="7">
        <v>4226</v>
      </c>
      <c r="B4042" s="8">
        <f t="shared" si="188"/>
        <v>4.2259999999999999E-6</v>
      </c>
      <c r="C4042" s="9">
        <f t="shared" si="186"/>
        <v>109.94644080539194</v>
      </c>
      <c r="E4042" s="18">
        <f t="shared" si="187"/>
        <v>7.4696882232939809E-3</v>
      </c>
      <c r="F4042" s="18"/>
    </row>
    <row r="4043" spans="1:6">
      <c r="A4043" s="7">
        <v>4227</v>
      </c>
      <c r="B4043" s="8">
        <f t="shared" si="188"/>
        <v>4.2270000000000004E-6</v>
      </c>
      <c r="C4043" s="9">
        <f t="shared" si="186"/>
        <v>109.85084880937822</v>
      </c>
      <c r="E4043" s="18">
        <f t="shared" si="187"/>
        <v>7.4631937665236266E-3</v>
      </c>
      <c r="F4043" s="18"/>
    </row>
    <row r="4044" spans="1:6">
      <c r="A4044" s="7">
        <v>4228</v>
      </c>
      <c r="B4044" s="8">
        <f t="shared" si="188"/>
        <v>4.228E-6</v>
      </c>
      <c r="C4044" s="9">
        <f t="shared" si="186"/>
        <v>109.75536034458113</v>
      </c>
      <c r="E4044" s="18">
        <f t="shared" si="187"/>
        <v>7.4567063435954234E-3</v>
      </c>
      <c r="F4044" s="18"/>
    </row>
    <row r="4045" spans="1:6">
      <c r="A4045" s="7">
        <v>4229</v>
      </c>
      <c r="B4045" s="8">
        <f t="shared" si="188"/>
        <v>4.2290000000000005E-6</v>
      </c>
      <c r="C4045" s="9">
        <f t="shared" si="186"/>
        <v>109.6599752769437</v>
      </c>
      <c r="E4045" s="18">
        <f t="shared" si="187"/>
        <v>7.4502259454016289E-3</v>
      </c>
      <c r="F4045" s="18"/>
    </row>
    <row r="4046" spans="1:6">
      <c r="A4046" s="7">
        <v>4230</v>
      </c>
      <c r="B4046" s="8">
        <f t="shared" si="188"/>
        <v>4.2300000000000002E-6</v>
      </c>
      <c r="C4046" s="9">
        <f t="shared" si="186"/>
        <v>109.56469347261107</v>
      </c>
      <c r="E4046" s="18">
        <f t="shared" si="187"/>
        <v>7.4437525628482321E-3</v>
      </c>
      <c r="F4046" s="18"/>
    </row>
    <row r="4047" spans="1:6">
      <c r="A4047" s="7">
        <v>4231</v>
      </c>
      <c r="B4047" s="8">
        <f t="shared" si="188"/>
        <v>4.2310000000000007E-6</v>
      </c>
      <c r="C4047" s="9">
        <f t="shared" si="186"/>
        <v>109.46951479792934</v>
      </c>
      <c r="E4047" s="18">
        <f t="shared" si="187"/>
        <v>7.4372861868548766E-3</v>
      </c>
      <c r="F4047" s="18"/>
    </row>
    <row r="4048" spans="1:6">
      <c r="A4048" s="7">
        <v>4232</v>
      </c>
      <c r="B4048" s="8">
        <f t="shared" si="188"/>
        <v>4.2320000000000003E-6</v>
      </c>
      <c r="C4048" s="9">
        <f t="shared" ref="C4048:C4111" si="189">2*$C$3*$C$2^2/$B4048^5/(EXP($C$3*$C$2/$B4048/$C$4/C$7)-1)/1000000000</f>
        <v>109.37443911944591</v>
      </c>
      <c r="E4048" s="18">
        <f t="shared" ref="E4048:E4111" si="190">C4048*$E$2</f>
        <v>7.4308268083548819E-3</v>
      </c>
      <c r="F4048" s="18"/>
    </row>
    <row r="4049" spans="1:6">
      <c r="A4049" s="7">
        <v>4233</v>
      </c>
      <c r="B4049" s="8">
        <f t="shared" ref="B4049:B4112" si="191">A4049*0.000000001</f>
        <v>4.233E-6</v>
      </c>
      <c r="C4049" s="9">
        <f t="shared" si="189"/>
        <v>109.27946630390865</v>
      </c>
      <c r="E4049" s="18">
        <f t="shared" si="190"/>
        <v>7.424374418295185E-3</v>
      </c>
      <c r="F4049" s="18"/>
    </row>
    <row r="4050" spans="1:6">
      <c r="A4050" s="7">
        <v>4234</v>
      </c>
      <c r="B4050" s="8">
        <f t="shared" si="191"/>
        <v>4.2340000000000005E-6</v>
      </c>
      <c r="C4050" s="9">
        <f t="shared" si="189"/>
        <v>109.18459621826574</v>
      </c>
      <c r="E4050" s="18">
        <f t="shared" si="190"/>
        <v>7.4179290076363345E-3</v>
      </c>
      <c r="F4050" s="18"/>
    </row>
    <row r="4051" spans="1:6">
      <c r="A4051" s="7">
        <v>4235</v>
      </c>
      <c r="B4051" s="8">
        <f t="shared" si="191"/>
        <v>4.2350000000000001E-6</v>
      </c>
      <c r="C4051" s="9">
        <f t="shared" si="189"/>
        <v>109.08982872966567</v>
      </c>
      <c r="E4051" s="18">
        <f t="shared" si="190"/>
        <v>7.4114905673524868E-3</v>
      </c>
      <c r="F4051" s="18"/>
    </row>
    <row r="4052" spans="1:6">
      <c r="A4052" s="7">
        <v>4236</v>
      </c>
      <c r="B4052" s="8">
        <f t="shared" si="191"/>
        <v>4.2360000000000006E-6</v>
      </c>
      <c r="C4052" s="9">
        <f t="shared" si="189"/>
        <v>108.99516370545616</v>
      </c>
      <c r="E4052" s="18">
        <f t="shared" si="190"/>
        <v>7.4050590884313346E-3</v>
      </c>
      <c r="F4052" s="18"/>
    </row>
    <row r="4053" spans="1:6">
      <c r="A4053" s="7">
        <v>4237</v>
      </c>
      <c r="B4053" s="8">
        <f t="shared" si="191"/>
        <v>4.2370000000000003E-6</v>
      </c>
      <c r="C4053" s="9">
        <f t="shared" si="189"/>
        <v>108.90060101318447</v>
      </c>
      <c r="E4053" s="18">
        <f t="shared" si="190"/>
        <v>7.3986345618741256E-3</v>
      </c>
      <c r="F4053" s="18"/>
    </row>
    <row r="4054" spans="1:6">
      <c r="A4054" s="7">
        <v>4238</v>
      </c>
      <c r="B4054" s="8">
        <f t="shared" si="191"/>
        <v>4.2379999999999999E-6</v>
      </c>
      <c r="C4054" s="9">
        <f t="shared" si="189"/>
        <v>108.80614052059674</v>
      </c>
      <c r="E4054" s="18">
        <f t="shared" si="190"/>
        <v>7.392216978695622E-3</v>
      </c>
      <c r="F4054" s="18"/>
    </row>
    <row r="4055" spans="1:6">
      <c r="A4055" s="7">
        <v>4239</v>
      </c>
      <c r="B4055" s="8">
        <f t="shared" si="191"/>
        <v>4.2390000000000004E-6</v>
      </c>
      <c r="C4055" s="9">
        <f t="shared" si="189"/>
        <v>108.71178209563764</v>
      </c>
      <c r="E4055" s="18">
        <f t="shared" si="190"/>
        <v>7.3858063299240707E-3</v>
      </c>
      <c r="F4055" s="18"/>
    </row>
    <row r="4056" spans="1:6">
      <c r="A4056" s="7">
        <v>4240</v>
      </c>
      <c r="B4056" s="8">
        <f t="shared" si="191"/>
        <v>4.2400000000000001E-6</v>
      </c>
      <c r="C4056" s="9">
        <f t="shared" si="189"/>
        <v>108.61752560645041</v>
      </c>
      <c r="E4056" s="18">
        <f t="shared" si="190"/>
        <v>7.3794026066012104E-3</v>
      </c>
      <c r="F4056" s="18"/>
    </row>
    <row r="4057" spans="1:6">
      <c r="A4057" s="7">
        <v>4241</v>
      </c>
      <c r="B4057" s="8">
        <f t="shared" si="191"/>
        <v>4.2410000000000006E-6</v>
      </c>
      <c r="C4057" s="9">
        <f t="shared" si="189"/>
        <v>108.52337092137589</v>
      </c>
      <c r="E4057" s="18">
        <f t="shared" si="190"/>
        <v>7.3730057997822068E-3</v>
      </c>
      <c r="F4057" s="18"/>
    </row>
    <row r="4058" spans="1:6">
      <c r="A4058" s="7">
        <v>4242</v>
      </c>
      <c r="B4058" s="8">
        <f t="shared" si="191"/>
        <v>4.2420000000000002E-6</v>
      </c>
      <c r="C4058" s="9">
        <f t="shared" si="189"/>
        <v>108.42931790895268</v>
      </c>
      <c r="E4058" s="18">
        <f t="shared" si="190"/>
        <v>7.366615900535659E-3</v>
      </c>
      <c r="F4058" s="18"/>
    </row>
    <row r="4059" spans="1:6">
      <c r="A4059" s="7">
        <v>4243</v>
      </c>
      <c r="B4059" s="8">
        <f t="shared" si="191"/>
        <v>4.2429999999999999E-6</v>
      </c>
      <c r="C4059" s="9">
        <f t="shared" si="189"/>
        <v>108.33536643791675</v>
      </c>
      <c r="E4059" s="18">
        <f t="shared" si="190"/>
        <v>7.3602328999435758E-3</v>
      </c>
      <c r="F4059" s="18"/>
    </row>
    <row r="4060" spans="1:6">
      <c r="A4060" s="7">
        <v>4244</v>
      </c>
      <c r="B4060" s="8">
        <f t="shared" si="191"/>
        <v>4.2440000000000004E-6</v>
      </c>
      <c r="C4060" s="9">
        <f t="shared" si="189"/>
        <v>108.24151637720058</v>
      </c>
      <c r="E4060" s="18">
        <f t="shared" si="190"/>
        <v>7.3538567891013179E-3</v>
      </c>
      <c r="F4060" s="18"/>
    </row>
    <row r="4061" spans="1:6">
      <c r="A4061" s="7">
        <v>4245</v>
      </c>
      <c r="B4061" s="8">
        <f t="shared" si="191"/>
        <v>4.245E-6</v>
      </c>
      <c r="C4061" s="9">
        <f t="shared" si="189"/>
        <v>108.14776759593389</v>
      </c>
      <c r="E4061" s="18">
        <f t="shared" si="190"/>
        <v>7.3474875591176434E-3</v>
      </c>
      <c r="F4061" s="18"/>
    </row>
    <row r="4062" spans="1:6">
      <c r="A4062" s="7">
        <v>4246</v>
      </c>
      <c r="B4062" s="8">
        <f t="shared" si="191"/>
        <v>4.2460000000000005E-6</v>
      </c>
      <c r="C4062" s="9">
        <f t="shared" si="189"/>
        <v>108.05411996344205</v>
      </c>
      <c r="E4062" s="18">
        <f t="shared" si="190"/>
        <v>7.3411252011146063E-3</v>
      </c>
      <c r="F4062" s="18"/>
    </row>
    <row r="4063" spans="1:6">
      <c r="A4063" s="7">
        <v>4247</v>
      </c>
      <c r="B4063" s="8">
        <f t="shared" si="191"/>
        <v>4.2470000000000002E-6</v>
      </c>
      <c r="C4063" s="9">
        <f t="shared" si="189"/>
        <v>107.96057334924673</v>
      </c>
      <c r="E4063" s="18">
        <f t="shared" si="190"/>
        <v>7.3347697062275943E-3</v>
      </c>
      <c r="F4063" s="18"/>
    </row>
    <row r="4064" spans="1:6">
      <c r="A4064" s="7">
        <v>4248</v>
      </c>
      <c r="B4064" s="8">
        <f t="shared" si="191"/>
        <v>4.2480000000000007E-6</v>
      </c>
      <c r="C4064" s="9">
        <f t="shared" si="189"/>
        <v>107.86712762306499</v>
      </c>
      <c r="E4064" s="18">
        <f t="shared" si="190"/>
        <v>7.328421065605272E-3</v>
      </c>
      <c r="F4064" s="18"/>
    </row>
    <row r="4065" spans="1:6">
      <c r="A4065" s="7">
        <v>4249</v>
      </c>
      <c r="B4065" s="8">
        <f t="shared" si="191"/>
        <v>4.2490000000000003E-6</v>
      </c>
      <c r="C4065" s="9">
        <f t="shared" si="189"/>
        <v>107.77378265480931</v>
      </c>
      <c r="E4065" s="18">
        <f t="shared" si="190"/>
        <v>7.3220792704095788E-3</v>
      </c>
      <c r="F4065" s="18"/>
    </row>
    <row r="4066" spans="1:6">
      <c r="A4066" s="7">
        <v>4250</v>
      </c>
      <c r="B4066" s="8">
        <f t="shared" si="191"/>
        <v>4.25E-6</v>
      </c>
      <c r="C4066" s="9">
        <f t="shared" si="189"/>
        <v>107.68053831458694</v>
      </c>
      <c r="E4066" s="18">
        <f t="shared" si="190"/>
        <v>7.3157443118156877E-3</v>
      </c>
      <c r="F4066" s="18"/>
    </row>
    <row r="4067" spans="1:6">
      <c r="A4067" s="7">
        <v>4251</v>
      </c>
      <c r="B4067" s="8">
        <f t="shared" si="191"/>
        <v>4.2510000000000005E-6</v>
      </c>
      <c r="C4067" s="9">
        <f t="shared" si="189"/>
        <v>107.58739447269961</v>
      </c>
      <c r="E4067" s="18">
        <f t="shared" si="190"/>
        <v>7.3094161810119849E-3</v>
      </c>
      <c r="F4067" s="18"/>
    </row>
    <row r="4068" spans="1:6">
      <c r="A4068" s="7">
        <v>4252</v>
      </c>
      <c r="B4068" s="8">
        <f t="shared" si="191"/>
        <v>4.2520000000000001E-6</v>
      </c>
      <c r="C4068" s="9">
        <f t="shared" si="189"/>
        <v>107.49435099964369</v>
      </c>
      <c r="E4068" s="18">
        <f t="shared" si="190"/>
        <v>7.3030948692000778E-3</v>
      </c>
      <c r="F4068" s="18"/>
    </row>
    <row r="4069" spans="1:6">
      <c r="A4069" s="7">
        <v>4253</v>
      </c>
      <c r="B4069" s="8">
        <f t="shared" si="191"/>
        <v>4.2530000000000006E-6</v>
      </c>
      <c r="C4069" s="9">
        <f t="shared" si="189"/>
        <v>107.40140776610912</v>
      </c>
      <c r="E4069" s="18">
        <f t="shared" si="190"/>
        <v>7.2967803675947291E-3</v>
      </c>
      <c r="F4069" s="18"/>
    </row>
    <row r="4070" spans="1:6">
      <c r="A4070" s="7">
        <v>4254</v>
      </c>
      <c r="B4070" s="8">
        <f t="shared" si="191"/>
        <v>4.2540000000000003E-6</v>
      </c>
      <c r="C4070" s="9">
        <f t="shared" si="189"/>
        <v>107.30856464297963</v>
      </c>
      <c r="E4070" s="18">
        <f t="shared" si="190"/>
        <v>7.2904726674238645E-3</v>
      </c>
      <c r="F4070" s="18"/>
    </row>
    <row r="4071" spans="1:6">
      <c r="A4071" s="7">
        <v>4255</v>
      </c>
      <c r="B4071" s="8">
        <f t="shared" si="191"/>
        <v>4.2549999999999999E-6</v>
      </c>
      <c r="C4071" s="9">
        <f t="shared" si="189"/>
        <v>107.2158215013321</v>
      </c>
      <c r="E4071" s="18">
        <f t="shared" si="190"/>
        <v>7.2841717599285314E-3</v>
      </c>
      <c r="F4071" s="18"/>
    </row>
    <row r="4072" spans="1:6">
      <c r="A4072" s="7">
        <v>4256</v>
      </c>
      <c r="B4072" s="8">
        <f t="shared" si="191"/>
        <v>4.2560000000000004E-6</v>
      </c>
      <c r="C4072" s="9">
        <f t="shared" si="189"/>
        <v>107.12317821243631</v>
      </c>
      <c r="E4072" s="18">
        <f t="shared" si="190"/>
        <v>7.2778776363628854E-3</v>
      </c>
      <c r="F4072" s="18"/>
    </row>
    <row r="4073" spans="1:6">
      <c r="A4073" s="7">
        <v>4257</v>
      </c>
      <c r="B4073" s="8">
        <f t="shared" si="191"/>
        <v>4.2570000000000001E-6</v>
      </c>
      <c r="C4073" s="9">
        <f t="shared" si="189"/>
        <v>107.03063464775488</v>
      </c>
      <c r="E4073" s="18">
        <f t="shared" si="190"/>
        <v>7.271590287994182E-3</v>
      </c>
      <c r="F4073" s="18"/>
    </row>
    <row r="4074" spans="1:6">
      <c r="A4074" s="7">
        <v>4258</v>
      </c>
      <c r="B4074" s="8">
        <f t="shared" si="191"/>
        <v>4.2580000000000006E-6</v>
      </c>
      <c r="C4074" s="9">
        <f t="shared" si="189"/>
        <v>106.93819067894245</v>
      </c>
      <c r="E4074" s="18">
        <f t="shared" si="190"/>
        <v>7.2653097061027225E-3</v>
      </c>
      <c r="F4074" s="18"/>
    </row>
    <row r="4075" spans="1:6">
      <c r="A4075" s="7">
        <v>4259</v>
      </c>
      <c r="B4075" s="8">
        <f t="shared" si="191"/>
        <v>4.2590000000000002E-6</v>
      </c>
      <c r="C4075" s="9">
        <f t="shared" si="189"/>
        <v>106.84584617784579</v>
      </c>
      <c r="E4075" s="18">
        <f t="shared" si="190"/>
        <v>7.2590358819818613E-3</v>
      </c>
      <c r="F4075" s="18"/>
    </row>
    <row r="4076" spans="1:6">
      <c r="A4076" s="7">
        <v>4260</v>
      </c>
      <c r="B4076" s="8">
        <f t="shared" si="191"/>
        <v>4.2599999999999999E-6</v>
      </c>
      <c r="C4076" s="9">
        <f t="shared" si="189"/>
        <v>106.7536010165031</v>
      </c>
      <c r="E4076" s="18">
        <f t="shared" si="190"/>
        <v>7.2527688069379589E-3</v>
      </c>
      <c r="F4076" s="18"/>
    </row>
    <row r="4077" spans="1:6">
      <c r="A4077" s="7">
        <v>4261</v>
      </c>
      <c r="B4077" s="8">
        <f t="shared" si="191"/>
        <v>4.2610000000000004E-6</v>
      </c>
      <c r="C4077" s="9">
        <f t="shared" si="189"/>
        <v>106.661455067144</v>
      </c>
      <c r="E4077" s="18">
        <f t="shared" si="190"/>
        <v>7.2465084722903817E-3</v>
      </c>
      <c r="F4077" s="18"/>
    </row>
    <row r="4078" spans="1:6">
      <c r="A4078" s="7">
        <v>4262</v>
      </c>
      <c r="B4078" s="8">
        <f t="shared" si="191"/>
        <v>4.262E-6</v>
      </c>
      <c r="C4078" s="9">
        <f t="shared" si="189"/>
        <v>106.56940820218924</v>
      </c>
      <c r="E4078" s="18">
        <f t="shared" si="190"/>
        <v>7.2402548693714774E-3</v>
      </c>
      <c r="F4078" s="18"/>
    </row>
    <row r="4079" spans="1:6">
      <c r="A4079" s="7">
        <v>4263</v>
      </c>
      <c r="B4079" s="8">
        <f t="shared" si="191"/>
        <v>4.2630000000000005E-6</v>
      </c>
      <c r="C4079" s="9">
        <f t="shared" si="189"/>
        <v>106.47746029424988</v>
      </c>
      <c r="E4079" s="18">
        <f t="shared" si="190"/>
        <v>7.2340079895265273E-3</v>
      </c>
      <c r="F4079" s="18"/>
    </row>
    <row r="4080" spans="1:6">
      <c r="A4080" s="7">
        <v>4264</v>
      </c>
      <c r="B4080" s="8">
        <f t="shared" si="191"/>
        <v>4.2640000000000002E-6</v>
      </c>
      <c r="C4080" s="9">
        <f t="shared" si="189"/>
        <v>106.38561121612756</v>
      </c>
      <c r="E4080" s="18">
        <f t="shared" si="190"/>
        <v>7.2277678241137594E-3</v>
      </c>
      <c r="F4080" s="18"/>
    </row>
    <row r="4081" spans="1:6">
      <c r="A4081" s="7">
        <v>4265</v>
      </c>
      <c r="B4081" s="8">
        <f t="shared" si="191"/>
        <v>4.2650000000000007E-6</v>
      </c>
      <c r="C4081" s="9">
        <f t="shared" si="189"/>
        <v>106.29386084081382</v>
      </c>
      <c r="E4081" s="18">
        <f t="shared" si="190"/>
        <v>7.2215343645043043E-3</v>
      </c>
      <c r="F4081" s="18"/>
    </row>
    <row r="4082" spans="1:6">
      <c r="A4082" s="7">
        <v>4266</v>
      </c>
      <c r="B4082" s="8">
        <f t="shared" si="191"/>
        <v>4.2660000000000003E-6</v>
      </c>
      <c r="C4082" s="9">
        <f t="shared" si="189"/>
        <v>106.20220904148997</v>
      </c>
      <c r="E4082" s="18">
        <f t="shared" si="190"/>
        <v>7.2153076020821817E-3</v>
      </c>
      <c r="F4082" s="18"/>
    </row>
    <row r="4083" spans="1:6">
      <c r="A4083" s="7">
        <v>4267</v>
      </c>
      <c r="B4083" s="8">
        <f t="shared" si="191"/>
        <v>4.267E-6</v>
      </c>
      <c r="C4083" s="9">
        <f t="shared" si="189"/>
        <v>106.11065569152649</v>
      </c>
      <c r="E4083" s="18">
        <f t="shared" si="190"/>
        <v>7.2090875282442689E-3</v>
      </c>
      <c r="F4083" s="18"/>
    </row>
    <row r="4084" spans="1:6">
      <c r="A4084" s="7">
        <v>4268</v>
      </c>
      <c r="B4084" s="8">
        <f t="shared" si="191"/>
        <v>4.2680000000000005E-6</v>
      </c>
      <c r="C4084" s="9">
        <f t="shared" si="189"/>
        <v>106.01920066448298</v>
      </c>
      <c r="E4084" s="18">
        <f t="shared" si="190"/>
        <v>7.2028741344002866E-3</v>
      </c>
      <c r="F4084" s="18"/>
    </row>
    <row r="4085" spans="1:6">
      <c r="A4085" s="7">
        <v>4269</v>
      </c>
      <c r="B4085" s="8">
        <f t="shared" si="191"/>
        <v>4.2690000000000001E-6</v>
      </c>
      <c r="C4085" s="9">
        <f t="shared" si="189"/>
        <v>105.92784383410795</v>
      </c>
      <c r="E4085" s="18">
        <f t="shared" si="190"/>
        <v>7.1966674119727939E-3</v>
      </c>
      <c r="F4085" s="18"/>
    </row>
    <row r="4086" spans="1:6">
      <c r="A4086" s="7">
        <v>4270</v>
      </c>
      <c r="B4086" s="8">
        <f t="shared" si="191"/>
        <v>4.2700000000000006E-6</v>
      </c>
      <c r="C4086" s="9">
        <f t="shared" si="189"/>
        <v>105.83658507433792</v>
      </c>
      <c r="E4086" s="18">
        <f t="shared" si="190"/>
        <v>7.1904673523971209E-3</v>
      </c>
      <c r="F4086" s="18"/>
    </row>
    <row r="4087" spans="1:6">
      <c r="A4087" s="7">
        <v>4271</v>
      </c>
      <c r="B4087" s="8">
        <f t="shared" si="191"/>
        <v>4.2710000000000003E-6</v>
      </c>
      <c r="C4087" s="9">
        <f t="shared" si="189"/>
        <v>105.74542425929785</v>
      </c>
      <c r="E4087" s="18">
        <f t="shared" si="190"/>
        <v>7.1842739471214018E-3</v>
      </c>
      <c r="F4087" s="18"/>
    </row>
    <row r="4088" spans="1:6">
      <c r="A4088" s="7">
        <v>4272</v>
      </c>
      <c r="B4088" s="8">
        <f t="shared" si="191"/>
        <v>4.2719999999999999E-6</v>
      </c>
      <c r="C4088" s="9">
        <f t="shared" si="189"/>
        <v>105.65436126330023</v>
      </c>
      <c r="E4088" s="18">
        <f t="shared" si="190"/>
        <v>7.1780871876065099E-3</v>
      </c>
      <c r="F4088" s="18"/>
    </row>
    <row r="4089" spans="1:6">
      <c r="A4089" s="7">
        <v>4273</v>
      </c>
      <c r="B4089" s="8">
        <f t="shared" si="191"/>
        <v>4.2730000000000004E-6</v>
      </c>
      <c r="C4089" s="9">
        <f t="shared" si="189"/>
        <v>105.56339596084499</v>
      </c>
      <c r="E4089" s="18">
        <f t="shared" si="190"/>
        <v>7.1719070653260527E-3</v>
      </c>
      <c r="F4089" s="18"/>
    </row>
    <row r="4090" spans="1:6">
      <c r="A4090" s="7">
        <v>4274</v>
      </c>
      <c r="B4090" s="8">
        <f t="shared" si="191"/>
        <v>4.2740000000000001E-6</v>
      </c>
      <c r="C4090" s="9">
        <f t="shared" si="189"/>
        <v>105.47252822661935</v>
      </c>
      <c r="E4090" s="18">
        <f t="shared" si="190"/>
        <v>7.1657335717663657E-3</v>
      </c>
      <c r="F4090" s="18"/>
    </row>
    <row r="4091" spans="1:6">
      <c r="A4091" s="7">
        <v>4275</v>
      </c>
      <c r="B4091" s="8">
        <f t="shared" si="191"/>
        <v>4.2750000000000006E-6</v>
      </c>
      <c r="C4091" s="9">
        <f t="shared" si="189"/>
        <v>105.38175793549701</v>
      </c>
      <c r="E4091" s="18">
        <f t="shared" si="190"/>
        <v>7.1595666984264486E-3</v>
      </c>
      <c r="F4091" s="18"/>
    </row>
    <row r="4092" spans="1:6">
      <c r="A4092" s="7">
        <v>4276</v>
      </c>
      <c r="B4092" s="8">
        <f t="shared" si="191"/>
        <v>4.2760000000000002E-6</v>
      </c>
      <c r="C4092" s="9">
        <f t="shared" si="189"/>
        <v>105.29108496253865</v>
      </c>
      <c r="E4092" s="18">
        <f t="shared" si="190"/>
        <v>7.1534064368180082E-3</v>
      </c>
      <c r="F4092" s="18"/>
    </row>
    <row r="4093" spans="1:6">
      <c r="A4093" s="7">
        <v>4277</v>
      </c>
      <c r="B4093" s="8">
        <f t="shared" si="191"/>
        <v>4.2769999999999999E-6</v>
      </c>
      <c r="C4093" s="9">
        <f t="shared" si="189"/>
        <v>105.20050918299059</v>
      </c>
      <c r="E4093" s="18">
        <f t="shared" si="190"/>
        <v>7.1472527784653623E-3</v>
      </c>
      <c r="F4093" s="18"/>
    </row>
    <row r="4094" spans="1:6">
      <c r="A4094" s="7">
        <v>4278</v>
      </c>
      <c r="B4094" s="8">
        <f t="shared" si="191"/>
        <v>4.2780000000000004E-6</v>
      </c>
      <c r="C4094" s="9">
        <f t="shared" si="189"/>
        <v>105.1100304722852</v>
      </c>
      <c r="E4094" s="18">
        <f t="shared" si="190"/>
        <v>7.1411057149054682E-3</v>
      </c>
      <c r="F4094" s="18"/>
    </row>
    <row r="4095" spans="1:6">
      <c r="A4095" s="7">
        <v>4279</v>
      </c>
      <c r="B4095" s="8">
        <f t="shared" si="191"/>
        <v>4.279E-6</v>
      </c>
      <c r="C4095" s="9">
        <f t="shared" si="189"/>
        <v>105.01964870604048</v>
      </c>
      <c r="E4095" s="18">
        <f t="shared" si="190"/>
        <v>7.1349652376878963E-3</v>
      </c>
      <c r="F4095" s="18"/>
    </row>
    <row r="4096" spans="1:6">
      <c r="A4096" s="7">
        <v>4280</v>
      </c>
      <c r="B4096" s="8">
        <f t="shared" si="191"/>
        <v>4.2800000000000005E-6</v>
      </c>
      <c r="C4096" s="9">
        <f t="shared" si="189"/>
        <v>104.92936376005959</v>
      </c>
      <c r="E4096" s="18">
        <f t="shared" si="190"/>
        <v>7.1288313383747939E-3</v>
      </c>
      <c r="F4096" s="18"/>
    </row>
    <row r="4097" spans="1:6">
      <c r="A4097" s="7">
        <v>4281</v>
      </c>
      <c r="B4097" s="8">
        <f t="shared" si="191"/>
        <v>4.2810000000000002E-6</v>
      </c>
      <c r="C4097" s="9">
        <f t="shared" si="189"/>
        <v>104.83917551033063</v>
      </c>
      <c r="E4097" s="18">
        <f t="shared" si="190"/>
        <v>7.1227040085408769E-3</v>
      </c>
      <c r="F4097" s="18"/>
    </row>
    <row r="4098" spans="1:6">
      <c r="A4098" s="7">
        <v>4282</v>
      </c>
      <c r="B4098" s="8">
        <f t="shared" si="191"/>
        <v>4.2820000000000007E-6</v>
      </c>
      <c r="C4098" s="9">
        <f t="shared" si="189"/>
        <v>104.74908383302609</v>
      </c>
      <c r="E4098" s="18">
        <f t="shared" si="190"/>
        <v>7.1165832397733853E-3</v>
      </c>
      <c r="F4098" s="18"/>
    </row>
    <row r="4099" spans="1:6">
      <c r="A4099" s="7">
        <v>4283</v>
      </c>
      <c r="B4099" s="8">
        <f t="shared" si="191"/>
        <v>4.2830000000000003E-6</v>
      </c>
      <c r="C4099" s="9">
        <f t="shared" si="189"/>
        <v>104.65908860450307</v>
      </c>
      <c r="E4099" s="18">
        <f t="shared" si="190"/>
        <v>7.1104690236721019E-3</v>
      </c>
      <c r="F4099" s="18"/>
    </row>
    <row r="4100" spans="1:6">
      <c r="A4100" s="7">
        <v>4284</v>
      </c>
      <c r="B4100" s="8">
        <f t="shared" si="191"/>
        <v>4.284E-6</v>
      </c>
      <c r="C4100" s="9">
        <f t="shared" si="189"/>
        <v>104.56918970130238</v>
      </c>
      <c r="E4100" s="18">
        <f t="shared" si="190"/>
        <v>7.1043613518492928E-3</v>
      </c>
      <c r="F4100" s="18"/>
    </row>
    <row r="4101" spans="1:6">
      <c r="A4101" s="7">
        <v>4285</v>
      </c>
      <c r="B4101" s="8">
        <f t="shared" si="191"/>
        <v>4.2850000000000005E-6</v>
      </c>
      <c r="C4101" s="9">
        <f t="shared" si="189"/>
        <v>104.47938700014845</v>
      </c>
      <c r="E4101" s="18">
        <f t="shared" si="190"/>
        <v>7.0982602159296972E-3</v>
      </c>
      <c r="F4101" s="18"/>
    </row>
    <row r="4102" spans="1:6">
      <c r="A4102" s="7">
        <v>4286</v>
      </c>
      <c r="B4102" s="8">
        <f t="shared" si="191"/>
        <v>4.2860000000000001E-6</v>
      </c>
      <c r="C4102" s="9">
        <f t="shared" si="189"/>
        <v>104.38968037794936</v>
      </c>
      <c r="E4102" s="18">
        <f t="shared" si="190"/>
        <v>7.0921656075505308E-3</v>
      </c>
      <c r="F4102" s="18"/>
    </row>
    <row r="4103" spans="1:6">
      <c r="A4103" s="7">
        <v>4287</v>
      </c>
      <c r="B4103" s="8">
        <f t="shared" si="191"/>
        <v>4.2870000000000006E-6</v>
      </c>
      <c r="C4103" s="9">
        <f t="shared" si="189"/>
        <v>104.30006971179589</v>
      </c>
      <c r="E4103" s="18">
        <f t="shared" si="190"/>
        <v>7.0860775183614238E-3</v>
      </c>
      <c r="F4103" s="18"/>
    </row>
    <row r="4104" spans="1:6">
      <c r="A4104" s="7">
        <v>4288</v>
      </c>
      <c r="B4104" s="8">
        <f t="shared" si="191"/>
        <v>4.2880000000000003E-6</v>
      </c>
      <c r="C4104" s="9">
        <f t="shared" si="189"/>
        <v>104.2105548789618</v>
      </c>
      <c r="E4104" s="18">
        <f t="shared" si="190"/>
        <v>7.0799959400244371E-3</v>
      </c>
      <c r="F4104" s="18"/>
    </row>
    <row r="4105" spans="1:6">
      <c r="A4105" s="7">
        <v>4289</v>
      </c>
      <c r="B4105" s="8">
        <f t="shared" si="191"/>
        <v>4.2889999999999999E-6</v>
      </c>
      <c r="C4105" s="9">
        <f t="shared" si="189"/>
        <v>104.12113575690319</v>
      </c>
      <c r="E4105" s="18">
        <f t="shared" si="190"/>
        <v>7.0739208642140172E-3</v>
      </c>
      <c r="F4105" s="18"/>
    </row>
    <row r="4106" spans="1:6">
      <c r="A4106" s="7">
        <v>4290</v>
      </c>
      <c r="B4106" s="8">
        <f t="shared" si="191"/>
        <v>4.2900000000000004E-6</v>
      </c>
      <c r="C4106" s="9">
        <f t="shared" si="189"/>
        <v>104.03181222325804</v>
      </c>
      <c r="E4106" s="18">
        <f t="shared" si="190"/>
        <v>7.0678522826169736E-3</v>
      </c>
      <c r="F4106" s="18"/>
    </row>
    <row r="4107" spans="1:6">
      <c r="A4107" s="7">
        <v>4291</v>
      </c>
      <c r="B4107" s="8">
        <f t="shared" si="191"/>
        <v>4.2910000000000001E-6</v>
      </c>
      <c r="C4107" s="9">
        <f t="shared" si="189"/>
        <v>103.94258415584655</v>
      </c>
      <c r="E4107" s="18">
        <f t="shared" si="190"/>
        <v>7.0617901869324878E-3</v>
      </c>
      <c r="F4107" s="18"/>
    </row>
    <row r="4108" spans="1:6">
      <c r="A4108" s="7">
        <v>4292</v>
      </c>
      <c r="B4108" s="8">
        <f t="shared" si="191"/>
        <v>4.2920000000000006E-6</v>
      </c>
      <c r="C4108" s="9">
        <f t="shared" si="189"/>
        <v>103.85345143266997</v>
      </c>
      <c r="E4108" s="18">
        <f t="shared" si="190"/>
        <v>7.0557345688720477E-3</v>
      </c>
      <c r="F4108" s="18"/>
    </row>
    <row r="4109" spans="1:6">
      <c r="A4109" s="7">
        <v>4293</v>
      </c>
      <c r="B4109" s="8">
        <f t="shared" si="191"/>
        <v>4.2930000000000002E-6</v>
      </c>
      <c r="C4109" s="9">
        <f t="shared" si="189"/>
        <v>103.76441393191118</v>
      </c>
      <c r="E4109" s="18">
        <f t="shared" si="190"/>
        <v>7.0496854201594784E-3</v>
      </c>
      <c r="F4109" s="18"/>
    </row>
    <row r="4110" spans="1:6">
      <c r="A4110" s="7">
        <v>4294</v>
      </c>
      <c r="B4110" s="8">
        <f t="shared" si="191"/>
        <v>4.2939999999999999E-6</v>
      </c>
      <c r="C4110" s="9">
        <f t="shared" si="189"/>
        <v>103.67547153193354</v>
      </c>
      <c r="E4110" s="18">
        <f t="shared" si="190"/>
        <v>7.0436427325308686E-3</v>
      </c>
      <c r="F4110" s="18"/>
    </row>
    <row r="4111" spans="1:6">
      <c r="A4111" s="7">
        <v>4295</v>
      </c>
      <c r="B4111" s="8">
        <f t="shared" si="191"/>
        <v>4.2950000000000004E-6</v>
      </c>
      <c r="C4111" s="9">
        <f t="shared" si="189"/>
        <v>103.58662411128118</v>
      </c>
      <c r="E4111" s="18">
        <f t="shared" si="190"/>
        <v>7.0376064977345854E-3</v>
      </c>
      <c r="F4111" s="18"/>
    </row>
    <row r="4112" spans="1:6">
      <c r="A4112" s="7">
        <v>4296</v>
      </c>
      <c r="B4112" s="8">
        <f t="shared" si="191"/>
        <v>4.296E-6</v>
      </c>
      <c r="C4112" s="9">
        <f t="shared" ref="C4112:C4175" si="192">2*$C$3*$C$2^2/$B4112^5/(EXP($C$3*$C$2/$B4112/$C$4/C$7)-1)/1000000000</f>
        <v>103.49787154867855</v>
      </c>
      <c r="E4112" s="18">
        <f t="shared" ref="E4112:E4175" si="193">C4112*$E$2</f>
        <v>7.0315767075312492E-3</v>
      </c>
      <c r="F4112" s="18"/>
    </row>
    <row r="4113" spans="1:6">
      <c r="A4113" s="7">
        <v>4297</v>
      </c>
      <c r="B4113" s="8">
        <f t="shared" ref="B4113:B4176" si="194">A4113*0.000000001</f>
        <v>4.2970000000000005E-6</v>
      </c>
      <c r="C4113" s="9">
        <f t="shared" si="192"/>
        <v>103.40921372302991</v>
      </c>
      <c r="E4113" s="18">
        <f t="shared" si="193"/>
        <v>7.0255533536936962E-3</v>
      </c>
      <c r="F4113" s="18"/>
    </row>
    <row r="4114" spans="1:6">
      <c r="A4114" s="7">
        <v>4298</v>
      </c>
      <c r="B4114" s="8">
        <f t="shared" si="194"/>
        <v>4.2980000000000002E-6</v>
      </c>
      <c r="C4114" s="9">
        <f t="shared" si="192"/>
        <v>103.32065051341927</v>
      </c>
      <c r="E4114" s="18">
        <f t="shared" si="193"/>
        <v>7.0195364280069726E-3</v>
      </c>
      <c r="F4114" s="18"/>
    </row>
    <row r="4115" spans="1:6">
      <c r="A4115" s="7">
        <v>4299</v>
      </c>
      <c r="B4115" s="8">
        <f t="shared" si="194"/>
        <v>4.2990000000000007E-6</v>
      </c>
      <c r="C4115" s="9">
        <f t="shared" si="192"/>
        <v>103.23218179910994</v>
      </c>
      <c r="E4115" s="18">
        <f t="shared" si="193"/>
        <v>7.01352592226831E-3</v>
      </c>
      <c r="F4115" s="18"/>
    </row>
    <row r="4116" spans="1:6">
      <c r="A4116" s="7">
        <v>4300</v>
      </c>
      <c r="B4116" s="8">
        <f t="shared" si="194"/>
        <v>4.3000000000000003E-6</v>
      </c>
      <c r="C4116" s="9">
        <f t="shared" si="192"/>
        <v>103.14380745954449</v>
      </c>
      <c r="E4116" s="18">
        <f t="shared" si="193"/>
        <v>7.007521828287116E-3</v>
      </c>
      <c r="F4116" s="18"/>
    </row>
    <row r="4117" spans="1:6">
      <c r="A4117" s="7">
        <v>4301</v>
      </c>
      <c r="B4117" s="8">
        <f t="shared" si="194"/>
        <v>4.301E-6</v>
      </c>
      <c r="C4117" s="9">
        <f t="shared" si="192"/>
        <v>103.05552737434392</v>
      </c>
      <c r="E4117" s="18">
        <f t="shared" si="193"/>
        <v>7.0015241378849199E-3</v>
      </c>
      <c r="F4117" s="18"/>
    </row>
    <row r="4118" spans="1:6">
      <c r="A4118" s="7">
        <v>4302</v>
      </c>
      <c r="B4118" s="8">
        <f t="shared" si="194"/>
        <v>4.3020000000000005E-6</v>
      </c>
      <c r="C4118" s="9">
        <f t="shared" si="192"/>
        <v>102.96734142330786</v>
      </c>
      <c r="E4118" s="18">
        <f t="shared" si="193"/>
        <v>6.9955328428953894E-3</v>
      </c>
      <c r="F4118" s="18"/>
    </row>
    <row r="4119" spans="1:6">
      <c r="A4119" s="7">
        <v>4303</v>
      </c>
      <c r="B4119" s="8">
        <f t="shared" si="194"/>
        <v>4.3030000000000001E-6</v>
      </c>
      <c r="C4119" s="9">
        <f t="shared" si="192"/>
        <v>102.87924948641408</v>
      </c>
      <c r="E4119" s="18">
        <f t="shared" si="193"/>
        <v>6.9895479351642946E-3</v>
      </c>
      <c r="F4119" s="18"/>
    </row>
    <row r="4120" spans="1:6">
      <c r="A4120" s="7">
        <v>4304</v>
      </c>
      <c r="B4120" s="8">
        <f t="shared" si="194"/>
        <v>4.3040000000000006E-6</v>
      </c>
      <c r="C4120" s="9">
        <f t="shared" si="192"/>
        <v>102.79125144381821</v>
      </c>
      <c r="E4120" s="18">
        <f t="shared" si="193"/>
        <v>6.9835694065494862E-3</v>
      </c>
      <c r="F4120" s="18"/>
    </row>
    <row r="4121" spans="1:6">
      <c r="A4121" s="7">
        <v>4305</v>
      </c>
      <c r="B4121" s="8">
        <f t="shared" si="194"/>
        <v>4.3050000000000003E-6</v>
      </c>
      <c r="C4121" s="9">
        <f t="shared" si="192"/>
        <v>102.70334717585337</v>
      </c>
      <c r="E4121" s="18">
        <f t="shared" si="193"/>
        <v>6.9775972489208781E-3</v>
      </c>
      <c r="F4121" s="18"/>
    </row>
    <row r="4122" spans="1:6">
      <c r="A4122" s="7">
        <v>4306</v>
      </c>
      <c r="B4122" s="8">
        <f t="shared" si="194"/>
        <v>4.3059999999999999E-6</v>
      </c>
      <c r="C4122" s="9">
        <f t="shared" si="192"/>
        <v>102.61553656303001</v>
      </c>
      <c r="E4122" s="18">
        <f t="shared" si="193"/>
        <v>6.9716314541604287E-3</v>
      </c>
      <c r="F4122" s="18"/>
    </row>
    <row r="4123" spans="1:6">
      <c r="A4123" s="7">
        <v>4307</v>
      </c>
      <c r="B4123" s="8">
        <f t="shared" si="194"/>
        <v>4.3070000000000004E-6</v>
      </c>
      <c r="C4123" s="9">
        <f t="shared" si="192"/>
        <v>102.52781948603534</v>
      </c>
      <c r="E4123" s="18">
        <f t="shared" si="193"/>
        <v>6.9656720141621064E-3</v>
      </c>
      <c r="F4123" s="18"/>
    </row>
    <row r="4124" spans="1:6">
      <c r="A4124" s="7">
        <v>4308</v>
      </c>
      <c r="B4124" s="8">
        <f t="shared" si="194"/>
        <v>4.3080000000000001E-6</v>
      </c>
      <c r="C4124" s="9">
        <f t="shared" si="192"/>
        <v>102.44019582573354</v>
      </c>
      <c r="E4124" s="18">
        <f t="shared" si="193"/>
        <v>6.9597189208319022E-3</v>
      </c>
      <c r="F4124" s="18"/>
    </row>
    <row r="4125" spans="1:6">
      <c r="A4125" s="7">
        <v>4309</v>
      </c>
      <c r="B4125" s="8">
        <f t="shared" si="194"/>
        <v>4.3090000000000006E-6</v>
      </c>
      <c r="C4125" s="9">
        <f t="shared" si="192"/>
        <v>102.35266546316484</v>
      </c>
      <c r="E4125" s="18">
        <f t="shared" si="193"/>
        <v>6.9537721660877681E-3</v>
      </c>
      <c r="F4125" s="18"/>
    </row>
    <row r="4126" spans="1:6">
      <c r="A4126" s="7">
        <v>4310</v>
      </c>
      <c r="B4126" s="8">
        <f t="shared" si="194"/>
        <v>4.3100000000000002E-6</v>
      </c>
      <c r="C4126" s="9">
        <f t="shared" si="192"/>
        <v>102.26522827954577</v>
      </c>
      <c r="E4126" s="18">
        <f t="shared" si="193"/>
        <v>6.9478317418596352E-3</v>
      </c>
      <c r="F4126" s="18"/>
    </row>
    <row r="4127" spans="1:6">
      <c r="A4127" s="7">
        <v>4311</v>
      </c>
      <c r="B4127" s="8">
        <f t="shared" si="194"/>
        <v>4.3109999999999999E-6</v>
      </c>
      <c r="C4127" s="9">
        <f t="shared" si="192"/>
        <v>102.17788415626839</v>
      </c>
      <c r="E4127" s="18">
        <f t="shared" si="193"/>
        <v>6.9418976400893581E-3</v>
      </c>
      <c r="F4127" s="18"/>
    </row>
    <row r="4128" spans="1:6">
      <c r="A4128" s="7">
        <v>4312</v>
      </c>
      <c r="B4128" s="8">
        <f t="shared" si="194"/>
        <v>4.3120000000000004E-6</v>
      </c>
      <c r="C4128" s="9">
        <f t="shared" si="192"/>
        <v>102.09063297490042</v>
      </c>
      <c r="E4128" s="18">
        <f t="shared" si="193"/>
        <v>6.9359698527307247E-3</v>
      </c>
      <c r="F4128" s="18"/>
    </row>
    <row r="4129" spans="1:6">
      <c r="A4129" s="7">
        <v>4313</v>
      </c>
      <c r="B4129" s="8">
        <f t="shared" si="194"/>
        <v>4.313E-6</v>
      </c>
      <c r="C4129" s="9">
        <f t="shared" si="192"/>
        <v>102.00347461718459</v>
      </c>
      <c r="E4129" s="18">
        <f t="shared" si="193"/>
        <v>6.930048371749418E-3</v>
      </c>
      <c r="F4129" s="18"/>
    </row>
    <row r="4130" spans="1:6">
      <c r="A4130" s="7">
        <v>4314</v>
      </c>
      <c r="B4130" s="8">
        <f t="shared" si="194"/>
        <v>4.3140000000000005E-6</v>
      </c>
      <c r="C4130" s="9">
        <f t="shared" si="192"/>
        <v>101.91640896503861</v>
      </c>
      <c r="E4130" s="18">
        <f t="shared" si="193"/>
        <v>6.9241331891230027E-3</v>
      </c>
      <c r="F4130" s="18"/>
    </row>
    <row r="4131" spans="1:6">
      <c r="A4131" s="7">
        <v>4315</v>
      </c>
      <c r="B4131" s="8">
        <f t="shared" si="194"/>
        <v>4.3150000000000002E-6</v>
      </c>
      <c r="C4131" s="9">
        <f t="shared" si="192"/>
        <v>101.82943590055487</v>
      </c>
      <c r="E4131" s="18">
        <f t="shared" si="193"/>
        <v>6.9182242968409153E-3</v>
      </c>
      <c r="F4131" s="18"/>
    </row>
    <row r="4132" spans="1:6">
      <c r="A4132" s="7">
        <v>4316</v>
      </c>
      <c r="B4132" s="8">
        <f t="shared" si="194"/>
        <v>4.3160000000000007E-6</v>
      </c>
      <c r="C4132" s="9">
        <f t="shared" si="192"/>
        <v>101.74255530599967</v>
      </c>
      <c r="E4132" s="18">
        <f t="shared" si="193"/>
        <v>6.9123216869044057E-3</v>
      </c>
      <c r="F4132" s="18"/>
    </row>
    <row r="4133" spans="1:6">
      <c r="A4133" s="7">
        <v>4317</v>
      </c>
      <c r="B4133" s="8">
        <f t="shared" si="194"/>
        <v>4.3170000000000003E-6</v>
      </c>
      <c r="C4133" s="9">
        <f t="shared" si="192"/>
        <v>101.65576706381383</v>
      </c>
      <c r="E4133" s="18">
        <f t="shared" si="193"/>
        <v>6.9064253513265814E-3</v>
      </c>
      <c r="F4133" s="18"/>
    </row>
    <row r="4134" spans="1:6">
      <c r="A4134" s="7">
        <v>4318</v>
      </c>
      <c r="B4134" s="8">
        <f t="shared" si="194"/>
        <v>4.318E-6</v>
      </c>
      <c r="C4134" s="9">
        <f t="shared" si="192"/>
        <v>101.56907105661141</v>
      </c>
      <c r="E4134" s="18">
        <f t="shared" si="193"/>
        <v>6.9005352821323203E-3</v>
      </c>
      <c r="F4134" s="18"/>
    </row>
    <row r="4135" spans="1:6">
      <c r="A4135" s="7">
        <v>4319</v>
      </c>
      <c r="B4135" s="8">
        <f t="shared" si="194"/>
        <v>4.3190000000000005E-6</v>
      </c>
      <c r="C4135" s="9">
        <f t="shared" si="192"/>
        <v>101.48246716718003</v>
      </c>
      <c r="E4135" s="18">
        <f t="shared" si="193"/>
        <v>6.89465147135829E-3</v>
      </c>
      <c r="F4135" s="18"/>
    </row>
    <row r="4136" spans="1:6">
      <c r="A4136" s="7">
        <v>4320</v>
      </c>
      <c r="B4136" s="8">
        <f t="shared" si="194"/>
        <v>4.3200000000000001E-6</v>
      </c>
      <c r="C4136" s="9">
        <f t="shared" si="192"/>
        <v>101.39595527848059</v>
      </c>
      <c r="E4136" s="18">
        <f t="shared" si="193"/>
        <v>6.8887739110529318E-3</v>
      </c>
      <c r="F4136" s="18"/>
    </row>
    <row r="4137" spans="1:6">
      <c r="A4137" s="7">
        <v>4321</v>
      </c>
      <c r="B4137" s="8">
        <f t="shared" si="194"/>
        <v>4.3210000000000006E-6</v>
      </c>
      <c r="C4137" s="9">
        <f t="shared" si="192"/>
        <v>101.30953527364659</v>
      </c>
      <c r="E4137" s="18">
        <f t="shared" si="193"/>
        <v>6.8829025932764147E-3</v>
      </c>
      <c r="F4137" s="18"/>
    </row>
    <row r="4138" spans="1:6">
      <c r="A4138" s="7">
        <v>4322</v>
      </c>
      <c r="B4138" s="8">
        <f t="shared" si="194"/>
        <v>4.3220000000000003E-6</v>
      </c>
      <c r="C4138" s="9">
        <f t="shared" si="192"/>
        <v>101.22320703598426</v>
      </c>
      <c r="E4138" s="18">
        <f t="shared" si="193"/>
        <v>6.8770375101006396E-3</v>
      </c>
      <c r="F4138" s="18"/>
    </row>
    <row r="4139" spans="1:6">
      <c r="A4139" s="7">
        <v>4323</v>
      </c>
      <c r="B4139" s="8">
        <f t="shared" si="194"/>
        <v>4.3229999999999999E-6</v>
      </c>
      <c r="C4139" s="9">
        <f t="shared" si="192"/>
        <v>101.13697044897191</v>
      </c>
      <c r="E4139" s="18">
        <f t="shared" si="193"/>
        <v>6.8711786536092018E-3</v>
      </c>
      <c r="F4139" s="18"/>
    </row>
    <row r="4140" spans="1:6">
      <c r="A4140" s="7">
        <v>4324</v>
      </c>
      <c r="B4140" s="8">
        <f t="shared" si="194"/>
        <v>4.3240000000000004E-6</v>
      </c>
      <c r="C4140" s="9">
        <f t="shared" si="192"/>
        <v>101.05082539625975</v>
      </c>
      <c r="E4140" s="18">
        <f t="shared" si="193"/>
        <v>6.8653260158973725E-3</v>
      </c>
      <c r="F4140" s="18"/>
    </row>
    <row r="4141" spans="1:6">
      <c r="A4141" s="7">
        <v>4325</v>
      </c>
      <c r="B4141" s="8">
        <f t="shared" si="194"/>
        <v>4.3250000000000001E-6</v>
      </c>
      <c r="C4141" s="9">
        <f t="shared" si="192"/>
        <v>100.96477176167001</v>
      </c>
      <c r="E4141" s="18">
        <f t="shared" si="193"/>
        <v>6.8594795890721105E-3</v>
      </c>
      <c r="F4141" s="18"/>
    </row>
    <row r="4142" spans="1:6">
      <c r="A4142" s="7">
        <v>4326</v>
      </c>
      <c r="B4142" s="8">
        <f t="shared" si="194"/>
        <v>4.3260000000000006E-6</v>
      </c>
      <c r="C4142" s="9">
        <f t="shared" si="192"/>
        <v>100.87880942919587</v>
      </c>
      <c r="E4142" s="18">
        <f t="shared" si="193"/>
        <v>6.8536393652519918E-3</v>
      </c>
      <c r="F4142" s="18"/>
    </row>
    <row r="4143" spans="1:6">
      <c r="A4143" s="7">
        <v>4327</v>
      </c>
      <c r="B4143" s="8">
        <f t="shared" si="194"/>
        <v>4.3270000000000002E-6</v>
      </c>
      <c r="C4143" s="9">
        <f t="shared" si="192"/>
        <v>100.79293828300194</v>
      </c>
      <c r="E4143" s="18">
        <f t="shared" si="193"/>
        <v>6.8478053365672352E-3</v>
      </c>
      <c r="F4143" s="18"/>
    </row>
    <row r="4144" spans="1:6">
      <c r="A4144" s="7">
        <v>4328</v>
      </c>
      <c r="B4144" s="8">
        <f t="shared" si="194"/>
        <v>4.3279999999999999E-6</v>
      </c>
      <c r="C4144" s="9">
        <f t="shared" si="192"/>
        <v>100.70715820742339</v>
      </c>
      <c r="E4144" s="18">
        <f t="shared" si="193"/>
        <v>6.8419774951596493E-3</v>
      </c>
      <c r="F4144" s="18"/>
    </row>
    <row r="4145" spans="1:6">
      <c r="A4145" s="7">
        <v>4329</v>
      </c>
      <c r="B4145" s="8">
        <f t="shared" si="194"/>
        <v>4.3290000000000004E-6</v>
      </c>
      <c r="C4145" s="9">
        <f t="shared" si="192"/>
        <v>100.62146908696599</v>
      </c>
      <c r="E4145" s="18">
        <f t="shared" si="193"/>
        <v>6.8361558331826323E-3</v>
      </c>
      <c r="F4145" s="18"/>
    </row>
    <row r="4146" spans="1:6">
      <c r="A4146" s="7">
        <v>4330</v>
      </c>
      <c r="B4146" s="8">
        <f t="shared" si="194"/>
        <v>4.33E-6</v>
      </c>
      <c r="C4146" s="9">
        <f t="shared" si="192"/>
        <v>100.53587080630591</v>
      </c>
      <c r="E4146" s="18">
        <f t="shared" si="193"/>
        <v>6.8303403428011606E-3</v>
      </c>
      <c r="F4146" s="18"/>
    </row>
    <row r="4147" spans="1:6">
      <c r="A4147" s="7">
        <v>4331</v>
      </c>
      <c r="B4147" s="8">
        <f t="shared" si="194"/>
        <v>4.3310000000000005E-6</v>
      </c>
      <c r="C4147" s="9">
        <f t="shared" si="192"/>
        <v>100.45036325028894</v>
      </c>
      <c r="E4147" s="18">
        <f t="shared" si="193"/>
        <v>6.8245310161917337E-3</v>
      </c>
      <c r="F4147" s="18"/>
    </row>
    <row r="4148" spans="1:6">
      <c r="A4148" s="7">
        <v>4332</v>
      </c>
      <c r="B4148" s="8">
        <f t="shared" si="194"/>
        <v>4.3320000000000002E-6</v>
      </c>
      <c r="C4148" s="9">
        <f t="shared" si="192"/>
        <v>100.36494630393088</v>
      </c>
      <c r="E4148" s="18">
        <f t="shared" si="193"/>
        <v>6.8187278455424001E-3</v>
      </c>
      <c r="F4148" s="18"/>
    </row>
    <row r="4149" spans="1:6">
      <c r="A4149" s="7">
        <v>4333</v>
      </c>
      <c r="B4149" s="8">
        <f t="shared" si="194"/>
        <v>4.3329999999999998E-6</v>
      </c>
      <c r="C4149" s="9">
        <f t="shared" si="192"/>
        <v>100.27961985241657</v>
      </c>
      <c r="E4149" s="18">
        <f t="shared" si="193"/>
        <v>6.8129308230526946E-3</v>
      </c>
      <c r="F4149" s="18"/>
    </row>
    <row r="4150" spans="1:6">
      <c r="A4150" s="7">
        <v>4334</v>
      </c>
      <c r="B4150" s="8">
        <f t="shared" si="194"/>
        <v>4.3340000000000003E-6</v>
      </c>
      <c r="C4150" s="9">
        <f t="shared" si="192"/>
        <v>100.19438378110013</v>
      </c>
      <c r="E4150" s="18">
        <f t="shared" si="193"/>
        <v>6.8071399409336524E-3</v>
      </c>
      <c r="F4150" s="18"/>
    </row>
    <row r="4151" spans="1:6">
      <c r="A4151" s="7">
        <v>4335</v>
      </c>
      <c r="B4151" s="8">
        <f t="shared" si="194"/>
        <v>4.335E-6</v>
      </c>
      <c r="C4151" s="9">
        <f t="shared" si="192"/>
        <v>100.10923797550463</v>
      </c>
      <c r="E4151" s="18">
        <f t="shared" si="193"/>
        <v>6.8013551914077866E-3</v>
      </c>
      <c r="F4151" s="18"/>
    </row>
    <row r="4152" spans="1:6">
      <c r="A4152" s="7">
        <v>4336</v>
      </c>
      <c r="B4152" s="8">
        <f t="shared" si="194"/>
        <v>4.3360000000000005E-6</v>
      </c>
      <c r="C4152" s="9">
        <f t="shared" si="192"/>
        <v>100.02418232132118</v>
      </c>
      <c r="E4152" s="18">
        <f t="shared" si="193"/>
        <v>6.795576566709028E-3</v>
      </c>
      <c r="F4152" s="18"/>
    </row>
    <row r="4153" spans="1:6">
      <c r="A4153" s="7">
        <v>4337</v>
      </c>
      <c r="B4153" s="8">
        <f t="shared" si="194"/>
        <v>4.3370000000000001E-6</v>
      </c>
      <c r="C4153" s="9">
        <f t="shared" si="192"/>
        <v>99.939216704409802</v>
      </c>
      <c r="E4153" s="18">
        <f t="shared" si="193"/>
        <v>6.7898040590827812E-3</v>
      </c>
      <c r="F4153" s="18"/>
    </row>
    <row r="4154" spans="1:6">
      <c r="A4154" s="7">
        <v>4338</v>
      </c>
      <c r="B4154" s="8">
        <f t="shared" si="194"/>
        <v>4.3380000000000006E-6</v>
      </c>
      <c r="C4154" s="9">
        <f t="shared" si="192"/>
        <v>99.854341010797881</v>
      </c>
      <c r="E4154" s="18">
        <f t="shared" si="193"/>
        <v>6.7840376607858225E-3</v>
      </c>
      <c r="F4154" s="18"/>
    </row>
    <row r="4155" spans="1:6">
      <c r="A4155" s="7">
        <v>4339</v>
      </c>
      <c r="B4155" s="8">
        <f t="shared" si="194"/>
        <v>4.3390000000000003E-6</v>
      </c>
      <c r="C4155" s="9">
        <f t="shared" si="192"/>
        <v>99.769555126680856</v>
      </c>
      <c r="E4155" s="18">
        <f t="shared" si="193"/>
        <v>6.7782773640863462E-3</v>
      </c>
      <c r="F4155" s="18"/>
    </row>
    <row r="4156" spans="1:6">
      <c r="A4156" s="7">
        <v>4340</v>
      </c>
      <c r="B4156" s="8">
        <f t="shared" si="194"/>
        <v>4.34E-6</v>
      </c>
      <c r="C4156" s="9">
        <f t="shared" si="192"/>
        <v>99.684858938421428</v>
      </c>
      <c r="E4156" s="18">
        <f t="shared" si="193"/>
        <v>6.7725231612639084E-3</v>
      </c>
      <c r="F4156" s="18"/>
    </row>
    <row r="4157" spans="1:6">
      <c r="A4157" s="7">
        <v>4341</v>
      </c>
      <c r="B4157" s="8">
        <f t="shared" si="194"/>
        <v>4.3410000000000005E-6</v>
      </c>
      <c r="C4157" s="9">
        <f t="shared" si="192"/>
        <v>99.60025233254936</v>
      </c>
      <c r="E4157" s="18">
        <f t="shared" si="193"/>
        <v>6.7667750446094178E-3</v>
      </c>
      <c r="F4157" s="18"/>
    </row>
    <row r="4158" spans="1:6">
      <c r="A4158" s="7">
        <v>4342</v>
      </c>
      <c r="B4158" s="8">
        <f t="shared" si="194"/>
        <v>4.3420000000000001E-6</v>
      </c>
      <c r="C4158" s="9">
        <f t="shared" si="192"/>
        <v>99.515735195761408</v>
      </c>
      <c r="E4158" s="18">
        <f t="shared" si="193"/>
        <v>6.7610330064251265E-3</v>
      </c>
      <c r="F4158" s="18"/>
    </row>
    <row r="4159" spans="1:6">
      <c r="A4159" s="7">
        <v>4343</v>
      </c>
      <c r="B4159" s="8">
        <f t="shared" si="194"/>
        <v>4.3430000000000006E-6</v>
      </c>
      <c r="C4159" s="9">
        <f t="shared" si="192"/>
        <v>99.431307414920653</v>
      </c>
      <c r="E4159" s="18">
        <f t="shared" si="193"/>
        <v>6.7552970390245869E-3</v>
      </c>
      <c r="F4159" s="18"/>
    </row>
    <row r="4160" spans="1:6">
      <c r="A4160" s="7">
        <v>4344</v>
      </c>
      <c r="B4160" s="8">
        <f t="shared" si="194"/>
        <v>4.3440000000000003E-6</v>
      </c>
      <c r="C4160" s="9">
        <f t="shared" si="192"/>
        <v>99.346968877056838</v>
      </c>
      <c r="E4160" s="18">
        <f t="shared" si="193"/>
        <v>6.7495671347326761E-3</v>
      </c>
      <c r="F4160" s="18"/>
    </row>
    <row r="4161" spans="1:6">
      <c r="A4161" s="7">
        <v>4345</v>
      </c>
      <c r="B4161" s="8">
        <f t="shared" si="194"/>
        <v>4.3449999999999999E-6</v>
      </c>
      <c r="C4161" s="9">
        <f t="shared" si="192"/>
        <v>99.262719469365322</v>
      </c>
      <c r="E4161" s="18">
        <f t="shared" si="193"/>
        <v>6.7438432858855204E-3</v>
      </c>
      <c r="F4161" s="18"/>
    </row>
    <row r="4162" spans="1:6">
      <c r="A4162" s="7">
        <v>4346</v>
      </c>
      <c r="B4162" s="8">
        <f t="shared" si="194"/>
        <v>4.3460000000000004E-6</v>
      </c>
      <c r="C4162" s="9">
        <f t="shared" si="192"/>
        <v>99.178559079207389</v>
      </c>
      <c r="E4162" s="18">
        <f t="shared" si="193"/>
        <v>6.7381254848305205E-3</v>
      </c>
      <c r="F4162" s="18"/>
    </row>
    <row r="4163" spans="1:6">
      <c r="A4163" s="7">
        <v>4347</v>
      </c>
      <c r="B4163" s="8">
        <f t="shared" si="194"/>
        <v>4.3470000000000001E-6</v>
      </c>
      <c r="C4163" s="9">
        <f t="shared" si="192"/>
        <v>99.094487594109722</v>
      </c>
      <c r="E4163" s="18">
        <f t="shared" si="193"/>
        <v>6.7324137239263143E-3</v>
      </c>
      <c r="F4163" s="18"/>
    </row>
    <row r="4164" spans="1:6">
      <c r="A4164" s="7">
        <v>4348</v>
      </c>
      <c r="B4164" s="8">
        <f t="shared" si="194"/>
        <v>4.3480000000000006E-6</v>
      </c>
      <c r="C4164" s="9">
        <f t="shared" si="192"/>
        <v>99.010504901764151</v>
      </c>
      <c r="E4164" s="18">
        <f t="shared" si="193"/>
        <v>6.7267079955427586E-3</v>
      </c>
      <c r="F4164" s="18"/>
    </row>
    <row r="4165" spans="1:6">
      <c r="A4165" s="7">
        <v>4349</v>
      </c>
      <c r="B4165" s="8">
        <f t="shared" si="194"/>
        <v>4.3490000000000002E-6</v>
      </c>
      <c r="C4165" s="9">
        <f t="shared" si="192"/>
        <v>98.92661089002749</v>
      </c>
      <c r="E4165" s="18">
        <f t="shared" si="193"/>
        <v>6.7210082920609203E-3</v>
      </c>
      <c r="F4165" s="18"/>
    </row>
    <row r="4166" spans="1:6">
      <c r="A4166" s="7">
        <v>4350</v>
      </c>
      <c r="B4166" s="8">
        <f t="shared" si="194"/>
        <v>4.3499999999999999E-6</v>
      </c>
      <c r="C4166" s="9">
        <f t="shared" si="192"/>
        <v>98.842805446921133</v>
      </c>
      <c r="E4166" s="18">
        <f t="shared" si="193"/>
        <v>6.7153146058730471E-3</v>
      </c>
      <c r="F4166" s="18"/>
    </row>
    <row r="4167" spans="1:6">
      <c r="A4167" s="7">
        <v>4351</v>
      </c>
      <c r="B4167" s="8">
        <f t="shared" si="194"/>
        <v>4.3510000000000004E-6</v>
      </c>
      <c r="C4167" s="9">
        <f t="shared" si="192"/>
        <v>98.759088460630693</v>
      </c>
      <c r="E4167" s="18">
        <f t="shared" si="193"/>
        <v>6.7096269293825438E-3</v>
      </c>
      <c r="F4167" s="18"/>
    </row>
    <row r="4168" spans="1:6">
      <c r="A4168" s="7">
        <v>4352</v>
      </c>
      <c r="B4168" s="8">
        <f t="shared" si="194"/>
        <v>4.352E-6</v>
      </c>
      <c r="C4168" s="9">
        <f t="shared" si="192"/>
        <v>98.675459819506159</v>
      </c>
      <c r="E4168" s="18">
        <f t="shared" si="193"/>
        <v>6.7039452550039826E-3</v>
      </c>
      <c r="F4168" s="18"/>
    </row>
    <row r="4169" spans="1:6">
      <c r="A4169" s="7">
        <v>4353</v>
      </c>
      <c r="B4169" s="8">
        <f t="shared" si="194"/>
        <v>4.3530000000000005E-6</v>
      </c>
      <c r="C4169" s="9">
        <f t="shared" si="192"/>
        <v>98.591919412060903</v>
      </c>
      <c r="E4169" s="18">
        <f t="shared" si="193"/>
        <v>6.698269575163035E-3</v>
      </c>
      <c r="F4169" s="18"/>
    </row>
    <row r="4170" spans="1:6">
      <c r="A4170" s="7">
        <v>4354</v>
      </c>
      <c r="B4170" s="8">
        <f t="shared" si="194"/>
        <v>4.3540000000000002E-6</v>
      </c>
      <c r="C4170" s="9">
        <f t="shared" si="192"/>
        <v>98.508467126972192</v>
      </c>
      <c r="E4170" s="18">
        <f t="shared" si="193"/>
        <v>6.6925998822965106E-3</v>
      </c>
      <c r="F4170" s="18"/>
    </row>
    <row r="4171" spans="1:6">
      <c r="A4171" s="7">
        <v>4355</v>
      </c>
      <c r="B4171" s="8">
        <f t="shared" si="194"/>
        <v>4.3550000000000007E-6</v>
      </c>
      <c r="C4171" s="9">
        <f t="shared" si="192"/>
        <v>98.425102853080304</v>
      </c>
      <c r="E4171" s="18">
        <f t="shared" si="193"/>
        <v>6.6869361688522899E-3</v>
      </c>
      <c r="F4171" s="18"/>
    </row>
    <row r="4172" spans="1:6">
      <c r="A4172" s="7">
        <v>4356</v>
      </c>
      <c r="B4172" s="8">
        <f t="shared" si="194"/>
        <v>4.3560000000000003E-6</v>
      </c>
      <c r="C4172" s="9">
        <f t="shared" si="192"/>
        <v>98.3418264793887</v>
      </c>
      <c r="E4172" s="18">
        <f t="shared" si="193"/>
        <v>6.6812784272893425E-3</v>
      </c>
      <c r="F4172" s="18"/>
    </row>
    <row r="4173" spans="1:6">
      <c r="A4173" s="7">
        <v>4357</v>
      </c>
      <c r="B4173" s="8">
        <f t="shared" si="194"/>
        <v>4.357E-6</v>
      </c>
      <c r="C4173" s="9">
        <f t="shared" si="192"/>
        <v>98.258637895063345</v>
      </c>
      <c r="E4173" s="18">
        <f t="shared" si="193"/>
        <v>6.6756266500776779E-3</v>
      </c>
      <c r="F4173" s="18"/>
    </row>
    <row r="4174" spans="1:6">
      <c r="A4174" s="7">
        <v>4358</v>
      </c>
      <c r="B4174" s="8">
        <f t="shared" si="194"/>
        <v>4.3580000000000005E-6</v>
      </c>
      <c r="C4174" s="9">
        <f t="shared" si="192"/>
        <v>98.175536989432672</v>
      </c>
      <c r="E4174" s="18">
        <f t="shared" si="193"/>
        <v>6.669980829698342E-3</v>
      </c>
      <c r="F4174" s="18"/>
    </row>
    <row r="4175" spans="1:6">
      <c r="A4175" s="7">
        <v>4359</v>
      </c>
      <c r="B4175" s="8">
        <f t="shared" si="194"/>
        <v>4.3590000000000001E-6</v>
      </c>
      <c r="C4175" s="9">
        <f t="shared" si="192"/>
        <v>98.092523651987463</v>
      </c>
      <c r="E4175" s="18">
        <f t="shared" si="193"/>
        <v>6.6643409586434133E-3</v>
      </c>
      <c r="F4175" s="18"/>
    </row>
    <row r="4176" spans="1:6">
      <c r="A4176" s="7">
        <v>4360</v>
      </c>
      <c r="B4176" s="8">
        <f t="shared" si="194"/>
        <v>4.3600000000000006E-6</v>
      </c>
      <c r="C4176" s="9">
        <f t="shared" ref="C4176:C4239" si="195">2*$C$3*$C$2^2/$B4176^5/(EXP($C$3*$C$2/$B4176/$C$4/C$7)-1)/1000000000</f>
        <v>98.009597772380019</v>
      </c>
      <c r="E4176" s="18">
        <f t="shared" ref="E4176:E4239" si="196">C4176*$E$2</f>
        <v>6.6587070294159409E-3</v>
      </c>
      <c r="F4176" s="18"/>
    </row>
    <row r="4177" spans="1:6">
      <c r="A4177" s="7">
        <v>4361</v>
      </c>
      <c r="B4177" s="8">
        <f t="shared" ref="B4177:B4240" si="197">A4177*0.000000001</f>
        <v>4.3610000000000003E-6</v>
      </c>
      <c r="C4177" s="9">
        <f t="shared" si="195"/>
        <v>97.926759240424815</v>
      </c>
      <c r="E4177" s="18">
        <f t="shared" si="196"/>
        <v>6.6530790345299944E-3</v>
      </c>
      <c r="F4177" s="18"/>
    </row>
    <row r="4178" spans="1:6">
      <c r="A4178" s="7">
        <v>4362</v>
      </c>
      <c r="B4178" s="8">
        <f t="shared" si="197"/>
        <v>4.3619999999999999E-6</v>
      </c>
      <c r="C4178" s="9">
        <f t="shared" si="195"/>
        <v>97.844007946097207</v>
      </c>
      <c r="E4178" s="18">
        <f t="shared" si="196"/>
        <v>6.6474569665105725E-3</v>
      </c>
      <c r="F4178" s="18"/>
    </row>
    <row r="4179" spans="1:6">
      <c r="A4179" s="7">
        <v>4363</v>
      </c>
      <c r="B4179" s="8">
        <f t="shared" si="197"/>
        <v>4.3630000000000004E-6</v>
      </c>
      <c r="C4179" s="9">
        <f t="shared" si="195"/>
        <v>97.761343779533789</v>
      </c>
      <c r="E4179" s="18">
        <f t="shared" si="196"/>
        <v>6.6418408178936282E-3</v>
      </c>
      <c r="F4179" s="18"/>
    </row>
    <row r="4180" spans="1:6">
      <c r="A4180" s="7">
        <v>4364</v>
      </c>
      <c r="B4180" s="8">
        <f t="shared" si="197"/>
        <v>4.3640000000000001E-6</v>
      </c>
      <c r="C4180" s="9">
        <f t="shared" si="195"/>
        <v>97.678766631032019</v>
      </c>
      <c r="E4180" s="18">
        <f t="shared" si="196"/>
        <v>6.6362305812260429E-3</v>
      </c>
      <c r="F4180" s="18"/>
    </row>
    <row r="4181" spans="1:6">
      <c r="A4181" s="7">
        <v>4365</v>
      </c>
      <c r="B4181" s="8">
        <f t="shared" si="197"/>
        <v>4.3650000000000006E-6</v>
      </c>
      <c r="C4181" s="9">
        <f t="shared" si="195"/>
        <v>97.596276391049685</v>
      </c>
      <c r="E4181" s="18">
        <f t="shared" si="196"/>
        <v>6.6306262490655925E-3</v>
      </c>
      <c r="F4181" s="18"/>
    </row>
    <row r="4182" spans="1:6">
      <c r="A4182" s="7">
        <v>4366</v>
      </c>
      <c r="B4182" s="8">
        <f t="shared" si="197"/>
        <v>4.3660000000000002E-6</v>
      </c>
      <c r="C4182" s="9">
        <f t="shared" si="195"/>
        <v>97.513872950205354</v>
      </c>
      <c r="E4182" s="18">
        <f t="shared" si="196"/>
        <v>6.6250278139809741E-3</v>
      </c>
      <c r="F4182" s="18"/>
    </row>
    <row r="4183" spans="1:6">
      <c r="A4183" s="7">
        <v>4367</v>
      </c>
      <c r="B4183" s="8">
        <f t="shared" si="197"/>
        <v>4.3669999999999999E-6</v>
      </c>
      <c r="C4183" s="9">
        <f t="shared" si="195"/>
        <v>97.431556199277097</v>
      </c>
      <c r="E4183" s="18">
        <f t="shared" si="196"/>
        <v>6.6194352685517233E-3</v>
      </c>
      <c r="F4183" s="18"/>
    </row>
    <row r="4184" spans="1:6">
      <c r="A4184" s="7">
        <v>4368</v>
      </c>
      <c r="B4184" s="8">
        <f t="shared" si="197"/>
        <v>4.3680000000000004E-6</v>
      </c>
      <c r="C4184" s="9">
        <f t="shared" si="195"/>
        <v>97.349326029202814</v>
      </c>
      <c r="E4184" s="18">
        <f t="shared" si="196"/>
        <v>6.6138486053682324E-3</v>
      </c>
      <c r="F4184" s="18"/>
    </row>
    <row r="4185" spans="1:6">
      <c r="A4185" s="7">
        <v>4369</v>
      </c>
      <c r="B4185" s="8">
        <f t="shared" si="197"/>
        <v>4.369E-6</v>
      </c>
      <c r="C4185" s="9">
        <f t="shared" si="195"/>
        <v>97.267182331080249</v>
      </c>
      <c r="E4185" s="18">
        <f t="shared" si="196"/>
        <v>6.6082678170317549E-3</v>
      </c>
      <c r="F4185" s="18"/>
    </row>
    <row r="4186" spans="1:6">
      <c r="A4186" s="7">
        <v>4370</v>
      </c>
      <c r="B4186" s="8">
        <f t="shared" si="197"/>
        <v>4.3700000000000005E-6</v>
      </c>
      <c r="C4186" s="9">
        <f t="shared" si="195"/>
        <v>97.185124996165882</v>
      </c>
      <c r="E4186" s="18">
        <f t="shared" si="196"/>
        <v>6.6026928961543281E-3</v>
      </c>
      <c r="F4186" s="18"/>
    </row>
    <row r="4187" spans="1:6">
      <c r="A4187" s="7">
        <v>4371</v>
      </c>
      <c r="B4187" s="8">
        <f t="shared" si="197"/>
        <v>4.3710000000000002E-6</v>
      </c>
      <c r="C4187" s="9">
        <f t="shared" si="195"/>
        <v>97.103153915875566</v>
      </c>
      <c r="E4187" s="18">
        <f t="shared" si="196"/>
        <v>6.5971238353588176E-3</v>
      </c>
      <c r="F4187" s="18"/>
    </row>
    <row r="4188" spans="1:6">
      <c r="A4188" s="7">
        <v>4372</v>
      </c>
      <c r="B4188" s="8">
        <f t="shared" si="197"/>
        <v>4.3720000000000007E-6</v>
      </c>
      <c r="C4188" s="9">
        <f t="shared" si="195"/>
        <v>97.021268981783365</v>
      </c>
      <c r="E4188" s="18">
        <f t="shared" si="196"/>
        <v>6.5915606272788363E-3</v>
      </c>
      <c r="F4188" s="18"/>
    </row>
    <row r="4189" spans="1:6">
      <c r="A4189" s="7">
        <v>4373</v>
      </c>
      <c r="B4189" s="8">
        <f t="shared" si="197"/>
        <v>4.3730000000000003E-6</v>
      </c>
      <c r="C4189" s="9">
        <f t="shared" si="195"/>
        <v>96.939470085622375</v>
      </c>
      <c r="E4189" s="18">
        <f t="shared" si="196"/>
        <v>6.5860032645588037E-3</v>
      </c>
      <c r="F4189" s="18"/>
    </row>
    <row r="4190" spans="1:6">
      <c r="A4190" s="7">
        <v>4374</v>
      </c>
      <c r="B4190" s="8">
        <f t="shared" si="197"/>
        <v>4.374E-6</v>
      </c>
      <c r="C4190" s="9">
        <f t="shared" si="195"/>
        <v>96.857757119283292</v>
      </c>
      <c r="E4190" s="18">
        <f t="shared" si="196"/>
        <v>6.5804517398538442E-3</v>
      </c>
      <c r="F4190" s="18"/>
    </row>
    <row r="4191" spans="1:6">
      <c r="A4191" s="7">
        <v>4375</v>
      </c>
      <c r="B4191" s="8">
        <f t="shared" si="197"/>
        <v>4.3750000000000005E-6</v>
      </c>
      <c r="C4191" s="9">
        <f t="shared" si="195"/>
        <v>96.776129974815021</v>
      </c>
      <c r="E4191" s="18">
        <f t="shared" si="196"/>
        <v>6.5749060458298331E-3</v>
      </c>
      <c r="F4191" s="18"/>
    </row>
    <row r="4192" spans="1:6">
      <c r="A4192" s="7">
        <v>4376</v>
      </c>
      <c r="B4192" s="8">
        <f t="shared" si="197"/>
        <v>4.3760000000000001E-6</v>
      </c>
      <c r="C4192" s="9">
        <f t="shared" si="195"/>
        <v>96.694588544423951</v>
      </c>
      <c r="E4192" s="18">
        <f t="shared" si="196"/>
        <v>6.5693661751633431E-3</v>
      </c>
      <c r="F4192" s="18"/>
    </row>
    <row r="4193" spans="1:6">
      <c r="A4193" s="7">
        <v>4377</v>
      </c>
      <c r="B4193" s="8">
        <f t="shared" si="197"/>
        <v>4.3770000000000006E-6</v>
      </c>
      <c r="C4193" s="9">
        <f t="shared" si="195"/>
        <v>96.61313272047397</v>
      </c>
      <c r="E4193" s="18">
        <f t="shared" si="196"/>
        <v>6.5638321205416499E-3</v>
      </c>
      <c r="F4193" s="18"/>
    </row>
    <row r="4194" spans="1:6">
      <c r="A4194" s="7">
        <v>4378</v>
      </c>
      <c r="B4194" s="8">
        <f t="shared" si="197"/>
        <v>4.3780000000000003E-6</v>
      </c>
      <c r="C4194" s="9">
        <f t="shared" si="195"/>
        <v>96.531762395485998</v>
      </c>
      <c r="E4194" s="18">
        <f t="shared" si="196"/>
        <v>6.5583038746626935E-3</v>
      </c>
      <c r="F4194" s="18"/>
    </row>
    <row r="4195" spans="1:6">
      <c r="A4195" s="7">
        <v>4379</v>
      </c>
      <c r="B4195" s="8">
        <f t="shared" si="197"/>
        <v>4.3789999999999999E-6</v>
      </c>
      <c r="C4195" s="9">
        <f t="shared" si="195"/>
        <v>96.450477462137812</v>
      </c>
      <c r="E4195" s="18">
        <f t="shared" si="196"/>
        <v>6.5527814302350756E-3</v>
      </c>
      <c r="F4195" s="18"/>
    </row>
    <row r="4196" spans="1:6">
      <c r="A4196" s="7">
        <v>4380</v>
      </c>
      <c r="B4196" s="8">
        <f t="shared" si="197"/>
        <v>4.3800000000000004E-6</v>
      </c>
      <c r="C4196" s="9">
        <f t="shared" si="195"/>
        <v>96.369277813263736</v>
      </c>
      <c r="E4196" s="18">
        <f t="shared" si="196"/>
        <v>6.5472647799780306E-3</v>
      </c>
      <c r="F4196" s="18"/>
    </row>
    <row r="4197" spans="1:6">
      <c r="A4197" s="7">
        <v>4381</v>
      </c>
      <c r="B4197" s="8">
        <f t="shared" si="197"/>
        <v>4.3810000000000001E-6</v>
      </c>
      <c r="C4197" s="9">
        <f t="shared" si="195"/>
        <v>96.28816334185457</v>
      </c>
      <c r="E4197" s="18">
        <f t="shared" si="196"/>
        <v>6.5417539166214237E-3</v>
      </c>
      <c r="F4197" s="18"/>
    </row>
    <row r="4198" spans="1:6">
      <c r="A4198" s="7">
        <v>4382</v>
      </c>
      <c r="B4198" s="8">
        <f t="shared" si="197"/>
        <v>4.3820000000000006E-6</v>
      </c>
      <c r="C4198" s="9">
        <f t="shared" si="195"/>
        <v>96.20713394105691</v>
      </c>
      <c r="E4198" s="18">
        <f t="shared" si="196"/>
        <v>6.5362488329057059E-3</v>
      </c>
      <c r="F4198" s="18"/>
    </row>
    <row r="4199" spans="1:6">
      <c r="A4199" s="7">
        <v>4383</v>
      </c>
      <c r="B4199" s="8">
        <f t="shared" si="197"/>
        <v>4.3830000000000002E-6</v>
      </c>
      <c r="C4199" s="9">
        <f t="shared" si="195"/>
        <v>96.126189504173567</v>
      </c>
      <c r="E4199" s="18">
        <f t="shared" si="196"/>
        <v>6.5307495215819415E-3</v>
      </c>
      <c r="F4199" s="18"/>
    </row>
    <row r="4200" spans="1:6">
      <c r="A4200" s="7">
        <v>4384</v>
      </c>
      <c r="B4200" s="8">
        <f t="shared" si="197"/>
        <v>4.3839999999999999E-6</v>
      </c>
      <c r="C4200" s="9">
        <f t="shared" si="195"/>
        <v>96.045329924662525</v>
      </c>
      <c r="E4200" s="18">
        <f t="shared" si="196"/>
        <v>6.5252559754117373E-3</v>
      </c>
      <c r="F4200" s="18"/>
    </row>
    <row r="4201" spans="1:6">
      <c r="A4201" s="7">
        <v>4385</v>
      </c>
      <c r="B4201" s="8">
        <f t="shared" si="197"/>
        <v>4.3850000000000004E-6</v>
      </c>
      <c r="C4201" s="9">
        <f t="shared" si="195"/>
        <v>95.964555096137175</v>
      </c>
      <c r="E4201" s="18">
        <f t="shared" si="196"/>
        <v>6.5197681871672552E-3</v>
      </c>
      <c r="F4201" s="18"/>
    </row>
    <row r="4202" spans="1:6">
      <c r="A4202" s="7">
        <v>4386</v>
      </c>
      <c r="B4202" s="8">
        <f t="shared" si="197"/>
        <v>4.386E-6</v>
      </c>
      <c r="C4202" s="9">
        <f t="shared" si="195"/>
        <v>95.883864912366107</v>
      </c>
      <c r="E4202" s="18">
        <f t="shared" si="196"/>
        <v>6.5142861496312061E-3</v>
      </c>
      <c r="F4202" s="18"/>
    </row>
    <row r="4203" spans="1:6">
      <c r="A4203" s="7">
        <v>4387</v>
      </c>
      <c r="B4203" s="8">
        <f t="shared" si="197"/>
        <v>4.3870000000000005E-6</v>
      </c>
      <c r="C4203" s="9">
        <f t="shared" si="195"/>
        <v>95.803259267272381</v>
      </c>
      <c r="E4203" s="18">
        <f t="shared" si="196"/>
        <v>6.5088098555967921E-3</v>
      </c>
      <c r="F4203" s="18"/>
    </row>
    <row r="4204" spans="1:6">
      <c r="A4204" s="7">
        <v>4388</v>
      </c>
      <c r="B4204" s="8">
        <f t="shared" si="197"/>
        <v>4.3880000000000002E-6</v>
      </c>
      <c r="C4204" s="9">
        <f t="shared" si="195"/>
        <v>95.722738054933941</v>
      </c>
      <c r="E4204" s="18">
        <f t="shared" si="196"/>
        <v>6.5033392978677395E-3</v>
      </c>
      <c r="F4204" s="18"/>
    </row>
    <row r="4205" spans="1:6">
      <c r="A4205" s="7">
        <v>4389</v>
      </c>
      <c r="B4205" s="8">
        <f t="shared" si="197"/>
        <v>4.3890000000000007E-6</v>
      </c>
      <c r="C4205" s="9">
        <f t="shared" si="195"/>
        <v>95.642301169582595</v>
      </c>
      <c r="E4205" s="18">
        <f t="shared" si="196"/>
        <v>6.4978744692582267E-3</v>
      </c>
      <c r="F4205" s="18"/>
    </row>
    <row r="4206" spans="1:6">
      <c r="A4206" s="7">
        <v>4390</v>
      </c>
      <c r="B4206" s="8">
        <f t="shared" si="197"/>
        <v>4.3900000000000003E-6</v>
      </c>
      <c r="C4206" s="9">
        <f t="shared" si="195"/>
        <v>95.561948505604633</v>
      </c>
      <c r="E4206" s="18">
        <f t="shared" si="196"/>
        <v>6.4924153625929284E-3</v>
      </c>
      <c r="F4206" s="18"/>
    </row>
    <row r="4207" spans="1:6">
      <c r="A4207" s="7">
        <v>4391</v>
      </c>
      <c r="B4207" s="8">
        <f t="shared" si="197"/>
        <v>4.391E-6</v>
      </c>
      <c r="C4207" s="9">
        <f t="shared" si="195"/>
        <v>95.481679957539683</v>
      </c>
      <c r="E4207" s="18">
        <f t="shared" si="196"/>
        <v>6.4869619707069387E-3</v>
      </c>
      <c r="F4207" s="18"/>
    </row>
    <row r="4208" spans="1:6">
      <c r="A4208" s="7">
        <v>4392</v>
      </c>
      <c r="B4208" s="8">
        <f t="shared" si="197"/>
        <v>4.3920000000000005E-6</v>
      </c>
      <c r="C4208" s="9">
        <f t="shared" si="195"/>
        <v>95.40149542008092</v>
      </c>
      <c r="E4208" s="18">
        <f t="shared" si="196"/>
        <v>6.4815142864457793E-3</v>
      </c>
      <c r="F4208" s="18"/>
    </row>
    <row r="4209" spans="1:6">
      <c r="A4209" s="7">
        <v>4393</v>
      </c>
      <c r="B4209" s="8">
        <f t="shared" si="197"/>
        <v>4.3930000000000001E-6</v>
      </c>
      <c r="C4209" s="9">
        <f t="shared" si="195"/>
        <v>95.321394788075139</v>
      </c>
      <c r="E4209" s="18">
        <f t="shared" si="196"/>
        <v>6.4760723026654129E-3</v>
      </c>
      <c r="F4209" s="18"/>
    </row>
    <row r="4210" spans="1:6">
      <c r="A4210" s="7">
        <v>4394</v>
      </c>
      <c r="B4210" s="8">
        <f t="shared" si="197"/>
        <v>4.3940000000000006E-6</v>
      </c>
      <c r="C4210" s="9">
        <f t="shared" si="195"/>
        <v>95.241377956521617</v>
      </c>
      <c r="E4210" s="18">
        <f t="shared" si="196"/>
        <v>6.470636012232159E-3</v>
      </c>
      <c r="F4210" s="18"/>
    </row>
    <row r="4211" spans="1:6">
      <c r="A4211" s="7">
        <v>4395</v>
      </c>
      <c r="B4211" s="8">
        <f t="shared" si="197"/>
        <v>4.3950000000000003E-6</v>
      </c>
      <c r="C4211" s="9">
        <f t="shared" si="195"/>
        <v>95.161444820572768</v>
      </c>
      <c r="E4211" s="18">
        <f t="shared" si="196"/>
        <v>6.4652054080227431E-3</v>
      </c>
      <c r="F4211" s="18"/>
    </row>
    <row r="4212" spans="1:6">
      <c r="A4212" s="7">
        <v>4396</v>
      </c>
      <c r="B4212" s="8">
        <f t="shared" si="197"/>
        <v>4.3959999999999999E-6</v>
      </c>
      <c r="C4212" s="9">
        <f t="shared" si="195"/>
        <v>95.081595275533331</v>
      </c>
      <c r="E4212" s="18">
        <f t="shared" si="196"/>
        <v>6.459780482924238E-3</v>
      </c>
      <c r="F4212" s="18"/>
    </row>
    <row r="4213" spans="1:6">
      <c r="A4213" s="7">
        <v>4397</v>
      </c>
      <c r="B4213" s="8">
        <f t="shared" si="197"/>
        <v>4.3970000000000004E-6</v>
      </c>
      <c r="C4213" s="9">
        <f t="shared" si="195"/>
        <v>95.001829216860159</v>
      </c>
      <c r="E4213" s="18">
        <f t="shared" si="196"/>
        <v>6.4543612298340516E-3</v>
      </c>
      <c r="F4213" s="18"/>
    </row>
    <row r="4214" spans="1:6">
      <c r="A4214" s="7">
        <v>4398</v>
      </c>
      <c r="B4214" s="8">
        <f t="shared" si="197"/>
        <v>4.3980000000000001E-6</v>
      </c>
      <c r="C4214" s="9">
        <f t="shared" si="195"/>
        <v>94.922146540162288</v>
      </c>
      <c r="E4214" s="18">
        <f t="shared" si="196"/>
        <v>6.4489476416599318E-3</v>
      </c>
      <c r="F4214" s="18"/>
    </row>
    <row r="4215" spans="1:6">
      <c r="A4215" s="7">
        <v>4399</v>
      </c>
      <c r="B4215" s="8">
        <f t="shared" si="197"/>
        <v>4.3990000000000006E-6</v>
      </c>
      <c r="C4215" s="9">
        <f t="shared" si="195"/>
        <v>94.842547141200384</v>
      </c>
      <c r="E4215" s="18">
        <f t="shared" si="196"/>
        <v>6.4435397113199273E-3</v>
      </c>
      <c r="F4215" s="18"/>
    </row>
    <row r="4216" spans="1:6">
      <c r="A4216" s="7">
        <v>4400</v>
      </c>
      <c r="B4216" s="8">
        <f t="shared" si="197"/>
        <v>4.4000000000000002E-6</v>
      </c>
      <c r="C4216" s="9">
        <f t="shared" si="195"/>
        <v>94.763030915886674</v>
      </c>
      <c r="E4216" s="18">
        <f t="shared" si="196"/>
        <v>6.4381374317423832E-3</v>
      </c>
      <c r="F4216" s="18"/>
    </row>
    <row r="4217" spans="1:6">
      <c r="A4217" s="7">
        <v>4401</v>
      </c>
      <c r="B4217" s="8">
        <f t="shared" si="197"/>
        <v>4.4009999999999999E-6</v>
      </c>
      <c r="C4217" s="9">
        <f t="shared" si="195"/>
        <v>94.683597760284499</v>
      </c>
      <c r="E4217" s="18">
        <f t="shared" si="196"/>
        <v>6.4327407958659124E-3</v>
      </c>
      <c r="F4217" s="18"/>
    </row>
    <row r="4218" spans="1:6">
      <c r="A4218" s="7">
        <v>4402</v>
      </c>
      <c r="B4218" s="8">
        <f t="shared" si="197"/>
        <v>4.4020000000000004E-6</v>
      </c>
      <c r="C4218" s="9">
        <f t="shared" si="195"/>
        <v>94.604247570608138</v>
      </c>
      <c r="E4218" s="18">
        <f t="shared" si="196"/>
        <v>6.4273497966393818E-3</v>
      </c>
      <c r="F4218" s="18"/>
    </row>
    <row r="4219" spans="1:6">
      <c r="A4219" s="7">
        <v>4403</v>
      </c>
      <c r="B4219" s="8">
        <f t="shared" si="197"/>
        <v>4.403E-6</v>
      </c>
      <c r="C4219" s="9">
        <f t="shared" si="195"/>
        <v>94.524980243222856</v>
      </c>
      <c r="E4219" s="18">
        <f t="shared" si="196"/>
        <v>6.4219644270219166E-3</v>
      </c>
      <c r="F4219" s="18"/>
    </row>
    <row r="4220" spans="1:6">
      <c r="A4220" s="7">
        <v>4404</v>
      </c>
      <c r="B4220" s="8">
        <f t="shared" si="197"/>
        <v>4.4040000000000005E-6</v>
      </c>
      <c r="C4220" s="9">
        <f t="shared" si="195"/>
        <v>94.44579567464406</v>
      </c>
      <c r="E4220" s="18">
        <f t="shared" si="196"/>
        <v>6.4165846799828412E-3</v>
      </c>
      <c r="F4220" s="18"/>
    </row>
    <row r="4221" spans="1:6">
      <c r="A4221" s="7">
        <v>4405</v>
      </c>
      <c r="B4221" s="8">
        <f t="shared" si="197"/>
        <v>4.4050000000000002E-6</v>
      </c>
      <c r="C4221" s="9">
        <f t="shared" si="195"/>
        <v>94.366693761537704</v>
      </c>
      <c r="E4221" s="18">
        <f t="shared" si="196"/>
        <v>6.4112105485017107E-3</v>
      </c>
      <c r="F4221" s="18"/>
    </row>
    <row r="4222" spans="1:6">
      <c r="A4222" s="7">
        <v>4406</v>
      </c>
      <c r="B4222" s="8">
        <f t="shared" si="197"/>
        <v>4.4060000000000007E-6</v>
      </c>
      <c r="C4222" s="9">
        <f t="shared" si="195"/>
        <v>94.287674400719453</v>
      </c>
      <c r="E4222" s="18">
        <f t="shared" si="196"/>
        <v>6.4058420255682482E-3</v>
      </c>
      <c r="F4222" s="18"/>
    </row>
    <row r="4223" spans="1:6">
      <c r="A4223" s="7">
        <v>4407</v>
      </c>
      <c r="B4223" s="8">
        <f t="shared" si="197"/>
        <v>4.4070000000000003E-6</v>
      </c>
      <c r="C4223" s="9">
        <f t="shared" si="195"/>
        <v>94.208737489154899</v>
      </c>
      <c r="E4223" s="18">
        <f t="shared" si="196"/>
        <v>6.4004791041823656E-3</v>
      </c>
      <c r="F4223" s="18"/>
    </row>
    <row r="4224" spans="1:6">
      <c r="A4224" s="7">
        <v>4408</v>
      </c>
      <c r="B4224" s="8">
        <f t="shared" si="197"/>
        <v>4.408E-6</v>
      </c>
      <c r="C4224" s="9">
        <f t="shared" si="195"/>
        <v>94.129882923959016</v>
      </c>
      <c r="E4224" s="18">
        <f t="shared" si="196"/>
        <v>6.3951217773541213E-3</v>
      </c>
      <c r="F4224" s="18"/>
    </row>
    <row r="4225" spans="1:6">
      <c r="A4225" s="7">
        <v>4409</v>
      </c>
      <c r="B4225" s="8">
        <f t="shared" si="197"/>
        <v>4.4090000000000005E-6</v>
      </c>
      <c r="C4225" s="9">
        <f t="shared" si="195"/>
        <v>94.051110602396008</v>
      </c>
      <c r="E4225" s="18">
        <f t="shared" si="196"/>
        <v>6.389770038103715E-3</v>
      </c>
      <c r="F4225" s="18"/>
    </row>
    <row r="4226" spans="1:6">
      <c r="A4226" s="7">
        <v>4410</v>
      </c>
      <c r="B4226" s="8">
        <f t="shared" si="197"/>
        <v>4.4100000000000001E-6</v>
      </c>
      <c r="C4226" s="9">
        <f t="shared" si="195"/>
        <v>93.972420421879193</v>
      </c>
      <c r="E4226" s="18">
        <f t="shared" si="196"/>
        <v>6.3844238794614743E-3</v>
      </c>
      <c r="F4226" s="18"/>
    </row>
    <row r="4227" spans="1:6">
      <c r="A4227" s="7">
        <v>4411</v>
      </c>
      <c r="B4227" s="8">
        <f t="shared" si="197"/>
        <v>4.4110000000000006E-6</v>
      </c>
      <c r="C4227" s="9">
        <f t="shared" si="195"/>
        <v>93.893812279970462</v>
      </c>
      <c r="E4227" s="18">
        <f t="shared" si="196"/>
        <v>6.3790832944678223E-3</v>
      </c>
      <c r="F4227" s="18"/>
    </row>
    <row r="4228" spans="1:6">
      <c r="A4228" s="7">
        <v>4412</v>
      </c>
      <c r="B4228" s="8">
        <f t="shared" si="197"/>
        <v>4.4120000000000003E-6</v>
      </c>
      <c r="C4228" s="9">
        <f t="shared" si="195"/>
        <v>93.815286074380396</v>
      </c>
      <c r="E4228" s="18">
        <f t="shared" si="196"/>
        <v>6.373748276173285E-3</v>
      </c>
      <c r="F4228" s="18"/>
    </row>
    <row r="4229" spans="1:6">
      <c r="A4229" s="7">
        <v>4413</v>
      </c>
      <c r="B4229" s="8">
        <f t="shared" si="197"/>
        <v>4.4129999999999999E-6</v>
      </c>
      <c r="C4229" s="9">
        <f t="shared" si="195"/>
        <v>93.736841702967709</v>
      </c>
      <c r="E4229" s="18">
        <f t="shared" si="196"/>
        <v>6.3684188176384498E-3</v>
      </c>
      <c r="F4229" s="18"/>
    </row>
    <row r="4230" spans="1:6">
      <c r="A4230" s="7">
        <v>4414</v>
      </c>
      <c r="B4230" s="8">
        <f t="shared" si="197"/>
        <v>4.4140000000000004E-6</v>
      </c>
      <c r="C4230" s="9">
        <f t="shared" si="195"/>
        <v>93.658479063739065</v>
      </c>
      <c r="E4230" s="18">
        <f t="shared" si="196"/>
        <v>6.3630949119339577E-3</v>
      </c>
      <c r="F4230" s="18"/>
    </row>
    <row r="4231" spans="1:6">
      <c r="A4231" s="7">
        <v>4415</v>
      </c>
      <c r="B4231" s="8">
        <f t="shared" si="197"/>
        <v>4.4150000000000001E-6</v>
      </c>
      <c r="C4231" s="9">
        <f t="shared" si="195"/>
        <v>93.580198054849077</v>
      </c>
      <c r="E4231" s="18">
        <f t="shared" si="196"/>
        <v>6.3577765521405007E-3</v>
      </c>
      <c r="F4231" s="18"/>
    </row>
    <row r="4232" spans="1:6">
      <c r="A4232" s="7">
        <v>4416</v>
      </c>
      <c r="B4232" s="8">
        <f t="shared" si="197"/>
        <v>4.4160000000000006E-6</v>
      </c>
      <c r="C4232" s="9">
        <f t="shared" si="195"/>
        <v>93.50199857459971</v>
      </c>
      <c r="E4232" s="18">
        <f t="shared" si="196"/>
        <v>6.352463731348781E-3</v>
      </c>
      <c r="F4232" s="18"/>
    </row>
    <row r="4233" spans="1:6">
      <c r="A4233" s="7">
        <v>4417</v>
      </c>
      <c r="B4233" s="8">
        <f t="shared" si="197"/>
        <v>4.4170000000000002E-6</v>
      </c>
      <c r="C4233" s="9">
        <f t="shared" si="195"/>
        <v>93.423880521440424</v>
      </c>
      <c r="E4233" s="18">
        <f t="shared" si="196"/>
        <v>6.3471564426595241E-3</v>
      </c>
      <c r="F4233" s="18"/>
    </row>
    <row r="4234" spans="1:6">
      <c r="A4234" s="7">
        <v>4418</v>
      </c>
      <c r="B4234" s="8">
        <f t="shared" si="197"/>
        <v>4.4179999999999999E-6</v>
      </c>
      <c r="C4234" s="9">
        <f t="shared" si="195"/>
        <v>93.345843793967518</v>
      </c>
      <c r="E4234" s="18">
        <f t="shared" si="196"/>
        <v>6.3418546791834274E-3</v>
      </c>
      <c r="F4234" s="18"/>
    </row>
    <row r="4235" spans="1:6">
      <c r="A4235" s="7">
        <v>4419</v>
      </c>
      <c r="B4235" s="8">
        <f t="shared" si="197"/>
        <v>4.4190000000000004E-6</v>
      </c>
      <c r="C4235" s="9">
        <f t="shared" si="195"/>
        <v>93.267888290923963</v>
      </c>
      <c r="E4235" s="18">
        <f t="shared" si="196"/>
        <v>6.336558434041158E-3</v>
      </c>
      <c r="F4235" s="18"/>
    </row>
    <row r="4236" spans="1:6">
      <c r="A4236" s="7">
        <v>4420</v>
      </c>
      <c r="B4236" s="8">
        <f t="shared" si="197"/>
        <v>4.42E-6</v>
      </c>
      <c r="C4236" s="9">
        <f t="shared" si="195"/>
        <v>93.19001391119977</v>
      </c>
      <c r="E4236" s="18">
        <f t="shared" si="196"/>
        <v>6.3312677003633695E-3</v>
      </c>
      <c r="F4236" s="18"/>
    </row>
    <row r="4237" spans="1:6">
      <c r="A4237" s="7">
        <v>4421</v>
      </c>
      <c r="B4237" s="8">
        <f t="shared" si="197"/>
        <v>4.4210000000000005E-6</v>
      </c>
      <c r="C4237" s="9">
        <f t="shared" si="195"/>
        <v>93.112220553830738</v>
      </c>
      <c r="E4237" s="18">
        <f t="shared" si="196"/>
        <v>6.3259824712906202E-3</v>
      </c>
      <c r="F4237" s="18"/>
    </row>
    <row r="4238" spans="1:6">
      <c r="A4238" s="7">
        <v>4422</v>
      </c>
      <c r="B4238" s="8">
        <f t="shared" si="197"/>
        <v>4.4220000000000002E-6</v>
      </c>
      <c r="C4238" s="9">
        <f t="shared" si="195"/>
        <v>93.034508117999124</v>
      </c>
      <c r="E4238" s="18">
        <f t="shared" si="196"/>
        <v>6.3207027399734203E-3</v>
      </c>
      <c r="F4238" s="18"/>
    </row>
    <row r="4239" spans="1:6">
      <c r="A4239" s="7">
        <v>4423</v>
      </c>
      <c r="B4239" s="8">
        <f t="shared" si="197"/>
        <v>4.4230000000000007E-6</v>
      </c>
      <c r="C4239" s="9">
        <f t="shared" si="195"/>
        <v>92.956876503032731</v>
      </c>
      <c r="E4239" s="18">
        <f t="shared" si="196"/>
        <v>6.3154284995721672E-3</v>
      </c>
      <c r="F4239" s="18"/>
    </row>
    <row r="4240" spans="1:6">
      <c r="A4240" s="7">
        <v>4424</v>
      </c>
      <c r="B4240" s="8">
        <f t="shared" si="197"/>
        <v>4.4240000000000003E-6</v>
      </c>
      <c r="C4240" s="9">
        <f t="shared" ref="C4240:C4303" si="198">2*$C$3*$C$2^2/$B4240^5/(EXP($C$3*$C$2/$B4240/$C$4/C$7)-1)/1000000000</f>
        <v>92.879325608405139</v>
      </c>
      <c r="E4240" s="18">
        <f t="shared" ref="E4240:E4303" si="199">C4240*$E$2</f>
        <v>6.3101597432571625E-3</v>
      </c>
      <c r="F4240" s="18"/>
    </row>
    <row r="4241" spans="1:6">
      <c r="A4241" s="7">
        <v>4425</v>
      </c>
      <c r="B4241" s="8">
        <f t="shared" ref="B4241:B4304" si="200">A4241*0.000000001</f>
        <v>4.425E-6</v>
      </c>
      <c r="C4241" s="9">
        <f t="shared" si="198"/>
        <v>92.801855333735233</v>
      </c>
      <c r="E4241" s="18">
        <f t="shared" si="199"/>
        <v>6.3048964642085812E-3</v>
      </c>
      <c r="F4241" s="18"/>
    </row>
    <row r="4242" spans="1:6">
      <c r="A4242" s="7">
        <v>4426</v>
      </c>
      <c r="B4242" s="8">
        <f t="shared" si="200"/>
        <v>4.4260000000000005E-6</v>
      </c>
      <c r="C4242" s="9">
        <f t="shared" si="198"/>
        <v>92.724465578786834</v>
      </c>
      <c r="E4242" s="18">
        <f t="shared" si="199"/>
        <v>6.2996386556164428E-3</v>
      </c>
      <c r="F4242" s="18"/>
    </row>
    <row r="4243" spans="1:6">
      <c r="A4243" s="7">
        <v>4427</v>
      </c>
      <c r="B4243" s="8">
        <f t="shared" si="200"/>
        <v>4.4270000000000001E-6</v>
      </c>
      <c r="C4243" s="9">
        <f t="shared" si="198"/>
        <v>92.647156243468999</v>
      </c>
      <c r="E4243" s="18">
        <f t="shared" si="199"/>
        <v>6.2943863106806348E-3</v>
      </c>
      <c r="F4243" s="18"/>
    </row>
    <row r="4244" spans="1:6">
      <c r="A4244" s="7">
        <v>4428</v>
      </c>
      <c r="B4244" s="8">
        <f t="shared" si="200"/>
        <v>4.4280000000000006E-6</v>
      </c>
      <c r="C4244" s="9">
        <f t="shared" si="198"/>
        <v>92.569927227835009</v>
      </c>
      <c r="E4244" s="18">
        <f t="shared" si="199"/>
        <v>6.289139422610843E-3</v>
      </c>
      <c r="F4244" s="18"/>
    </row>
    <row r="4245" spans="1:6">
      <c r="A4245" s="7">
        <v>4429</v>
      </c>
      <c r="B4245" s="8">
        <f t="shared" si="200"/>
        <v>4.4290000000000003E-6</v>
      </c>
      <c r="C4245" s="9">
        <f t="shared" si="198"/>
        <v>92.492778432082986</v>
      </c>
      <c r="E4245" s="18">
        <f t="shared" si="199"/>
        <v>6.2838979846265956E-3</v>
      </c>
      <c r="F4245" s="18"/>
    </row>
    <row r="4246" spans="1:6">
      <c r="A4246" s="7">
        <v>4430</v>
      </c>
      <c r="B4246" s="8">
        <f t="shared" si="200"/>
        <v>4.4299999999999999E-6</v>
      </c>
      <c r="C4246" s="9">
        <f t="shared" si="198"/>
        <v>92.415709756554776</v>
      </c>
      <c r="E4246" s="18">
        <f t="shared" si="199"/>
        <v>6.2786619899571836E-3</v>
      </c>
      <c r="F4246" s="18"/>
    </row>
    <row r="4247" spans="1:6">
      <c r="A4247" s="7">
        <v>4431</v>
      </c>
      <c r="B4247" s="8">
        <f t="shared" si="200"/>
        <v>4.4310000000000004E-6</v>
      </c>
      <c r="C4247" s="9">
        <f t="shared" si="198"/>
        <v>92.33872110173634</v>
      </c>
      <c r="E4247" s="18">
        <f t="shared" si="199"/>
        <v>6.2734314318416877E-3</v>
      </c>
      <c r="F4247" s="18"/>
    </row>
    <row r="4248" spans="1:6">
      <c r="A4248" s="7">
        <v>4432</v>
      </c>
      <c r="B4248" s="8">
        <f t="shared" si="200"/>
        <v>4.4320000000000001E-6</v>
      </c>
      <c r="C4248" s="9">
        <f t="shared" si="198"/>
        <v>92.261812368257466</v>
      </c>
      <c r="E4248" s="18">
        <f t="shared" si="199"/>
        <v>6.2682063035289625E-3</v>
      </c>
      <c r="F4248" s="18"/>
    </row>
    <row r="4249" spans="1:6">
      <c r="A4249" s="7">
        <v>4433</v>
      </c>
      <c r="B4249" s="8">
        <f t="shared" si="200"/>
        <v>4.4330000000000006E-6</v>
      </c>
      <c r="C4249" s="9">
        <f t="shared" si="198"/>
        <v>92.184983456891089</v>
      </c>
      <c r="E4249" s="18">
        <f t="shared" si="199"/>
        <v>6.2629865982775871E-3</v>
      </c>
      <c r="F4249" s="18"/>
    </row>
    <row r="4250" spans="1:6">
      <c r="A4250" s="7">
        <v>4434</v>
      </c>
      <c r="B4250" s="8">
        <f t="shared" si="200"/>
        <v>4.4340000000000002E-6</v>
      </c>
      <c r="C4250" s="9">
        <f t="shared" si="198"/>
        <v>92.108234268553616</v>
      </c>
      <c r="E4250" s="18">
        <f t="shared" si="199"/>
        <v>6.2577723093558881E-3</v>
      </c>
      <c r="F4250" s="18"/>
    </row>
    <row r="4251" spans="1:6">
      <c r="A4251" s="7">
        <v>4435</v>
      </c>
      <c r="B4251" s="8">
        <f t="shared" si="200"/>
        <v>4.4349999999999999E-6</v>
      </c>
      <c r="C4251" s="9">
        <f t="shared" si="198"/>
        <v>92.031564704304301</v>
      </c>
      <c r="E4251" s="18">
        <f t="shared" si="199"/>
        <v>6.2525634300418962E-3</v>
      </c>
      <c r="F4251" s="18"/>
    </row>
    <row r="4252" spans="1:6">
      <c r="A4252" s="7">
        <v>4436</v>
      </c>
      <c r="B4252" s="8">
        <f t="shared" si="200"/>
        <v>4.4360000000000004E-6</v>
      </c>
      <c r="C4252" s="9">
        <f t="shared" si="198"/>
        <v>91.95497466534519</v>
      </c>
      <c r="E4252" s="18">
        <f t="shared" si="199"/>
        <v>6.2473599536233453E-3</v>
      </c>
      <c r="F4252" s="18"/>
    </row>
    <row r="4253" spans="1:6">
      <c r="A4253" s="7">
        <v>4437</v>
      </c>
      <c r="B4253" s="8">
        <f t="shared" si="200"/>
        <v>4.437E-6</v>
      </c>
      <c r="C4253" s="9">
        <f t="shared" si="198"/>
        <v>91.878464053020764</v>
      </c>
      <c r="E4253" s="18">
        <f t="shared" si="199"/>
        <v>6.2421618733976437E-3</v>
      </c>
      <c r="F4253" s="18"/>
    </row>
    <row r="4254" spans="1:6">
      <c r="A4254" s="7">
        <v>4438</v>
      </c>
      <c r="B4254" s="8">
        <f t="shared" si="200"/>
        <v>4.4380000000000005E-6</v>
      </c>
      <c r="C4254" s="9">
        <f t="shared" si="198"/>
        <v>91.802032768817838</v>
      </c>
      <c r="E4254" s="18">
        <f t="shared" si="199"/>
        <v>6.2369691826718717E-3</v>
      </c>
      <c r="F4254" s="18"/>
    </row>
    <row r="4255" spans="1:6">
      <c r="A4255" s="7">
        <v>4439</v>
      </c>
      <c r="B4255" s="8">
        <f t="shared" si="200"/>
        <v>4.4390000000000002E-6</v>
      </c>
      <c r="C4255" s="9">
        <f t="shared" si="198"/>
        <v>91.725680714365382</v>
      </c>
      <c r="E4255" s="18">
        <f t="shared" si="199"/>
        <v>6.2317818747627662E-3</v>
      </c>
      <c r="F4255" s="18"/>
    </row>
    <row r="4256" spans="1:6">
      <c r="A4256" s="7">
        <v>4440</v>
      </c>
      <c r="B4256" s="8">
        <f t="shared" si="200"/>
        <v>4.4400000000000007E-6</v>
      </c>
      <c r="C4256" s="9">
        <f t="shared" si="198"/>
        <v>91.649407791433873</v>
      </c>
      <c r="E4256" s="18">
        <f t="shared" si="199"/>
        <v>6.2265999429966783E-3</v>
      </c>
      <c r="F4256" s="18"/>
    </row>
    <row r="4257" spans="1:6">
      <c r="A4257" s="7">
        <v>4441</v>
      </c>
      <c r="B4257" s="8">
        <f t="shared" si="200"/>
        <v>4.4410000000000003E-6</v>
      </c>
      <c r="C4257" s="9">
        <f t="shared" si="198"/>
        <v>91.573213901935731</v>
      </c>
      <c r="E4257" s="18">
        <f t="shared" si="199"/>
        <v>6.2214233807096047E-3</v>
      </c>
      <c r="F4257" s="18"/>
    </row>
    <row r="4258" spans="1:6">
      <c r="A4258" s="7">
        <v>4442</v>
      </c>
      <c r="B4258" s="8">
        <f t="shared" si="200"/>
        <v>4.442E-6</v>
      </c>
      <c r="C4258" s="9">
        <f t="shared" si="198"/>
        <v>91.497098947924442</v>
      </c>
      <c r="E4258" s="18">
        <f t="shared" si="199"/>
        <v>6.2162521812471217E-3</v>
      </c>
      <c r="F4258" s="18"/>
    </row>
    <row r="4259" spans="1:6">
      <c r="A4259" s="7">
        <v>4443</v>
      </c>
      <c r="B4259" s="8">
        <f t="shared" si="200"/>
        <v>4.4430000000000005E-6</v>
      </c>
      <c r="C4259" s="9">
        <f t="shared" si="198"/>
        <v>91.421062831594611</v>
      </c>
      <c r="E4259" s="18">
        <f t="shared" si="199"/>
        <v>6.211086337964398E-3</v>
      </c>
      <c r="F4259" s="18"/>
    </row>
    <row r="4260" spans="1:6">
      <c r="A4260" s="7">
        <v>4444</v>
      </c>
      <c r="B4260" s="8">
        <f t="shared" si="200"/>
        <v>4.4440000000000001E-6</v>
      </c>
      <c r="C4260" s="9">
        <f t="shared" si="198"/>
        <v>91.345105455281967</v>
      </c>
      <c r="E4260" s="18">
        <f t="shared" si="199"/>
        <v>6.2059258442261865E-3</v>
      </c>
      <c r="F4260" s="18"/>
    </row>
    <row r="4261" spans="1:6">
      <c r="A4261" s="7">
        <v>4445</v>
      </c>
      <c r="B4261" s="8">
        <f t="shared" si="200"/>
        <v>4.4450000000000006E-6</v>
      </c>
      <c r="C4261" s="9">
        <f t="shared" si="198"/>
        <v>91.269226721462616</v>
      </c>
      <c r="E4261" s="18">
        <f t="shared" si="199"/>
        <v>6.2007706934067786E-3</v>
      </c>
      <c r="F4261" s="18"/>
    </row>
    <row r="4262" spans="1:6">
      <c r="A4262" s="7">
        <v>4446</v>
      </c>
      <c r="B4262" s="8">
        <f t="shared" si="200"/>
        <v>4.4460000000000003E-6</v>
      </c>
      <c r="C4262" s="9">
        <f t="shared" si="198"/>
        <v>91.193426532753222</v>
      </c>
      <c r="E4262" s="18">
        <f t="shared" si="199"/>
        <v>6.1956208788900161E-3</v>
      </c>
      <c r="F4262" s="18"/>
    </row>
    <row r="4263" spans="1:6">
      <c r="A4263" s="7">
        <v>4447</v>
      </c>
      <c r="B4263" s="8">
        <f t="shared" si="200"/>
        <v>4.4469999999999999E-6</v>
      </c>
      <c r="C4263" s="9">
        <f t="shared" si="198"/>
        <v>91.117704791910654</v>
      </c>
      <c r="E4263" s="18">
        <f t="shared" si="199"/>
        <v>6.1904763940692636E-3</v>
      </c>
      <c r="F4263" s="18"/>
    </row>
    <row r="4264" spans="1:6">
      <c r="A4264" s="7">
        <v>4448</v>
      </c>
      <c r="B4264" s="8">
        <f t="shared" si="200"/>
        <v>4.4480000000000004E-6</v>
      </c>
      <c r="C4264" s="9">
        <f t="shared" si="198"/>
        <v>91.042061401831575</v>
      </c>
      <c r="E4264" s="18">
        <f t="shared" si="199"/>
        <v>6.1853372323473869E-3</v>
      </c>
      <c r="F4264" s="18"/>
    </row>
    <row r="4265" spans="1:6">
      <c r="A4265" s="7">
        <v>4449</v>
      </c>
      <c r="B4265" s="8">
        <f t="shared" si="200"/>
        <v>4.4490000000000001E-6</v>
      </c>
      <c r="C4265" s="9">
        <f t="shared" si="198"/>
        <v>90.966496265552593</v>
      </c>
      <c r="E4265" s="18">
        <f t="shared" si="199"/>
        <v>6.1802033871367554E-3</v>
      </c>
      <c r="F4265" s="18"/>
    </row>
    <row r="4266" spans="1:6">
      <c r="A4266" s="7">
        <v>4450</v>
      </c>
      <c r="B4266" s="8">
        <f t="shared" si="200"/>
        <v>4.4500000000000006E-6</v>
      </c>
      <c r="C4266" s="9">
        <f t="shared" si="198"/>
        <v>90.891009286249698</v>
      </c>
      <c r="E4266" s="18">
        <f t="shared" si="199"/>
        <v>6.1750748518592108E-3</v>
      </c>
      <c r="F4266" s="18"/>
    </row>
    <row r="4267" spans="1:6">
      <c r="A4267" s="7">
        <v>4451</v>
      </c>
      <c r="B4267" s="8">
        <f t="shared" si="200"/>
        <v>4.4510000000000002E-6</v>
      </c>
      <c r="C4267" s="9">
        <f t="shared" si="198"/>
        <v>90.815600367238147</v>
      </c>
      <c r="E4267" s="18">
        <f t="shared" si="199"/>
        <v>6.1699516199460571E-3</v>
      </c>
      <c r="F4267" s="18"/>
    </row>
    <row r="4268" spans="1:6">
      <c r="A4268" s="7">
        <v>4452</v>
      </c>
      <c r="B4268" s="8">
        <f t="shared" si="200"/>
        <v>4.4519999999999999E-6</v>
      </c>
      <c r="C4268" s="9">
        <f t="shared" si="198"/>
        <v>90.740269411972292</v>
      </c>
      <c r="E4268" s="18">
        <f t="shared" si="199"/>
        <v>6.1648336848380454E-3</v>
      </c>
      <c r="F4268" s="18"/>
    </row>
    <row r="4269" spans="1:6">
      <c r="A4269" s="7">
        <v>4453</v>
      </c>
      <c r="B4269" s="8">
        <f t="shared" si="200"/>
        <v>4.4530000000000004E-6</v>
      </c>
      <c r="C4269" s="9">
        <f t="shared" si="198"/>
        <v>90.665016324045183</v>
      </c>
      <c r="E4269" s="18">
        <f t="shared" si="199"/>
        <v>6.1597210399853518E-3</v>
      </c>
      <c r="F4269" s="18"/>
    </row>
    <row r="4270" spans="1:6">
      <c r="A4270" s="7">
        <v>4454</v>
      </c>
      <c r="B4270" s="8">
        <f t="shared" si="200"/>
        <v>4.454E-6</v>
      </c>
      <c r="C4270" s="9">
        <f t="shared" si="198"/>
        <v>90.589841007188696</v>
      </c>
      <c r="E4270" s="18">
        <f t="shared" si="199"/>
        <v>6.1546136788475847E-3</v>
      </c>
      <c r="F4270" s="18"/>
    </row>
    <row r="4271" spans="1:6">
      <c r="A4271" s="7">
        <v>4455</v>
      </c>
      <c r="B4271" s="8">
        <f t="shared" si="200"/>
        <v>4.4550000000000005E-6</v>
      </c>
      <c r="C4271" s="9">
        <f t="shared" si="198"/>
        <v>90.514743365272707</v>
      </c>
      <c r="E4271" s="18">
        <f t="shared" si="199"/>
        <v>6.1495115948937262E-3</v>
      </c>
      <c r="F4271" s="18"/>
    </row>
    <row r="4272" spans="1:6">
      <c r="A4272" s="7">
        <v>4456</v>
      </c>
      <c r="B4272" s="8">
        <f t="shared" si="200"/>
        <v>4.4560000000000002E-6</v>
      </c>
      <c r="C4272" s="9">
        <f t="shared" si="198"/>
        <v>90.439723302305708</v>
      </c>
      <c r="E4272" s="18">
        <f t="shared" si="199"/>
        <v>6.1444147816021779E-3</v>
      </c>
      <c r="F4272" s="18"/>
    </row>
    <row r="4273" spans="1:6">
      <c r="A4273" s="7">
        <v>4457</v>
      </c>
      <c r="B4273" s="8">
        <f t="shared" si="200"/>
        <v>4.4570000000000007E-6</v>
      </c>
      <c r="C4273" s="9">
        <f t="shared" si="198"/>
        <v>90.364780722433593</v>
      </c>
      <c r="E4273" s="18">
        <f t="shared" si="199"/>
        <v>6.1393232324606752E-3</v>
      </c>
      <c r="F4273" s="18"/>
    </row>
    <row r="4274" spans="1:6">
      <c r="A4274" s="7">
        <v>4458</v>
      </c>
      <c r="B4274" s="8">
        <f t="shared" si="200"/>
        <v>4.4580000000000003E-6</v>
      </c>
      <c r="C4274" s="9">
        <f t="shared" si="198"/>
        <v>90.289915529940302</v>
      </c>
      <c r="E4274" s="18">
        <f t="shared" si="199"/>
        <v>6.1342369409663321E-3</v>
      </c>
      <c r="F4274" s="18"/>
    </row>
    <row r="4275" spans="1:6">
      <c r="A4275" s="7">
        <v>4459</v>
      </c>
      <c r="B4275" s="8">
        <f t="shared" si="200"/>
        <v>4.459E-6</v>
      </c>
      <c r="C4275" s="9">
        <f t="shared" si="198"/>
        <v>90.215127629247121</v>
      </c>
      <c r="E4275" s="18">
        <f t="shared" si="199"/>
        <v>6.1291559006255939E-3</v>
      </c>
      <c r="F4275" s="18"/>
    </row>
    <row r="4276" spans="1:6">
      <c r="A4276" s="7">
        <v>4460</v>
      </c>
      <c r="B4276" s="8">
        <f t="shared" si="200"/>
        <v>4.4600000000000005E-6</v>
      </c>
      <c r="C4276" s="9">
        <f t="shared" si="198"/>
        <v>90.140416924912429</v>
      </c>
      <c r="E4276" s="18">
        <f t="shared" si="199"/>
        <v>6.1240801049542212E-3</v>
      </c>
      <c r="F4276" s="18"/>
    </row>
    <row r="4277" spans="1:6">
      <c r="A4277" s="7">
        <v>4461</v>
      </c>
      <c r="B4277" s="8">
        <f t="shared" si="200"/>
        <v>4.4610000000000001E-6</v>
      </c>
      <c r="C4277" s="9">
        <f t="shared" si="198"/>
        <v>90.06578332163194</v>
      </c>
      <c r="E4277" s="18">
        <f t="shared" si="199"/>
        <v>6.1190095474773038E-3</v>
      </c>
      <c r="F4277" s="18"/>
    </row>
    <row r="4278" spans="1:6">
      <c r="A4278" s="7">
        <v>4462</v>
      </c>
      <c r="B4278" s="8">
        <f t="shared" si="200"/>
        <v>4.4620000000000006E-6</v>
      </c>
      <c r="C4278" s="9">
        <f t="shared" si="198"/>
        <v>89.99122672423772</v>
      </c>
      <c r="E4278" s="18">
        <f t="shared" si="199"/>
        <v>6.1139442217291945E-3</v>
      </c>
      <c r="F4278" s="18"/>
    </row>
    <row r="4279" spans="1:6">
      <c r="A4279" s="7">
        <v>4463</v>
      </c>
      <c r="B4279" s="8">
        <f t="shared" si="200"/>
        <v>4.4630000000000003E-6</v>
      </c>
      <c r="C4279" s="9">
        <f t="shared" si="198"/>
        <v>89.916747037698769</v>
      </c>
      <c r="E4279" s="18">
        <f t="shared" si="199"/>
        <v>6.1088841212535517E-3</v>
      </c>
      <c r="F4279" s="18"/>
    </row>
    <row r="4280" spans="1:6">
      <c r="A4280" s="7">
        <v>4464</v>
      </c>
      <c r="B4280" s="8">
        <f t="shared" si="200"/>
        <v>4.464E-6</v>
      </c>
      <c r="C4280" s="9">
        <f t="shared" si="198"/>
        <v>89.842344167120345</v>
      </c>
      <c r="E4280" s="18">
        <f t="shared" si="199"/>
        <v>6.1038292396032885E-3</v>
      </c>
      <c r="F4280" s="18"/>
    </row>
    <row r="4281" spans="1:6">
      <c r="A4281" s="7">
        <v>4465</v>
      </c>
      <c r="B4281" s="8">
        <f t="shared" si="200"/>
        <v>4.4650000000000004E-6</v>
      </c>
      <c r="C4281" s="9">
        <f t="shared" si="198"/>
        <v>89.7680180177436</v>
      </c>
      <c r="E4281" s="18">
        <f t="shared" si="199"/>
        <v>6.098779570340552E-3</v>
      </c>
      <c r="F4281" s="18"/>
    </row>
    <row r="4282" spans="1:6">
      <c r="A4282" s="7">
        <v>4466</v>
      </c>
      <c r="B4282" s="8">
        <f t="shared" si="200"/>
        <v>4.4660000000000001E-6</v>
      </c>
      <c r="C4282" s="9">
        <f t="shared" si="198"/>
        <v>89.693768494945886</v>
      </c>
      <c r="E4282" s="18">
        <f t="shared" si="199"/>
        <v>6.0937351070367426E-3</v>
      </c>
      <c r="F4282" s="18"/>
    </row>
    <row r="4283" spans="1:6">
      <c r="A4283" s="7">
        <v>4467</v>
      </c>
      <c r="B4283" s="8">
        <f t="shared" si="200"/>
        <v>4.4670000000000006E-6</v>
      </c>
      <c r="C4283" s="9">
        <f t="shared" si="198"/>
        <v>89.619595504240024</v>
      </c>
      <c r="E4283" s="18">
        <f t="shared" si="199"/>
        <v>6.088695843272463E-3</v>
      </c>
      <c r="F4283" s="18"/>
    </row>
    <row r="4284" spans="1:6">
      <c r="A4284" s="7">
        <v>4468</v>
      </c>
      <c r="B4284" s="8">
        <f t="shared" si="200"/>
        <v>4.4680000000000003E-6</v>
      </c>
      <c r="C4284" s="9">
        <f t="shared" si="198"/>
        <v>89.54549895127434</v>
      </c>
      <c r="E4284" s="18">
        <f t="shared" si="199"/>
        <v>6.0836617726375249E-3</v>
      </c>
      <c r="F4284" s="18"/>
    </row>
    <row r="4285" spans="1:6">
      <c r="A4285" s="7">
        <v>4469</v>
      </c>
      <c r="B4285" s="8">
        <f t="shared" si="200"/>
        <v>4.4689999999999999E-6</v>
      </c>
      <c r="C4285" s="9">
        <f t="shared" si="198"/>
        <v>89.47147874183247</v>
      </c>
      <c r="E4285" s="18">
        <f t="shared" si="199"/>
        <v>6.0786328887309287E-3</v>
      </c>
      <c r="F4285" s="18"/>
    </row>
    <row r="4286" spans="1:6">
      <c r="A4286" s="7">
        <v>4470</v>
      </c>
      <c r="B4286" s="8">
        <f t="shared" si="200"/>
        <v>4.4700000000000004E-6</v>
      </c>
      <c r="C4286" s="9">
        <f t="shared" si="198"/>
        <v>89.397534781832832</v>
      </c>
      <c r="E4286" s="18">
        <f t="shared" si="199"/>
        <v>6.0736091851608361E-3</v>
      </c>
      <c r="F4286" s="18"/>
    </row>
    <row r="4287" spans="1:6">
      <c r="A4287" s="7">
        <v>4471</v>
      </c>
      <c r="B4287" s="8">
        <f t="shared" si="200"/>
        <v>4.4710000000000001E-6</v>
      </c>
      <c r="C4287" s="9">
        <f t="shared" si="198"/>
        <v>89.323666977328998</v>
      </c>
      <c r="E4287" s="18">
        <f t="shared" si="199"/>
        <v>6.0685906555445887E-3</v>
      </c>
      <c r="F4287" s="18"/>
    </row>
    <row r="4288" spans="1:6">
      <c r="A4288" s="7">
        <v>4472</v>
      </c>
      <c r="B4288" s="8">
        <f t="shared" si="200"/>
        <v>4.4720000000000006E-6</v>
      </c>
      <c r="C4288" s="9">
        <f t="shared" si="198"/>
        <v>89.24987523450865</v>
      </c>
      <c r="E4288" s="18">
        <f t="shared" si="199"/>
        <v>6.0635772935086398E-3</v>
      </c>
      <c r="F4288" s="18"/>
    </row>
    <row r="4289" spans="1:6">
      <c r="A4289" s="7">
        <v>4473</v>
      </c>
      <c r="B4289" s="8">
        <f t="shared" si="200"/>
        <v>4.4730000000000002E-6</v>
      </c>
      <c r="C4289" s="9">
        <f t="shared" si="198"/>
        <v>89.176159459694304</v>
      </c>
      <c r="E4289" s="18">
        <f t="shared" si="199"/>
        <v>6.0585690926886031E-3</v>
      </c>
      <c r="F4289" s="18"/>
    </row>
    <row r="4290" spans="1:6">
      <c r="A4290" s="7">
        <v>4474</v>
      </c>
      <c r="B4290" s="8">
        <f t="shared" si="200"/>
        <v>4.4740000000000007E-6</v>
      </c>
      <c r="C4290" s="9">
        <f t="shared" si="198"/>
        <v>89.102519559342184</v>
      </c>
      <c r="E4290" s="18">
        <f t="shared" si="199"/>
        <v>6.0535660467291759E-3</v>
      </c>
      <c r="F4290" s="18"/>
    </row>
    <row r="4291" spans="1:6">
      <c r="A4291" s="7">
        <v>4475</v>
      </c>
      <c r="B4291" s="8">
        <f t="shared" si="200"/>
        <v>4.4750000000000004E-6</v>
      </c>
      <c r="C4291" s="9">
        <f t="shared" si="198"/>
        <v>89.028955440042736</v>
      </c>
      <c r="E4291" s="18">
        <f t="shared" si="199"/>
        <v>6.048568149284176E-3</v>
      </c>
      <c r="F4291" s="18"/>
    </row>
    <row r="4292" spans="1:6">
      <c r="A4292" s="7">
        <v>4476</v>
      </c>
      <c r="B4292" s="8">
        <f t="shared" si="200"/>
        <v>4.476E-6</v>
      </c>
      <c r="C4292" s="9">
        <f t="shared" si="198"/>
        <v>88.95546700851996</v>
      </c>
      <c r="E4292" s="18">
        <f t="shared" si="199"/>
        <v>6.0435753940164937E-3</v>
      </c>
      <c r="F4292" s="18"/>
    </row>
    <row r="4293" spans="1:6">
      <c r="A4293" s="7">
        <v>4477</v>
      </c>
      <c r="B4293" s="8">
        <f t="shared" si="200"/>
        <v>4.4770000000000005E-6</v>
      </c>
      <c r="C4293" s="9">
        <f t="shared" si="198"/>
        <v>88.882054171631211</v>
      </c>
      <c r="E4293" s="18">
        <f t="shared" si="199"/>
        <v>6.0385877745980799E-3</v>
      </c>
      <c r="F4293" s="18"/>
    </row>
    <row r="4294" spans="1:6">
      <c r="A4294" s="7">
        <v>4478</v>
      </c>
      <c r="B4294" s="8">
        <f t="shared" si="200"/>
        <v>4.4780000000000002E-6</v>
      </c>
      <c r="C4294" s="9">
        <f t="shared" si="198"/>
        <v>88.80871683636741</v>
      </c>
      <c r="E4294" s="18">
        <f t="shared" si="199"/>
        <v>6.0336052847099588E-3</v>
      </c>
      <c r="F4294" s="18"/>
    </row>
    <row r="4295" spans="1:6">
      <c r="A4295" s="7">
        <v>4479</v>
      </c>
      <c r="B4295" s="8">
        <f t="shared" si="200"/>
        <v>4.4790000000000007E-6</v>
      </c>
      <c r="C4295" s="9">
        <f t="shared" si="198"/>
        <v>88.735454909852209</v>
      </c>
      <c r="E4295" s="18">
        <f t="shared" si="199"/>
        <v>6.0286279180421735E-3</v>
      </c>
      <c r="F4295" s="18"/>
    </row>
    <row r="4296" spans="1:6">
      <c r="A4296" s="7">
        <v>4480</v>
      </c>
      <c r="B4296" s="8">
        <f t="shared" si="200"/>
        <v>4.4800000000000003E-6</v>
      </c>
      <c r="C4296" s="9">
        <f t="shared" si="198"/>
        <v>88.662268299342273</v>
      </c>
      <c r="E4296" s="18">
        <f t="shared" si="199"/>
        <v>6.0236556682938024E-3</v>
      </c>
      <c r="F4296" s="18"/>
    </row>
    <row r="4297" spans="1:6">
      <c r="A4297" s="7">
        <v>4481</v>
      </c>
      <c r="B4297" s="8">
        <f t="shared" si="200"/>
        <v>4.481E-6</v>
      </c>
      <c r="C4297" s="9">
        <f t="shared" si="198"/>
        <v>88.589156912226855</v>
      </c>
      <c r="E4297" s="18">
        <f t="shared" si="199"/>
        <v>6.0186885291729341E-3</v>
      </c>
      <c r="F4297" s="18"/>
    </row>
    <row r="4298" spans="1:6">
      <c r="A4298" s="7">
        <v>4482</v>
      </c>
      <c r="B4298" s="8">
        <f t="shared" si="200"/>
        <v>4.4820000000000005E-6</v>
      </c>
      <c r="C4298" s="9">
        <f t="shared" si="198"/>
        <v>88.516120656027468</v>
      </c>
      <c r="E4298" s="18">
        <f t="shared" si="199"/>
        <v>6.0137264943966404E-3</v>
      </c>
      <c r="F4298" s="18"/>
    </row>
    <row r="4299" spans="1:6">
      <c r="A4299" s="7">
        <v>4483</v>
      </c>
      <c r="B4299" s="8">
        <f t="shared" si="200"/>
        <v>4.4830000000000001E-6</v>
      </c>
      <c r="C4299" s="9">
        <f t="shared" si="198"/>
        <v>88.443159438397998</v>
      </c>
      <c r="E4299" s="18">
        <f t="shared" si="199"/>
        <v>6.0087695576909886E-3</v>
      </c>
      <c r="F4299" s="18"/>
    </row>
    <row r="4300" spans="1:6">
      <c r="A4300" s="7">
        <v>4484</v>
      </c>
      <c r="B4300" s="8">
        <f t="shared" si="200"/>
        <v>4.4840000000000006E-6</v>
      </c>
      <c r="C4300" s="9">
        <f t="shared" si="198"/>
        <v>88.370273167124097</v>
      </c>
      <c r="E4300" s="18">
        <f t="shared" si="199"/>
        <v>6.0038177127909962E-3</v>
      </c>
      <c r="F4300" s="18"/>
    </row>
    <row r="4301" spans="1:6">
      <c r="A4301" s="7">
        <v>4485</v>
      </c>
      <c r="B4301" s="8">
        <f t="shared" si="200"/>
        <v>4.4850000000000003E-6</v>
      </c>
      <c r="C4301" s="9">
        <f t="shared" si="198"/>
        <v>88.297461750123389</v>
      </c>
      <c r="E4301" s="18">
        <f t="shared" si="199"/>
        <v>5.9988709534406484E-3</v>
      </c>
      <c r="F4301" s="18"/>
    </row>
    <row r="4302" spans="1:6">
      <c r="A4302" s="7">
        <v>4486</v>
      </c>
      <c r="B4302" s="8">
        <f t="shared" si="200"/>
        <v>4.4859999999999999E-6</v>
      </c>
      <c r="C4302" s="9">
        <f t="shared" si="198"/>
        <v>88.224725095444811</v>
      </c>
      <c r="E4302" s="18">
        <f t="shared" si="199"/>
        <v>5.9939292733928503E-3</v>
      </c>
      <c r="F4302" s="18"/>
    </row>
    <row r="4303" spans="1:6">
      <c r="A4303" s="7">
        <v>4487</v>
      </c>
      <c r="B4303" s="8">
        <f t="shared" si="200"/>
        <v>4.4870000000000004E-6</v>
      </c>
      <c r="C4303" s="9">
        <f t="shared" si="198"/>
        <v>88.15206311126866</v>
      </c>
      <c r="E4303" s="18">
        <f t="shared" si="199"/>
        <v>5.9889926664094331E-3</v>
      </c>
      <c r="F4303" s="18"/>
    </row>
    <row r="4304" spans="1:6">
      <c r="A4304" s="7">
        <v>4488</v>
      </c>
      <c r="B4304" s="8">
        <f t="shared" si="200"/>
        <v>4.4880000000000001E-6</v>
      </c>
      <c r="C4304" s="9">
        <f t="shared" ref="C4304:C4367" si="201">2*$C$3*$C$2^2/$B4304^5/(EXP($C$3*$C$2/$B4304/$C$4/C$7)-1)/1000000000</f>
        <v>88.079475705906475</v>
      </c>
      <c r="E4304" s="18">
        <f t="shared" ref="E4304:E4367" si="202">C4304*$E$2</f>
        <v>5.9840611262611436E-3</v>
      </c>
      <c r="F4304" s="18"/>
    </row>
    <row r="4305" spans="1:6">
      <c r="A4305" s="7">
        <v>4489</v>
      </c>
      <c r="B4305" s="8">
        <f t="shared" ref="B4305:B4368" si="203">A4305*0.000000001</f>
        <v>4.4890000000000006E-6</v>
      </c>
      <c r="C4305" s="9">
        <f t="shared" si="201"/>
        <v>88.006962787800532</v>
      </c>
      <c r="E4305" s="18">
        <f t="shared" si="202"/>
        <v>5.9791346467276095E-3</v>
      </c>
      <c r="F4305" s="18"/>
    </row>
    <row r="4306" spans="1:6">
      <c r="A4306" s="7">
        <v>4490</v>
      </c>
      <c r="B4306" s="8">
        <f t="shared" si="203"/>
        <v>4.4900000000000002E-6</v>
      </c>
      <c r="C4306" s="9">
        <f t="shared" si="201"/>
        <v>87.934524265523976</v>
      </c>
      <c r="E4306" s="18">
        <f t="shared" si="202"/>
        <v>5.9742132215973524E-3</v>
      </c>
      <c r="F4306" s="18"/>
    </row>
    <row r="4307" spans="1:6">
      <c r="A4307" s="7">
        <v>4491</v>
      </c>
      <c r="B4307" s="8">
        <f t="shared" si="203"/>
        <v>4.4909999999999999E-6</v>
      </c>
      <c r="C4307" s="9">
        <f t="shared" si="201"/>
        <v>87.862160047780151</v>
      </c>
      <c r="E4307" s="18">
        <f t="shared" si="202"/>
        <v>5.9692968446677375E-3</v>
      </c>
      <c r="F4307" s="18"/>
    </row>
    <row r="4308" spans="1:6">
      <c r="A4308" s="7">
        <v>4492</v>
      </c>
      <c r="B4308" s="8">
        <f t="shared" si="203"/>
        <v>4.4920000000000004E-6</v>
      </c>
      <c r="C4308" s="9">
        <f t="shared" si="201"/>
        <v>87.789870043402814</v>
      </c>
      <c r="E4308" s="18">
        <f t="shared" si="202"/>
        <v>5.9643855097449901E-3</v>
      </c>
      <c r="F4308" s="18"/>
    </row>
    <row r="4309" spans="1:6">
      <c r="A4309" s="7">
        <v>4493</v>
      </c>
      <c r="B4309" s="8">
        <f t="shared" si="203"/>
        <v>4.493E-6</v>
      </c>
      <c r="C4309" s="9">
        <f t="shared" si="201"/>
        <v>87.717654161355853</v>
      </c>
      <c r="E4309" s="18">
        <f t="shared" si="202"/>
        <v>5.9594792106441785E-3</v>
      </c>
      <c r="F4309" s="18"/>
    </row>
    <row r="4310" spans="1:6">
      <c r="A4310" s="7">
        <v>4494</v>
      </c>
      <c r="B4310" s="8">
        <f t="shared" si="203"/>
        <v>4.4940000000000005E-6</v>
      </c>
      <c r="C4310" s="9">
        <f t="shared" si="201"/>
        <v>87.645512310732755</v>
      </c>
      <c r="E4310" s="18">
        <f t="shared" si="202"/>
        <v>5.9545779411891734E-3</v>
      </c>
      <c r="F4310" s="18"/>
    </row>
    <row r="4311" spans="1:6">
      <c r="A4311" s="7">
        <v>4495</v>
      </c>
      <c r="B4311" s="8">
        <f t="shared" si="203"/>
        <v>4.4950000000000002E-6</v>
      </c>
      <c r="C4311" s="9">
        <f t="shared" si="201"/>
        <v>87.573444400756912</v>
      </c>
      <c r="E4311" s="18">
        <f t="shared" si="202"/>
        <v>5.9496816952126722E-3</v>
      </c>
      <c r="F4311" s="18"/>
    </row>
    <row r="4312" spans="1:6">
      <c r="A4312" s="7">
        <v>4496</v>
      </c>
      <c r="B4312" s="8">
        <f t="shared" si="203"/>
        <v>4.4960000000000007E-6</v>
      </c>
      <c r="C4312" s="9">
        <f t="shared" si="201"/>
        <v>87.501450340780792</v>
      </c>
      <c r="E4312" s="18">
        <f t="shared" si="202"/>
        <v>5.9447904665561428E-3</v>
      </c>
      <c r="F4312" s="18"/>
    </row>
    <row r="4313" spans="1:6">
      <c r="A4313" s="7">
        <v>4497</v>
      </c>
      <c r="B4313" s="8">
        <f t="shared" si="203"/>
        <v>4.4970000000000003E-6</v>
      </c>
      <c r="C4313" s="9">
        <f t="shared" si="201"/>
        <v>87.429530040286394</v>
      </c>
      <c r="E4313" s="18">
        <f t="shared" si="202"/>
        <v>5.9399042490698517E-3</v>
      </c>
      <c r="F4313" s="18"/>
    </row>
    <row r="4314" spans="1:6">
      <c r="A4314" s="7">
        <v>4498</v>
      </c>
      <c r="B4314" s="8">
        <f t="shared" si="203"/>
        <v>4.498E-6</v>
      </c>
      <c r="C4314" s="9">
        <f t="shared" si="201"/>
        <v>87.357683408884512</v>
      </c>
      <c r="E4314" s="18">
        <f t="shared" si="202"/>
        <v>5.9350230366128163E-3</v>
      </c>
      <c r="F4314" s="18"/>
    </row>
    <row r="4315" spans="1:6">
      <c r="A4315" s="7">
        <v>4499</v>
      </c>
      <c r="B4315" s="8">
        <f t="shared" si="203"/>
        <v>4.4990000000000005E-6</v>
      </c>
      <c r="C4315" s="9">
        <f t="shared" si="201"/>
        <v>87.285910356314673</v>
      </c>
      <c r="E4315" s="18">
        <f t="shared" si="202"/>
        <v>5.9301468230528002E-3</v>
      </c>
      <c r="F4315" s="18"/>
    </row>
    <row r="4316" spans="1:6">
      <c r="A4316" s="7">
        <v>4500</v>
      </c>
      <c r="B4316" s="8">
        <f t="shared" si="203"/>
        <v>4.5000000000000001E-6</v>
      </c>
      <c r="C4316" s="9">
        <f t="shared" si="201"/>
        <v>87.214210792445257</v>
      </c>
      <c r="E4316" s="18">
        <f t="shared" si="202"/>
        <v>5.9252756022663208E-3</v>
      </c>
      <c r="F4316" s="18"/>
    </row>
    <row r="4317" spans="1:6">
      <c r="A4317" s="7">
        <v>4501</v>
      </c>
      <c r="B4317" s="8">
        <f t="shared" si="203"/>
        <v>4.5010000000000006E-6</v>
      </c>
      <c r="C4317" s="9">
        <f t="shared" si="201"/>
        <v>87.14258462727264</v>
      </c>
      <c r="E4317" s="18">
        <f t="shared" si="202"/>
        <v>5.9204093681385905E-3</v>
      </c>
      <c r="F4317" s="18"/>
    </row>
    <row r="4318" spans="1:6">
      <c r="A4318" s="7">
        <v>4502</v>
      </c>
      <c r="B4318" s="8">
        <f t="shared" si="203"/>
        <v>4.5020000000000003E-6</v>
      </c>
      <c r="C4318" s="9">
        <f t="shared" si="201"/>
        <v>87.071031770921664</v>
      </c>
      <c r="E4318" s="18">
        <f t="shared" si="202"/>
        <v>5.9155481145635527E-3</v>
      </c>
      <c r="F4318" s="18"/>
    </row>
    <row r="4319" spans="1:6">
      <c r="A4319" s="7">
        <v>4503</v>
      </c>
      <c r="B4319" s="8">
        <f t="shared" si="203"/>
        <v>4.5029999999999999E-6</v>
      </c>
      <c r="C4319" s="9">
        <f t="shared" si="201"/>
        <v>86.999552133644954</v>
      </c>
      <c r="E4319" s="18">
        <f t="shared" si="202"/>
        <v>5.9106918354438287E-3</v>
      </c>
      <c r="F4319" s="18"/>
    </row>
    <row r="4320" spans="1:6">
      <c r="A4320" s="7">
        <v>4504</v>
      </c>
      <c r="B4320" s="8">
        <f t="shared" si="203"/>
        <v>4.5040000000000004E-6</v>
      </c>
      <c r="C4320" s="9">
        <f t="shared" si="201"/>
        <v>86.928145625822879</v>
      </c>
      <c r="E4320" s="18">
        <f t="shared" si="202"/>
        <v>5.9058405246907213E-3</v>
      </c>
      <c r="F4320" s="18"/>
    </row>
    <row r="4321" spans="1:6">
      <c r="A4321" s="7">
        <v>4505</v>
      </c>
      <c r="B4321" s="8">
        <f t="shared" si="203"/>
        <v>4.5050000000000001E-6</v>
      </c>
      <c r="C4321" s="9">
        <f t="shared" si="201"/>
        <v>86.856812157963404</v>
      </c>
      <c r="E4321" s="18">
        <f t="shared" si="202"/>
        <v>5.9009941762242007E-3</v>
      </c>
      <c r="F4321" s="18"/>
    </row>
    <row r="4322" spans="1:6">
      <c r="A4322" s="7">
        <v>4506</v>
      </c>
      <c r="B4322" s="8">
        <f t="shared" si="203"/>
        <v>4.5060000000000006E-6</v>
      </c>
      <c r="C4322" s="9">
        <f t="shared" si="201"/>
        <v>86.785551640701783</v>
      </c>
      <c r="E4322" s="18">
        <f t="shared" si="202"/>
        <v>5.8961527839728849E-3</v>
      </c>
      <c r="F4322" s="18"/>
    </row>
    <row r="4323" spans="1:6">
      <c r="A4323" s="7">
        <v>4507</v>
      </c>
      <c r="B4323" s="8">
        <f t="shared" si="203"/>
        <v>4.5070000000000002E-6</v>
      </c>
      <c r="C4323" s="9">
        <f t="shared" si="201"/>
        <v>86.714363984800414</v>
      </c>
      <c r="E4323" s="18">
        <f t="shared" si="202"/>
        <v>5.8913163418740306E-3</v>
      </c>
      <c r="F4323" s="18"/>
    </row>
    <row r="4324" spans="1:6">
      <c r="A4324" s="7">
        <v>4508</v>
      </c>
      <c r="B4324" s="8">
        <f t="shared" si="203"/>
        <v>4.5079999999999999E-6</v>
      </c>
      <c r="C4324" s="9">
        <f t="shared" si="201"/>
        <v>86.643249101148626</v>
      </c>
      <c r="E4324" s="18">
        <f t="shared" si="202"/>
        <v>5.8864848438735188E-3</v>
      </c>
      <c r="F4324" s="18"/>
    </row>
    <row r="4325" spans="1:6">
      <c r="A4325" s="7">
        <v>4509</v>
      </c>
      <c r="B4325" s="8">
        <f t="shared" si="203"/>
        <v>4.5090000000000004E-6</v>
      </c>
      <c r="C4325" s="9">
        <f t="shared" si="201"/>
        <v>86.572206900762353</v>
      </c>
      <c r="E4325" s="18">
        <f t="shared" si="202"/>
        <v>5.8816582839258296E-3</v>
      </c>
      <c r="F4325" s="18"/>
    </row>
    <row r="4326" spans="1:6">
      <c r="A4326" s="7">
        <v>4510</v>
      </c>
      <c r="B4326" s="8">
        <f t="shared" si="203"/>
        <v>4.51E-6</v>
      </c>
      <c r="C4326" s="9">
        <f t="shared" si="201"/>
        <v>86.501237294784175</v>
      </c>
      <c r="E4326" s="18">
        <f t="shared" si="202"/>
        <v>5.8768366559940506E-3</v>
      </c>
      <c r="F4326" s="18"/>
    </row>
    <row r="4327" spans="1:6">
      <c r="A4327" s="7">
        <v>4511</v>
      </c>
      <c r="B4327" s="8">
        <f t="shared" si="203"/>
        <v>4.5110000000000005E-6</v>
      </c>
      <c r="C4327" s="9">
        <f t="shared" si="201"/>
        <v>86.430340194482852</v>
      </c>
      <c r="E4327" s="18">
        <f t="shared" si="202"/>
        <v>5.8720199540498392E-3</v>
      </c>
      <c r="F4327" s="18"/>
    </row>
    <row r="4328" spans="1:6">
      <c r="A4328" s="7">
        <v>4512</v>
      </c>
      <c r="B4328" s="8">
        <f t="shared" si="203"/>
        <v>4.5120000000000002E-6</v>
      </c>
      <c r="C4328" s="9">
        <f t="shared" si="201"/>
        <v>86.359515511253392</v>
      </c>
      <c r="E4328" s="18">
        <f t="shared" si="202"/>
        <v>5.8672081720734306E-3</v>
      </c>
      <c r="F4328" s="18"/>
    </row>
    <row r="4329" spans="1:6">
      <c r="A4329" s="7">
        <v>4513</v>
      </c>
      <c r="B4329" s="8">
        <f t="shared" si="203"/>
        <v>4.5130000000000007E-6</v>
      </c>
      <c r="C4329" s="9">
        <f t="shared" si="201"/>
        <v>86.288763156616483</v>
      </c>
      <c r="E4329" s="18">
        <f t="shared" si="202"/>
        <v>5.8624013040535997E-3</v>
      </c>
      <c r="F4329" s="18"/>
    </row>
    <row r="4330" spans="1:6">
      <c r="A4330" s="7">
        <v>4514</v>
      </c>
      <c r="B4330" s="8">
        <f t="shared" si="203"/>
        <v>4.5140000000000003E-6</v>
      </c>
      <c r="C4330" s="9">
        <f t="shared" si="201"/>
        <v>86.218083042218709</v>
      </c>
      <c r="E4330" s="18">
        <f t="shared" si="202"/>
        <v>5.8575993439876741E-3</v>
      </c>
      <c r="F4330" s="18"/>
    </row>
    <row r="4331" spans="1:6">
      <c r="A4331" s="7">
        <v>4515</v>
      </c>
      <c r="B4331" s="8">
        <f t="shared" si="203"/>
        <v>4.515E-6</v>
      </c>
      <c r="C4331" s="9">
        <f t="shared" si="201"/>
        <v>86.147475079832006</v>
      </c>
      <c r="E4331" s="18">
        <f t="shared" si="202"/>
        <v>5.852802285881498E-3</v>
      </c>
      <c r="F4331" s="18"/>
    </row>
    <row r="4332" spans="1:6">
      <c r="A4332" s="7">
        <v>4516</v>
      </c>
      <c r="B4332" s="8">
        <f t="shared" si="203"/>
        <v>4.5160000000000005E-6</v>
      </c>
      <c r="C4332" s="9">
        <f t="shared" si="201"/>
        <v>86.07693918135358</v>
      </c>
      <c r="E4332" s="18">
        <f t="shared" si="202"/>
        <v>5.8480101237494255E-3</v>
      </c>
      <c r="F4332" s="18"/>
    </row>
    <row r="4333" spans="1:6">
      <c r="A4333" s="7">
        <v>4517</v>
      </c>
      <c r="B4333" s="8">
        <f t="shared" si="203"/>
        <v>4.5170000000000001E-6</v>
      </c>
      <c r="C4333" s="9">
        <f t="shared" si="201"/>
        <v>86.006475258805835</v>
      </c>
      <c r="E4333" s="18">
        <f t="shared" si="202"/>
        <v>5.8432228516143176E-3</v>
      </c>
      <c r="F4333" s="18"/>
    </row>
    <row r="4334" spans="1:6">
      <c r="A4334" s="7">
        <v>4518</v>
      </c>
      <c r="B4334" s="8">
        <f t="shared" si="203"/>
        <v>4.5180000000000006E-6</v>
      </c>
      <c r="C4334" s="9">
        <f t="shared" si="201"/>
        <v>85.936083224335889</v>
      </c>
      <c r="E4334" s="18">
        <f t="shared" si="202"/>
        <v>5.838440463507507E-3</v>
      </c>
      <c r="F4334" s="18"/>
    </row>
    <row r="4335" spans="1:6">
      <c r="A4335" s="7">
        <v>4519</v>
      </c>
      <c r="B4335" s="8">
        <f t="shared" si="203"/>
        <v>4.5190000000000003E-6</v>
      </c>
      <c r="C4335" s="9">
        <f t="shared" si="201"/>
        <v>85.865762990215728</v>
      </c>
      <c r="E4335" s="18">
        <f t="shared" si="202"/>
        <v>5.8336629534688107E-3</v>
      </c>
      <c r="F4335" s="18"/>
    </row>
    <row r="4336" spans="1:6">
      <c r="A4336" s="7">
        <v>4520</v>
      </c>
      <c r="B4336" s="8">
        <f t="shared" si="203"/>
        <v>4.5199999999999999E-6</v>
      </c>
      <c r="C4336" s="9">
        <f t="shared" si="201"/>
        <v>85.795514468841702</v>
      </c>
      <c r="E4336" s="18">
        <f t="shared" si="202"/>
        <v>5.8288903155464958E-3</v>
      </c>
      <c r="F4336" s="18"/>
    </row>
    <row r="4337" spans="1:6">
      <c r="A4337" s="7">
        <v>4521</v>
      </c>
      <c r="B4337" s="8">
        <f t="shared" si="203"/>
        <v>4.5210000000000004E-6</v>
      </c>
      <c r="C4337" s="9">
        <f t="shared" si="201"/>
        <v>85.725337572734361</v>
      </c>
      <c r="E4337" s="18">
        <f t="shared" si="202"/>
        <v>5.8241225437972661E-3</v>
      </c>
      <c r="F4337" s="18"/>
    </row>
    <row r="4338" spans="1:6">
      <c r="A4338" s="7">
        <v>4522</v>
      </c>
      <c r="B4338" s="8">
        <f t="shared" si="203"/>
        <v>4.5220000000000001E-6</v>
      </c>
      <c r="C4338" s="9">
        <f t="shared" si="201"/>
        <v>85.655232214538458</v>
      </c>
      <c r="E4338" s="18">
        <f t="shared" si="202"/>
        <v>5.8193596322862638E-3</v>
      </c>
      <c r="F4338" s="18"/>
    </row>
    <row r="4339" spans="1:6">
      <c r="A4339" s="7">
        <v>4523</v>
      </c>
      <c r="B4339" s="8">
        <f t="shared" si="203"/>
        <v>4.5230000000000006E-6</v>
      </c>
      <c r="C4339" s="9">
        <f t="shared" si="201"/>
        <v>85.585198307022523</v>
      </c>
      <c r="E4339" s="18">
        <f t="shared" si="202"/>
        <v>5.8146015750870405E-3</v>
      </c>
      <c r="F4339" s="18"/>
    </row>
    <row r="4340" spans="1:6">
      <c r="A4340" s="7">
        <v>4524</v>
      </c>
      <c r="B4340" s="8">
        <f t="shared" si="203"/>
        <v>4.5240000000000002E-6</v>
      </c>
      <c r="C4340" s="9">
        <f t="shared" si="201"/>
        <v>85.515235763078877</v>
      </c>
      <c r="E4340" s="18">
        <f t="shared" si="202"/>
        <v>5.8098483662815592E-3</v>
      </c>
      <c r="F4340" s="18"/>
    </row>
    <row r="4341" spans="1:6">
      <c r="A4341" s="7">
        <v>4525</v>
      </c>
      <c r="B4341" s="8">
        <f t="shared" si="203"/>
        <v>4.5249999999999999E-6</v>
      </c>
      <c r="C4341" s="9">
        <f t="shared" si="201"/>
        <v>85.445344495723219</v>
      </c>
      <c r="E4341" s="18">
        <f t="shared" si="202"/>
        <v>5.8050999999601635E-3</v>
      </c>
      <c r="F4341" s="18"/>
    </row>
    <row r="4342" spans="1:6">
      <c r="A4342" s="7">
        <v>4526</v>
      </c>
      <c r="B4342" s="8">
        <f t="shared" si="203"/>
        <v>4.5260000000000004E-6</v>
      </c>
      <c r="C4342" s="9">
        <f t="shared" si="201"/>
        <v>85.375524418094443</v>
      </c>
      <c r="E4342" s="18">
        <f t="shared" si="202"/>
        <v>5.8003564702215678E-3</v>
      </c>
      <c r="F4342" s="18"/>
    </row>
    <row r="4343" spans="1:6">
      <c r="A4343" s="7">
        <v>4527</v>
      </c>
      <c r="B4343" s="8">
        <f t="shared" si="203"/>
        <v>4.527E-6</v>
      </c>
      <c r="C4343" s="9">
        <f t="shared" si="201"/>
        <v>85.305775443454706</v>
      </c>
      <c r="E4343" s="18">
        <f t="shared" si="202"/>
        <v>5.7956177711728602E-3</v>
      </c>
      <c r="F4343" s="18"/>
    </row>
    <row r="4344" spans="1:6">
      <c r="A4344" s="7">
        <v>4528</v>
      </c>
      <c r="B4344" s="8">
        <f t="shared" si="203"/>
        <v>4.5280000000000005E-6</v>
      </c>
      <c r="C4344" s="9">
        <f t="shared" si="201"/>
        <v>85.236097485188907</v>
      </c>
      <c r="E4344" s="18">
        <f t="shared" si="202"/>
        <v>5.7908838969294683E-3</v>
      </c>
      <c r="F4344" s="18"/>
    </row>
    <row r="4345" spans="1:6">
      <c r="A4345" s="7">
        <v>4529</v>
      </c>
      <c r="B4345" s="8">
        <f t="shared" si="203"/>
        <v>4.5290000000000002E-6</v>
      </c>
      <c r="C4345" s="9">
        <f t="shared" si="201"/>
        <v>85.166490456804652</v>
      </c>
      <c r="E4345" s="18">
        <f t="shared" si="202"/>
        <v>5.7861548416151569E-3</v>
      </c>
      <c r="F4345" s="18"/>
    </row>
    <row r="4346" spans="1:6">
      <c r="A4346" s="7">
        <v>4530</v>
      </c>
      <c r="B4346" s="8">
        <f t="shared" si="203"/>
        <v>4.5300000000000007E-6</v>
      </c>
      <c r="C4346" s="9">
        <f t="shared" si="201"/>
        <v>85.096954271932034</v>
      </c>
      <c r="E4346" s="18">
        <f t="shared" si="202"/>
        <v>5.781430599362012E-3</v>
      </c>
      <c r="F4346" s="18"/>
    </row>
    <row r="4347" spans="1:6">
      <c r="A4347" s="7">
        <v>4531</v>
      </c>
      <c r="B4347" s="8">
        <f t="shared" si="203"/>
        <v>4.5310000000000003E-6</v>
      </c>
      <c r="C4347" s="9">
        <f t="shared" si="201"/>
        <v>85.027488844323486</v>
      </c>
      <c r="E4347" s="18">
        <f t="shared" si="202"/>
        <v>5.7767111643104302E-3</v>
      </c>
      <c r="F4347" s="18"/>
    </row>
    <row r="4348" spans="1:6">
      <c r="A4348" s="7">
        <v>4532</v>
      </c>
      <c r="B4348" s="8">
        <f t="shared" si="203"/>
        <v>4.532E-6</v>
      </c>
      <c r="C4348" s="9">
        <f t="shared" si="201"/>
        <v>84.958094087853397</v>
      </c>
      <c r="E4348" s="18">
        <f t="shared" si="202"/>
        <v>5.7719965306090946E-3</v>
      </c>
      <c r="F4348" s="18"/>
    </row>
    <row r="4349" spans="1:6">
      <c r="A4349" s="7">
        <v>4533</v>
      </c>
      <c r="B4349" s="8">
        <f t="shared" si="203"/>
        <v>4.5330000000000005E-6</v>
      </c>
      <c r="C4349" s="9">
        <f t="shared" si="201"/>
        <v>84.888769916518072</v>
      </c>
      <c r="E4349" s="18">
        <f t="shared" si="202"/>
        <v>5.7672866924149717E-3</v>
      </c>
      <c r="F4349" s="18"/>
    </row>
    <row r="4350" spans="1:6">
      <c r="A4350" s="7">
        <v>4534</v>
      </c>
      <c r="B4350" s="8">
        <f t="shared" si="203"/>
        <v>4.5340000000000001E-6</v>
      </c>
      <c r="C4350" s="9">
        <f t="shared" si="201"/>
        <v>84.819516244435633</v>
      </c>
      <c r="E4350" s="18">
        <f t="shared" si="202"/>
        <v>5.7625816438933034E-3</v>
      </c>
      <c r="F4350" s="18"/>
    </row>
    <row r="4351" spans="1:6">
      <c r="A4351" s="7">
        <v>4535</v>
      </c>
      <c r="B4351" s="8">
        <f t="shared" si="203"/>
        <v>4.5350000000000006E-6</v>
      </c>
      <c r="C4351" s="9">
        <f t="shared" si="201"/>
        <v>84.750332985845517</v>
      </c>
      <c r="E4351" s="18">
        <f t="shared" si="202"/>
        <v>5.7578813792175752E-3</v>
      </c>
      <c r="F4351" s="18"/>
    </row>
    <row r="4352" spans="1:6">
      <c r="A4352" s="7">
        <v>4536</v>
      </c>
      <c r="B4352" s="8">
        <f t="shared" si="203"/>
        <v>4.5360000000000003E-6</v>
      </c>
      <c r="C4352" s="9">
        <f t="shared" si="201"/>
        <v>84.681220055108668</v>
      </c>
      <c r="E4352" s="18">
        <f t="shared" si="202"/>
        <v>5.7531858925695244E-3</v>
      </c>
      <c r="F4352" s="18"/>
    </row>
    <row r="4353" spans="1:6">
      <c r="A4353" s="7">
        <v>4537</v>
      </c>
      <c r="B4353" s="8">
        <f t="shared" si="203"/>
        <v>4.5369999999999999E-6</v>
      </c>
      <c r="C4353" s="9">
        <f t="shared" si="201"/>
        <v>84.612177366706931</v>
      </c>
      <c r="E4353" s="18">
        <f t="shared" si="202"/>
        <v>5.7484951781391061E-3</v>
      </c>
      <c r="F4353" s="18"/>
    </row>
    <row r="4354" spans="1:6">
      <c r="A4354" s="7">
        <v>4538</v>
      </c>
      <c r="B4354" s="8">
        <f t="shared" si="203"/>
        <v>4.5380000000000004E-6</v>
      </c>
      <c r="C4354" s="9">
        <f t="shared" si="201"/>
        <v>84.543204835243117</v>
      </c>
      <c r="E4354" s="18">
        <f t="shared" si="202"/>
        <v>5.7438092301244905E-3</v>
      </c>
      <c r="F4354" s="18"/>
    </row>
    <row r="4355" spans="1:6">
      <c r="A4355" s="7">
        <v>4539</v>
      </c>
      <c r="B4355" s="8">
        <f t="shared" si="203"/>
        <v>4.5390000000000001E-6</v>
      </c>
      <c r="C4355" s="9">
        <f t="shared" si="201"/>
        <v>84.474302375440928</v>
      </c>
      <c r="E4355" s="18">
        <f t="shared" si="202"/>
        <v>5.739128042732064E-3</v>
      </c>
      <c r="F4355" s="18"/>
    </row>
    <row r="4356" spans="1:6">
      <c r="A4356" s="7">
        <v>4540</v>
      </c>
      <c r="B4356" s="8">
        <f t="shared" si="203"/>
        <v>4.5400000000000006E-6</v>
      </c>
      <c r="C4356" s="9">
        <f t="shared" si="201"/>
        <v>84.405469902144233</v>
      </c>
      <c r="E4356" s="18">
        <f t="shared" si="202"/>
        <v>5.7344516101763745E-3</v>
      </c>
      <c r="F4356" s="18"/>
    </row>
    <row r="4357" spans="1:6">
      <c r="A4357" s="7">
        <v>4541</v>
      </c>
      <c r="B4357" s="8">
        <f t="shared" si="203"/>
        <v>4.5410000000000002E-6</v>
      </c>
      <c r="C4357" s="9">
        <f t="shared" si="201"/>
        <v>84.336707330317637</v>
      </c>
      <c r="E4357" s="18">
        <f t="shared" si="202"/>
        <v>5.7297799266801744E-3</v>
      </c>
      <c r="F4357" s="18"/>
    </row>
    <row r="4358" spans="1:6">
      <c r="A4358" s="7">
        <v>4542</v>
      </c>
      <c r="B4358" s="8">
        <f t="shared" si="203"/>
        <v>4.5419999999999999E-6</v>
      </c>
      <c r="C4358" s="9">
        <f t="shared" si="201"/>
        <v>84.268014575045513</v>
      </c>
      <c r="E4358" s="18">
        <f t="shared" si="202"/>
        <v>5.7251129864743511E-3</v>
      </c>
      <c r="F4358" s="18"/>
    </row>
    <row r="4359" spans="1:6">
      <c r="A4359" s="7">
        <v>4543</v>
      </c>
      <c r="B4359" s="8">
        <f t="shared" si="203"/>
        <v>4.5430000000000004E-6</v>
      </c>
      <c r="C4359" s="9">
        <f t="shared" si="201"/>
        <v>84.199391551532372</v>
      </c>
      <c r="E4359" s="18">
        <f t="shared" si="202"/>
        <v>5.7204507837979573E-3</v>
      </c>
      <c r="F4359" s="18"/>
    </row>
    <row r="4360" spans="1:6">
      <c r="A4360" s="7">
        <v>4544</v>
      </c>
      <c r="B4360" s="8">
        <f t="shared" si="203"/>
        <v>4.544E-6</v>
      </c>
      <c r="C4360" s="9">
        <f t="shared" si="201"/>
        <v>84.130838175102497</v>
      </c>
      <c r="E4360" s="18">
        <f t="shared" si="202"/>
        <v>5.715793312898179E-3</v>
      </c>
      <c r="F4360" s="18"/>
    </row>
    <row r="4361" spans="1:6">
      <c r="A4361" s="7">
        <v>4545</v>
      </c>
      <c r="B4361" s="8">
        <f t="shared" si="203"/>
        <v>4.5450000000000005E-6</v>
      </c>
      <c r="C4361" s="9">
        <f t="shared" si="201"/>
        <v>84.062354361199553</v>
      </c>
      <c r="E4361" s="18">
        <f t="shared" si="202"/>
        <v>5.7111405680303163E-3</v>
      </c>
      <c r="F4361" s="18"/>
    </row>
    <row r="4362" spans="1:6">
      <c r="A4362" s="7">
        <v>4546</v>
      </c>
      <c r="B4362" s="8">
        <f t="shared" si="203"/>
        <v>4.5460000000000002E-6</v>
      </c>
      <c r="C4362" s="9">
        <f t="shared" si="201"/>
        <v>83.993940025386763</v>
      </c>
      <c r="E4362" s="18">
        <f t="shared" si="202"/>
        <v>5.7064925434577897E-3</v>
      </c>
      <c r="F4362" s="18"/>
    </row>
    <row r="4363" spans="1:6">
      <c r="A4363" s="7">
        <v>4547</v>
      </c>
      <c r="B4363" s="8">
        <f t="shared" si="203"/>
        <v>4.5470000000000007E-6</v>
      </c>
      <c r="C4363" s="9">
        <f t="shared" si="201"/>
        <v>83.92559508334638</v>
      </c>
      <c r="E4363" s="18">
        <f t="shared" si="202"/>
        <v>5.7018492334521085E-3</v>
      </c>
      <c r="F4363" s="18"/>
    </row>
    <row r="4364" spans="1:6">
      <c r="A4364" s="7">
        <v>4548</v>
      </c>
      <c r="B4364" s="8">
        <f t="shared" si="203"/>
        <v>4.5480000000000003E-6</v>
      </c>
      <c r="C4364" s="9">
        <f t="shared" si="201"/>
        <v>83.857319450879714</v>
      </c>
      <c r="E4364" s="18">
        <f t="shared" si="202"/>
        <v>5.6972106322928685E-3</v>
      </c>
      <c r="F4364" s="18"/>
    </row>
    <row r="4365" spans="1:6">
      <c r="A4365" s="7">
        <v>4549</v>
      </c>
      <c r="B4365" s="8">
        <f t="shared" si="203"/>
        <v>4.549E-6</v>
      </c>
      <c r="C4365" s="9">
        <f t="shared" si="201"/>
        <v>83.789113043906852</v>
      </c>
      <c r="E4365" s="18">
        <f t="shared" si="202"/>
        <v>5.6925767342677364E-3</v>
      </c>
      <c r="F4365" s="18"/>
    </row>
    <row r="4366" spans="1:6">
      <c r="A4366" s="7">
        <v>4550</v>
      </c>
      <c r="B4366" s="8">
        <f t="shared" si="203"/>
        <v>4.5500000000000005E-6</v>
      </c>
      <c r="C4366" s="9">
        <f t="shared" si="201"/>
        <v>83.720975778466325</v>
      </c>
      <c r="E4366" s="18">
        <f t="shared" si="202"/>
        <v>5.6879475336724262E-3</v>
      </c>
      <c r="F4366" s="18"/>
    </row>
    <row r="4367" spans="1:6">
      <c r="A4367" s="7">
        <v>4551</v>
      </c>
      <c r="B4367" s="8">
        <f t="shared" si="203"/>
        <v>4.5510000000000001E-6</v>
      </c>
      <c r="C4367" s="9">
        <f t="shared" si="201"/>
        <v>83.652907570715342</v>
      </c>
      <c r="E4367" s="18">
        <f t="shared" si="202"/>
        <v>5.6833230248107139E-3</v>
      </c>
      <c r="F4367" s="18"/>
    </row>
    <row r="4368" spans="1:6">
      <c r="A4368" s="7">
        <v>4552</v>
      </c>
      <c r="B4368" s="8">
        <f t="shared" si="203"/>
        <v>4.5520000000000006E-6</v>
      </c>
      <c r="C4368" s="9">
        <f t="shared" ref="C4368:C4431" si="204">2*$C$3*$C$2^2/$B4368^5/(EXP($C$3*$C$2/$B4368/$C$4/C$7)-1)/1000000000</f>
        <v>83.58490833692909</v>
      </c>
      <c r="E4368" s="18">
        <f t="shared" ref="E4368:E4431" si="205">C4368*$E$2</f>
        <v>5.6787032019943919E-3</v>
      </c>
      <c r="F4368" s="18"/>
    </row>
    <row r="4369" spans="1:6">
      <c r="A4369" s="7">
        <v>4553</v>
      </c>
      <c r="B4369" s="8">
        <f t="shared" ref="B4369:B4432" si="206">A4369*0.000000001</f>
        <v>4.5530000000000003E-6</v>
      </c>
      <c r="C4369" s="9">
        <f t="shared" si="204"/>
        <v>83.516977993500973</v>
      </c>
      <c r="E4369" s="18">
        <f t="shared" si="205"/>
        <v>5.6740880595432825E-3</v>
      </c>
      <c r="F4369" s="18"/>
    </row>
    <row r="4370" spans="1:6">
      <c r="A4370" s="7">
        <v>4554</v>
      </c>
      <c r="B4370" s="8">
        <f t="shared" si="206"/>
        <v>4.5539999999999999E-6</v>
      </c>
      <c r="C4370" s="9">
        <f t="shared" si="204"/>
        <v>83.449116456942093</v>
      </c>
      <c r="E4370" s="18">
        <f t="shared" si="205"/>
        <v>5.6694775917852059E-3</v>
      </c>
      <c r="F4370" s="18"/>
    </row>
    <row r="4371" spans="1:6">
      <c r="A4371" s="7">
        <v>4555</v>
      </c>
      <c r="B4371" s="8">
        <f t="shared" si="206"/>
        <v>4.5550000000000004E-6</v>
      </c>
      <c r="C4371" s="9">
        <f t="shared" si="204"/>
        <v>83.381323643881146</v>
      </c>
      <c r="E4371" s="18">
        <f t="shared" si="205"/>
        <v>5.6648717930559717E-3</v>
      </c>
      <c r="F4371" s="18"/>
    </row>
    <row r="4372" spans="1:6">
      <c r="A4372" s="7">
        <v>4556</v>
      </c>
      <c r="B4372" s="8">
        <f t="shared" si="206"/>
        <v>4.5560000000000001E-6</v>
      </c>
      <c r="C4372" s="9">
        <f t="shared" si="204"/>
        <v>83.313599471064521</v>
      </c>
      <c r="E4372" s="18">
        <f t="shared" si="205"/>
        <v>5.6602706576993839E-3</v>
      </c>
      <c r="F4372" s="18"/>
    </row>
    <row r="4373" spans="1:6">
      <c r="A4373" s="7">
        <v>4557</v>
      </c>
      <c r="B4373" s="8">
        <f t="shared" si="206"/>
        <v>4.5570000000000006E-6</v>
      </c>
      <c r="C4373" s="9">
        <f t="shared" si="204"/>
        <v>83.245943855355634</v>
      </c>
      <c r="E4373" s="18">
        <f t="shared" si="205"/>
        <v>5.6556741800671984E-3</v>
      </c>
      <c r="F4373" s="18"/>
    </row>
    <row r="4374" spans="1:6">
      <c r="A4374" s="7">
        <v>4558</v>
      </c>
      <c r="B4374" s="8">
        <f t="shared" si="206"/>
        <v>4.5580000000000002E-6</v>
      </c>
      <c r="C4374" s="9">
        <f t="shared" si="204"/>
        <v>83.178356713735212</v>
      </c>
      <c r="E4374" s="18">
        <f t="shared" si="205"/>
        <v>5.6510823545191415E-3</v>
      </c>
      <c r="F4374" s="18"/>
    </row>
    <row r="4375" spans="1:6">
      <c r="A4375" s="7">
        <v>4559</v>
      </c>
      <c r="B4375" s="8">
        <f t="shared" si="206"/>
        <v>4.5589999999999999E-6</v>
      </c>
      <c r="C4375" s="9">
        <f t="shared" si="204"/>
        <v>83.110837963300611</v>
      </c>
      <c r="E4375" s="18">
        <f t="shared" si="205"/>
        <v>5.6464951754228616E-3</v>
      </c>
      <c r="F4375" s="18"/>
    </row>
    <row r="4376" spans="1:6">
      <c r="A4376" s="7">
        <v>4560</v>
      </c>
      <c r="B4376" s="8">
        <f t="shared" si="206"/>
        <v>4.5600000000000004E-6</v>
      </c>
      <c r="C4376" s="9">
        <f t="shared" si="204"/>
        <v>83.043387521266112</v>
      </c>
      <c r="E4376" s="18">
        <f t="shared" si="205"/>
        <v>5.6419126371539527E-3</v>
      </c>
      <c r="F4376" s="18"/>
    </row>
    <row r="4377" spans="1:6">
      <c r="A4377" s="7">
        <v>4561</v>
      </c>
      <c r="B4377" s="8">
        <f t="shared" si="206"/>
        <v>4.561E-6</v>
      </c>
      <c r="C4377" s="9">
        <f t="shared" si="204"/>
        <v>82.976005304962428</v>
      </c>
      <c r="E4377" s="18">
        <f t="shared" si="205"/>
        <v>5.6373347340959168E-3</v>
      </c>
      <c r="F4377" s="18"/>
    </row>
    <row r="4378" spans="1:6">
      <c r="A4378" s="7">
        <v>4562</v>
      </c>
      <c r="B4378" s="8">
        <f t="shared" si="206"/>
        <v>4.5620000000000005E-6</v>
      </c>
      <c r="C4378" s="9">
        <f t="shared" si="204"/>
        <v>82.908691231836514</v>
      </c>
      <c r="E4378" s="18">
        <f t="shared" si="205"/>
        <v>5.6327614606401571E-3</v>
      </c>
      <c r="F4378" s="18"/>
    </row>
    <row r="4379" spans="1:6">
      <c r="A4379" s="7">
        <v>4563</v>
      </c>
      <c r="B4379" s="8">
        <f t="shared" si="206"/>
        <v>4.5630000000000002E-6</v>
      </c>
      <c r="C4379" s="9">
        <f t="shared" si="204"/>
        <v>82.841445219451728</v>
      </c>
      <c r="E4379" s="18">
        <f t="shared" si="205"/>
        <v>5.6281928111859818E-3</v>
      </c>
      <c r="F4379" s="18"/>
    </row>
    <row r="4380" spans="1:6">
      <c r="A4380" s="7">
        <v>4564</v>
      </c>
      <c r="B4380" s="8">
        <f t="shared" si="206"/>
        <v>4.5640000000000007E-6</v>
      </c>
      <c r="C4380" s="9">
        <f t="shared" si="204"/>
        <v>82.774267185487076</v>
      </c>
      <c r="E4380" s="18">
        <f t="shared" si="205"/>
        <v>5.6236287801405566E-3</v>
      </c>
      <c r="F4380" s="18"/>
    </row>
    <row r="4381" spans="1:6">
      <c r="A4381" s="7">
        <v>4565</v>
      </c>
      <c r="B4381" s="8">
        <f t="shared" si="206"/>
        <v>4.5650000000000003E-6</v>
      </c>
      <c r="C4381" s="9">
        <f t="shared" si="204"/>
        <v>82.707157047737624</v>
      </c>
      <c r="E4381" s="18">
        <f t="shared" si="205"/>
        <v>5.6190693619189332E-3</v>
      </c>
      <c r="F4381" s="18"/>
    </row>
    <row r="4382" spans="1:6">
      <c r="A4382" s="7">
        <v>4566</v>
      </c>
      <c r="B4382" s="8">
        <f t="shared" si="206"/>
        <v>4.566E-6</v>
      </c>
      <c r="C4382" s="9">
        <f t="shared" si="204"/>
        <v>82.640114724113843</v>
      </c>
      <c r="E4382" s="18">
        <f t="shared" si="205"/>
        <v>5.6145145509440041E-3</v>
      </c>
      <c r="F4382" s="18"/>
    </row>
    <row r="4383" spans="1:6">
      <c r="A4383" s="7">
        <v>4567</v>
      </c>
      <c r="B4383" s="8">
        <f t="shared" si="206"/>
        <v>4.5670000000000005E-6</v>
      </c>
      <c r="C4383" s="9">
        <f t="shared" si="204"/>
        <v>82.573140132641583</v>
      </c>
      <c r="E4383" s="18">
        <f t="shared" si="205"/>
        <v>5.6099643416464987E-3</v>
      </c>
      <c r="F4383" s="18"/>
    </row>
    <row r="4384" spans="1:6">
      <c r="A4384" s="7">
        <v>4568</v>
      </c>
      <c r="B4384" s="8">
        <f t="shared" si="206"/>
        <v>4.5680000000000001E-6</v>
      </c>
      <c r="C4384" s="9">
        <f t="shared" si="204"/>
        <v>82.506233191462158</v>
      </c>
      <c r="E4384" s="18">
        <f t="shared" si="205"/>
        <v>5.6054187284649941E-3</v>
      </c>
      <c r="F4384" s="18"/>
    </row>
    <row r="4385" spans="1:6">
      <c r="A4385" s="7">
        <v>4569</v>
      </c>
      <c r="B4385" s="8">
        <f t="shared" si="206"/>
        <v>4.5690000000000006E-6</v>
      </c>
      <c r="C4385" s="9">
        <f t="shared" si="204"/>
        <v>82.439393818831562</v>
      </c>
      <c r="E4385" s="18">
        <f t="shared" si="205"/>
        <v>5.6008777058458546E-3</v>
      </c>
      <c r="F4385" s="18"/>
    </row>
    <row r="4386" spans="1:6">
      <c r="A4386" s="7">
        <v>4570</v>
      </c>
      <c r="B4386" s="8">
        <f t="shared" si="206"/>
        <v>4.5700000000000003E-6</v>
      </c>
      <c r="C4386" s="9">
        <f t="shared" si="204"/>
        <v>82.372621933120968</v>
      </c>
      <c r="E4386" s="18">
        <f t="shared" si="205"/>
        <v>5.5963412682432734E-3</v>
      </c>
      <c r="F4386" s="18"/>
    </row>
    <row r="4387" spans="1:6">
      <c r="A4387" s="7">
        <v>4571</v>
      </c>
      <c r="B4387" s="8">
        <f t="shared" si="206"/>
        <v>4.5709999999999999E-6</v>
      </c>
      <c r="C4387" s="9">
        <f t="shared" si="204"/>
        <v>82.305917452816018</v>
      </c>
      <c r="E4387" s="18">
        <f t="shared" si="205"/>
        <v>5.5918094101192186E-3</v>
      </c>
      <c r="F4387" s="18"/>
    </row>
    <row r="4388" spans="1:6">
      <c r="A4388" s="7">
        <v>4572</v>
      </c>
      <c r="B4388" s="8">
        <f t="shared" si="206"/>
        <v>4.5720000000000004E-6</v>
      </c>
      <c r="C4388" s="9">
        <f t="shared" si="204"/>
        <v>82.239280296516796</v>
      </c>
      <c r="E4388" s="18">
        <f t="shared" si="205"/>
        <v>5.5872821259434335E-3</v>
      </c>
      <c r="F4388" s="18"/>
    </row>
    <row r="4389" spans="1:6">
      <c r="A4389" s="7">
        <v>4573</v>
      </c>
      <c r="B4389" s="8">
        <f t="shared" si="206"/>
        <v>4.5730000000000001E-6</v>
      </c>
      <c r="C4389" s="9">
        <f t="shared" si="204"/>
        <v>82.172710382937964</v>
      </c>
      <c r="E4389" s="18">
        <f t="shared" si="205"/>
        <v>5.5827594101934474E-3</v>
      </c>
      <c r="F4389" s="18"/>
    </row>
    <row r="4390" spans="1:6">
      <c r="A4390" s="7">
        <v>4574</v>
      </c>
      <c r="B4390" s="8">
        <f t="shared" si="206"/>
        <v>4.5740000000000006E-6</v>
      </c>
      <c r="C4390" s="9">
        <f t="shared" si="204"/>
        <v>82.106207630907988</v>
      </c>
      <c r="E4390" s="18">
        <f t="shared" si="205"/>
        <v>5.578241257354519E-3</v>
      </c>
      <c r="F4390" s="18"/>
    </row>
    <row r="4391" spans="1:6">
      <c r="A4391" s="7">
        <v>4575</v>
      </c>
      <c r="B4391" s="8">
        <f t="shared" si="206"/>
        <v>4.5750000000000002E-6</v>
      </c>
      <c r="C4391" s="9">
        <f t="shared" si="204"/>
        <v>82.039771959369503</v>
      </c>
      <c r="E4391" s="18">
        <f t="shared" si="205"/>
        <v>5.5737276619196655E-3</v>
      </c>
      <c r="F4391" s="18"/>
    </row>
    <row r="4392" spans="1:6">
      <c r="A4392" s="7">
        <v>4576</v>
      </c>
      <c r="B4392" s="8">
        <f t="shared" si="206"/>
        <v>4.5759999999999999E-6</v>
      </c>
      <c r="C4392" s="9">
        <f t="shared" si="204"/>
        <v>81.973403287378758</v>
      </c>
      <c r="E4392" s="18">
        <f t="shared" si="205"/>
        <v>5.5692186183896207E-3</v>
      </c>
      <c r="F4392" s="18"/>
    </row>
    <row r="4393" spans="1:6">
      <c r="A4393" s="7">
        <v>4577</v>
      </c>
      <c r="B4393" s="8">
        <f t="shared" si="206"/>
        <v>4.5770000000000004E-6</v>
      </c>
      <c r="C4393" s="9">
        <f t="shared" si="204"/>
        <v>81.907101534105493</v>
      </c>
      <c r="E4393" s="18">
        <f t="shared" si="205"/>
        <v>5.5647141212728322E-3</v>
      </c>
      <c r="F4393" s="18"/>
    </row>
    <row r="4394" spans="1:6">
      <c r="A4394" s="7">
        <v>4578</v>
      </c>
      <c r="B4394" s="8">
        <f t="shared" si="206"/>
        <v>4.578E-6</v>
      </c>
      <c r="C4394" s="9">
        <f t="shared" si="204"/>
        <v>81.840866618833161</v>
      </c>
      <c r="E4394" s="18">
        <f t="shared" si="205"/>
        <v>5.5602141650854704E-3</v>
      </c>
      <c r="F4394" s="18"/>
    </row>
    <row r="4395" spans="1:6">
      <c r="A4395" s="7">
        <v>4579</v>
      </c>
      <c r="B4395" s="8">
        <f t="shared" si="206"/>
        <v>4.5790000000000005E-6</v>
      </c>
      <c r="C4395" s="9">
        <f t="shared" si="204"/>
        <v>81.774698460957993</v>
      </c>
      <c r="E4395" s="18">
        <f t="shared" si="205"/>
        <v>5.5557187443513699E-3</v>
      </c>
      <c r="F4395" s="18"/>
    </row>
    <row r="4396" spans="1:6">
      <c r="A4396" s="7">
        <v>4580</v>
      </c>
      <c r="B4396" s="8">
        <f t="shared" si="206"/>
        <v>4.5800000000000002E-6</v>
      </c>
      <c r="C4396" s="9">
        <f t="shared" si="204"/>
        <v>81.708596979989736</v>
      </c>
      <c r="E4396" s="18">
        <f t="shared" si="205"/>
        <v>5.5512278536020742E-3</v>
      </c>
      <c r="F4396" s="18"/>
    </row>
    <row r="4397" spans="1:6">
      <c r="A4397" s="7">
        <v>4581</v>
      </c>
      <c r="B4397" s="8">
        <f t="shared" si="206"/>
        <v>4.5810000000000007E-6</v>
      </c>
      <c r="C4397" s="9">
        <f t="shared" si="204"/>
        <v>81.642562095550488</v>
      </c>
      <c r="E4397" s="18">
        <f t="shared" si="205"/>
        <v>5.5467414873767639E-3</v>
      </c>
      <c r="F4397" s="18"/>
    </row>
    <row r="4398" spans="1:6">
      <c r="A4398" s="7">
        <v>4582</v>
      </c>
      <c r="B4398" s="8">
        <f t="shared" si="206"/>
        <v>4.5820000000000003E-6</v>
      </c>
      <c r="C4398" s="9">
        <f t="shared" si="204"/>
        <v>81.576593727375382</v>
      </c>
      <c r="E4398" s="18">
        <f t="shared" si="205"/>
        <v>5.5422596402222961E-3</v>
      </c>
      <c r="F4398" s="18"/>
    </row>
    <row r="4399" spans="1:6">
      <c r="A4399" s="7">
        <v>4583</v>
      </c>
      <c r="B4399" s="8">
        <f t="shared" si="206"/>
        <v>4.583E-6</v>
      </c>
      <c r="C4399" s="9">
        <f t="shared" si="204"/>
        <v>81.510691795311843</v>
      </c>
      <c r="E4399" s="18">
        <f t="shared" si="205"/>
        <v>5.5377823066931576E-3</v>
      </c>
      <c r="F4399" s="18"/>
    </row>
    <row r="4400" spans="1:6">
      <c r="A4400" s="7">
        <v>4584</v>
      </c>
      <c r="B4400" s="8">
        <f t="shared" si="206"/>
        <v>4.5840000000000005E-6</v>
      </c>
      <c r="C4400" s="9">
        <f t="shared" si="204"/>
        <v>81.444856219319689</v>
      </c>
      <c r="E4400" s="18">
        <f t="shared" si="205"/>
        <v>5.5333094813514736E-3</v>
      </c>
      <c r="F4400" s="18"/>
    </row>
    <row r="4401" spans="1:6">
      <c r="A4401" s="7">
        <v>4585</v>
      </c>
      <c r="B4401" s="8">
        <f t="shared" si="206"/>
        <v>4.5850000000000001E-6</v>
      </c>
      <c r="C4401" s="9">
        <f t="shared" si="204"/>
        <v>81.379086919470893</v>
      </c>
      <c r="E4401" s="18">
        <f t="shared" si="205"/>
        <v>5.5288411587669853E-3</v>
      </c>
      <c r="F4401" s="18"/>
    </row>
    <row r="4402" spans="1:6">
      <c r="A4402" s="7">
        <v>4586</v>
      </c>
      <c r="B4402" s="8">
        <f t="shared" si="206"/>
        <v>4.5860000000000006E-6</v>
      </c>
      <c r="C4402" s="9">
        <f t="shared" si="204"/>
        <v>81.313383815949166</v>
      </c>
      <c r="E4402" s="18">
        <f t="shared" si="205"/>
        <v>5.524377333517027E-3</v>
      </c>
      <c r="F4402" s="18"/>
    </row>
    <row r="4403" spans="1:6">
      <c r="A4403" s="7">
        <v>4587</v>
      </c>
      <c r="B4403" s="8">
        <f t="shared" si="206"/>
        <v>4.5870000000000003E-6</v>
      </c>
      <c r="C4403" s="9">
        <f t="shared" si="204"/>
        <v>81.247746829050371</v>
      </c>
      <c r="E4403" s="18">
        <f t="shared" si="205"/>
        <v>5.5199180001865534E-3</v>
      </c>
      <c r="F4403" s="18"/>
    </row>
    <row r="4404" spans="1:6">
      <c r="A4404" s="7">
        <v>4588</v>
      </c>
      <c r="B4404" s="8">
        <f t="shared" si="206"/>
        <v>4.5879999999999999E-6</v>
      </c>
      <c r="C4404" s="9">
        <f t="shared" si="204"/>
        <v>81.182175879181614</v>
      </c>
      <c r="E4404" s="18">
        <f t="shared" si="205"/>
        <v>5.515463153368076E-3</v>
      </c>
      <c r="F4404" s="18"/>
    </row>
    <row r="4405" spans="1:6">
      <c r="A4405" s="7">
        <v>4589</v>
      </c>
      <c r="B4405" s="8">
        <f t="shared" si="206"/>
        <v>4.5890000000000004E-6</v>
      </c>
      <c r="C4405" s="9">
        <f t="shared" si="204"/>
        <v>81.116670886861485</v>
      </c>
      <c r="E4405" s="18">
        <f t="shared" si="205"/>
        <v>5.5110127876616798E-3</v>
      </c>
      <c r="F4405" s="18"/>
    </row>
    <row r="4406" spans="1:6">
      <c r="A4406" s="7">
        <v>4590</v>
      </c>
      <c r="B4406" s="8">
        <f t="shared" si="206"/>
        <v>4.5900000000000001E-6</v>
      </c>
      <c r="C4406" s="9">
        <f t="shared" si="204"/>
        <v>81.051231772720016</v>
      </c>
      <c r="E4406" s="18">
        <f t="shared" si="205"/>
        <v>5.5065668976750221E-3</v>
      </c>
      <c r="F4406" s="18"/>
    </row>
    <row r="4407" spans="1:6">
      <c r="A4407" s="7">
        <v>4591</v>
      </c>
      <c r="B4407" s="8">
        <f t="shared" si="206"/>
        <v>4.5910000000000006E-6</v>
      </c>
      <c r="C4407" s="9">
        <f t="shared" si="204"/>
        <v>80.98585845749804</v>
      </c>
      <c r="E4407" s="18">
        <f t="shared" si="205"/>
        <v>5.5021254780232886E-3</v>
      </c>
      <c r="F4407" s="18"/>
    </row>
    <row r="4408" spans="1:6">
      <c r="A4408" s="7">
        <v>4592</v>
      </c>
      <c r="B4408" s="8">
        <f t="shared" si="206"/>
        <v>4.5920000000000002E-6</v>
      </c>
      <c r="C4408" s="9">
        <f t="shared" si="204"/>
        <v>80.920550862047563</v>
      </c>
      <c r="E4408" s="18">
        <f t="shared" si="205"/>
        <v>5.4976885233292156E-3</v>
      </c>
      <c r="F4408" s="18"/>
    </row>
    <row r="4409" spans="1:6">
      <c r="A4409" s="7">
        <v>4593</v>
      </c>
      <c r="B4409" s="8">
        <f t="shared" si="206"/>
        <v>4.5929999999999999E-6</v>
      </c>
      <c r="C4409" s="9">
        <f t="shared" si="204"/>
        <v>80.855308907330951</v>
      </c>
      <c r="E4409" s="18">
        <f t="shared" si="205"/>
        <v>5.4932560282230395E-3</v>
      </c>
      <c r="F4409" s="18"/>
    </row>
    <row r="4410" spans="1:6">
      <c r="A4410" s="7">
        <v>4594</v>
      </c>
      <c r="B4410" s="8">
        <f t="shared" si="206"/>
        <v>4.5940000000000004E-6</v>
      </c>
      <c r="C4410" s="9">
        <f t="shared" si="204"/>
        <v>80.790132514421273</v>
      </c>
      <c r="E4410" s="18">
        <f t="shared" si="205"/>
        <v>5.4888279873425176E-3</v>
      </c>
      <c r="F4410" s="18"/>
    </row>
    <row r="4411" spans="1:6">
      <c r="A4411" s="7">
        <v>4595</v>
      </c>
      <c r="B4411" s="8">
        <f t="shared" si="206"/>
        <v>4.5950000000000001E-6</v>
      </c>
      <c r="C4411" s="9">
        <f t="shared" si="204"/>
        <v>80.725021604502089</v>
      </c>
      <c r="E4411" s="18">
        <f t="shared" si="205"/>
        <v>5.4844043953329123E-3</v>
      </c>
      <c r="F4411" s="18"/>
    </row>
    <row r="4412" spans="1:6">
      <c r="A4412" s="7">
        <v>4596</v>
      </c>
      <c r="B4412" s="8">
        <f t="shared" si="206"/>
        <v>4.5960000000000006E-6</v>
      </c>
      <c r="C4412" s="9">
        <f t="shared" si="204"/>
        <v>80.659976098866792</v>
      </c>
      <c r="E4412" s="18">
        <f t="shared" si="205"/>
        <v>5.4799852468469488E-3</v>
      </c>
      <c r="F4412" s="18"/>
    </row>
    <row r="4413" spans="1:6">
      <c r="A4413" s="7">
        <v>4597</v>
      </c>
      <c r="B4413" s="8">
        <f t="shared" si="206"/>
        <v>4.5970000000000002E-6</v>
      </c>
      <c r="C4413" s="9">
        <f t="shared" si="204"/>
        <v>80.594995918919238</v>
      </c>
      <c r="E4413" s="18">
        <f t="shared" si="205"/>
        <v>5.4755705365448579E-3</v>
      </c>
      <c r="F4413" s="18"/>
    </row>
    <row r="4414" spans="1:6">
      <c r="A4414" s="7">
        <v>4598</v>
      </c>
      <c r="B4414" s="8">
        <f t="shared" si="206"/>
        <v>4.5980000000000007E-6</v>
      </c>
      <c r="C4414" s="9">
        <f t="shared" si="204"/>
        <v>80.530080986172635</v>
      </c>
      <c r="E4414" s="18">
        <f t="shared" si="205"/>
        <v>5.4711602590942991E-3</v>
      </c>
      <c r="F4414" s="18"/>
    </row>
    <row r="4415" spans="1:6">
      <c r="A4415" s="7">
        <v>4599</v>
      </c>
      <c r="B4415" s="8">
        <f t="shared" si="206"/>
        <v>4.5990000000000004E-6</v>
      </c>
      <c r="C4415" s="9">
        <f t="shared" si="204"/>
        <v>80.465231222250239</v>
      </c>
      <c r="E4415" s="18">
        <f t="shared" si="205"/>
        <v>5.4667544091704084E-3</v>
      </c>
      <c r="F4415" s="18"/>
    </row>
    <row r="4416" spans="1:6">
      <c r="A4416" s="7">
        <v>4600</v>
      </c>
      <c r="B4416" s="8">
        <f t="shared" si="206"/>
        <v>4.6E-6</v>
      </c>
      <c r="C4416" s="9">
        <f t="shared" si="204"/>
        <v>80.400446548884531</v>
      </c>
      <c r="E4416" s="18">
        <f t="shared" si="205"/>
        <v>5.4623529814557424E-3</v>
      </c>
      <c r="F4416" s="18"/>
    </row>
    <row r="4417" spans="1:6">
      <c r="A4417" s="7">
        <v>4601</v>
      </c>
      <c r="B4417" s="8">
        <f t="shared" si="206"/>
        <v>4.6010000000000005E-6</v>
      </c>
      <c r="C4417" s="9">
        <f t="shared" si="204"/>
        <v>80.335726887917346</v>
      </c>
      <c r="E4417" s="18">
        <f t="shared" si="205"/>
        <v>5.4579559706402865E-3</v>
      </c>
      <c r="F4417" s="18"/>
    </row>
    <row r="4418" spans="1:6">
      <c r="A4418" s="7">
        <v>4602</v>
      </c>
      <c r="B4418" s="8">
        <f t="shared" si="206"/>
        <v>4.6020000000000002E-6</v>
      </c>
      <c r="C4418" s="9">
        <f t="shared" si="204"/>
        <v>80.271072161299784</v>
      </c>
      <c r="E4418" s="18">
        <f t="shared" si="205"/>
        <v>5.4535633714214507E-3</v>
      </c>
      <c r="F4418" s="18"/>
    </row>
    <row r="4419" spans="1:6">
      <c r="A4419" s="7">
        <v>4603</v>
      </c>
      <c r="B4419" s="8">
        <f t="shared" si="206"/>
        <v>4.6030000000000007E-6</v>
      </c>
      <c r="C4419" s="9">
        <f t="shared" si="204"/>
        <v>80.206482291091689</v>
      </c>
      <c r="E4419" s="18">
        <f t="shared" si="205"/>
        <v>5.4491751785040333E-3</v>
      </c>
      <c r="F4419" s="18"/>
    </row>
    <row r="4420" spans="1:6">
      <c r="A4420" s="7">
        <v>4604</v>
      </c>
      <c r="B4420" s="8">
        <f t="shared" si="206"/>
        <v>4.6040000000000003E-6</v>
      </c>
      <c r="C4420" s="9">
        <f t="shared" si="204"/>
        <v>80.141957199461942</v>
      </c>
      <c r="E4420" s="18">
        <f t="shared" si="205"/>
        <v>5.4447913866002388E-3</v>
      </c>
      <c r="F4420" s="18"/>
    </row>
    <row r="4421" spans="1:6">
      <c r="A4421" s="7">
        <v>4605</v>
      </c>
      <c r="B4421" s="8">
        <f t="shared" si="206"/>
        <v>4.605E-6</v>
      </c>
      <c r="C4421" s="9">
        <f t="shared" si="204"/>
        <v>80.077496808687769</v>
      </c>
      <c r="E4421" s="18">
        <f t="shared" si="205"/>
        <v>5.4404119904296342E-3</v>
      </c>
      <c r="F4421" s="18"/>
    </row>
    <row r="4422" spans="1:6">
      <c r="A4422" s="7">
        <v>4606</v>
      </c>
      <c r="B4422" s="8">
        <f t="shared" si="206"/>
        <v>4.6060000000000005E-6</v>
      </c>
      <c r="C4422" s="9">
        <f t="shared" si="204"/>
        <v>80.013101041154997</v>
      </c>
      <c r="E4422" s="18">
        <f t="shared" si="205"/>
        <v>5.436036984719163E-3</v>
      </c>
      <c r="F4422" s="18"/>
    </row>
    <row r="4423" spans="1:6">
      <c r="A4423" s="7">
        <v>4607</v>
      </c>
      <c r="B4423" s="8">
        <f t="shared" si="206"/>
        <v>4.6070000000000001E-6</v>
      </c>
      <c r="C4423" s="9">
        <f t="shared" si="204"/>
        <v>79.948769819357707</v>
      </c>
      <c r="E4423" s="18">
        <f t="shared" si="205"/>
        <v>5.4316663642031259E-3</v>
      </c>
      <c r="F4423" s="18"/>
    </row>
    <row r="4424" spans="1:6">
      <c r="A4424" s="7">
        <v>4608</v>
      </c>
      <c r="B4424" s="8">
        <f t="shared" si="206"/>
        <v>4.6080000000000006E-6</v>
      </c>
      <c r="C4424" s="9">
        <f t="shared" si="204"/>
        <v>79.884503065897945</v>
      </c>
      <c r="E4424" s="18">
        <f t="shared" si="205"/>
        <v>5.4273001236231563E-3</v>
      </c>
      <c r="F4424" s="18"/>
    </row>
    <row r="4425" spans="1:6">
      <c r="A4425" s="7">
        <v>4609</v>
      </c>
      <c r="B4425" s="8">
        <f t="shared" si="206"/>
        <v>4.6090000000000003E-6</v>
      </c>
      <c r="C4425" s="9">
        <f t="shared" si="204"/>
        <v>79.820300703485998</v>
      </c>
      <c r="E4425" s="18">
        <f t="shared" si="205"/>
        <v>5.4229382577282428E-3</v>
      </c>
      <c r="F4425" s="18"/>
    </row>
    <row r="4426" spans="1:6">
      <c r="A4426" s="7">
        <v>4610</v>
      </c>
      <c r="B4426" s="8">
        <f t="shared" si="206"/>
        <v>4.6099999999999999E-6</v>
      </c>
      <c r="C4426" s="9">
        <f t="shared" si="204"/>
        <v>79.75616265493953</v>
      </c>
      <c r="E4426" s="18">
        <f t="shared" si="205"/>
        <v>5.4185807612746684E-3</v>
      </c>
      <c r="F4426" s="18"/>
    </row>
    <row r="4427" spans="1:6">
      <c r="A4427" s="7">
        <v>4611</v>
      </c>
      <c r="B4427" s="8">
        <f t="shared" si="206"/>
        <v>4.6110000000000004E-6</v>
      </c>
      <c r="C4427" s="9">
        <f t="shared" si="204"/>
        <v>79.692088843183896</v>
      </c>
      <c r="E4427" s="18">
        <f t="shared" si="205"/>
        <v>5.4142276290260333E-3</v>
      </c>
      <c r="F4427" s="18"/>
    </row>
    <row r="4428" spans="1:6">
      <c r="A4428" s="7">
        <v>4612</v>
      </c>
      <c r="B4428" s="8">
        <f t="shared" si="206"/>
        <v>4.6120000000000001E-6</v>
      </c>
      <c r="C4428" s="9">
        <f t="shared" si="204"/>
        <v>79.62807919125207</v>
      </c>
      <c r="E4428" s="18">
        <f t="shared" si="205"/>
        <v>5.4098788557532486E-3</v>
      </c>
      <c r="F4428" s="18"/>
    </row>
    <row r="4429" spans="1:6">
      <c r="A4429" s="7">
        <v>4613</v>
      </c>
      <c r="B4429" s="8">
        <f t="shared" si="206"/>
        <v>4.6130000000000006E-6</v>
      </c>
      <c r="C4429" s="9">
        <f t="shared" si="204"/>
        <v>79.564133622283961</v>
      </c>
      <c r="E4429" s="18">
        <f t="shared" si="205"/>
        <v>5.4055344362344904E-3</v>
      </c>
      <c r="F4429" s="18"/>
    </row>
    <row r="4430" spans="1:6">
      <c r="A4430" s="7">
        <v>4614</v>
      </c>
      <c r="B4430" s="8">
        <f t="shared" si="206"/>
        <v>4.6140000000000002E-6</v>
      </c>
      <c r="C4430" s="9">
        <f t="shared" si="204"/>
        <v>79.500252059526844</v>
      </c>
      <c r="E4430" s="18">
        <f t="shared" si="205"/>
        <v>5.4011943652552304E-3</v>
      </c>
      <c r="F4430" s="18"/>
    </row>
    <row r="4431" spans="1:6">
      <c r="A4431" s="7">
        <v>4615</v>
      </c>
      <c r="B4431" s="8">
        <f t="shared" si="206"/>
        <v>4.6150000000000007E-6</v>
      </c>
      <c r="C4431" s="9">
        <f t="shared" si="204"/>
        <v>79.436434426334543</v>
      </c>
      <c r="E4431" s="18">
        <f t="shared" si="205"/>
        <v>5.3968586376081772E-3</v>
      </c>
      <c r="F4431" s="18"/>
    </row>
    <row r="4432" spans="1:6">
      <c r="A4432" s="7">
        <v>4616</v>
      </c>
      <c r="B4432" s="8">
        <f t="shared" si="206"/>
        <v>4.6160000000000004E-6</v>
      </c>
      <c r="C4432" s="9">
        <f t="shared" ref="C4432:C4495" si="207">2*$C$3*$C$2^2/$B4432^5/(EXP($C$3*$C$2/$B4432/$C$4/C$7)-1)/1000000000</f>
        <v>79.372680646168021</v>
      </c>
      <c r="E4432" s="18">
        <f t="shared" ref="E4432:E4495" si="208">C4432*$E$2</f>
        <v>5.3925272480933196E-3</v>
      </c>
      <c r="F4432" s="18"/>
    </row>
    <row r="4433" spans="1:6">
      <c r="A4433" s="7">
        <v>4617</v>
      </c>
      <c r="B4433" s="8">
        <f t="shared" ref="B4433:B4496" si="209">A4433*0.000000001</f>
        <v>4.617E-6</v>
      </c>
      <c r="C4433" s="9">
        <f t="shared" si="207"/>
        <v>79.308990642594452</v>
      </c>
      <c r="E4433" s="18">
        <f t="shared" si="208"/>
        <v>5.3882001915178633E-3</v>
      </c>
      <c r="F4433" s="18"/>
    </row>
    <row r="4434" spans="1:6">
      <c r="A4434" s="7">
        <v>4618</v>
      </c>
      <c r="B4434" s="8">
        <f t="shared" si="209"/>
        <v>4.6180000000000005E-6</v>
      </c>
      <c r="C4434" s="9">
        <f t="shared" si="207"/>
        <v>79.245364339287477</v>
      </c>
      <c r="E4434" s="18">
        <f t="shared" si="208"/>
        <v>5.3838774626962446E-3</v>
      </c>
      <c r="F4434" s="18"/>
    </row>
    <row r="4435" spans="1:6">
      <c r="A4435" s="7">
        <v>4619</v>
      </c>
      <c r="B4435" s="8">
        <f t="shared" si="209"/>
        <v>4.6190000000000002E-6</v>
      </c>
      <c r="C4435" s="9">
        <f t="shared" si="207"/>
        <v>79.181801660027148</v>
      </c>
      <c r="E4435" s="18">
        <f t="shared" si="208"/>
        <v>5.3795590564501318E-3</v>
      </c>
      <c r="F4435" s="18"/>
    </row>
    <row r="4436" spans="1:6">
      <c r="A4436" s="7">
        <v>4620</v>
      </c>
      <c r="B4436" s="8">
        <f t="shared" si="209"/>
        <v>4.6200000000000007E-6</v>
      </c>
      <c r="C4436" s="9">
        <f t="shared" si="207"/>
        <v>79.118302528699374</v>
      </c>
      <c r="E4436" s="18">
        <f t="shared" si="208"/>
        <v>5.3752449676083836E-3</v>
      </c>
      <c r="F4436" s="18"/>
    </row>
    <row r="4437" spans="1:6">
      <c r="A4437" s="7">
        <v>4621</v>
      </c>
      <c r="B4437" s="8">
        <f t="shared" si="209"/>
        <v>4.6210000000000003E-6</v>
      </c>
      <c r="C4437" s="9">
        <f t="shared" si="207"/>
        <v>79.054866869296106</v>
      </c>
      <c r="E4437" s="18">
        <f t="shared" si="208"/>
        <v>5.3709351910070638E-3</v>
      </c>
      <c r="F4437" s="18"/>
    </row>
    <row r="4438" spans="1:6">
      <c r="A4438" s="7">
        <v>4622</v>
      </c>
      <c r="B4438" s="8">
        <f t="shared" si="209"/>
        <v>4.622E-6</v>
      </c>
      <c r="C4438" s="9">
        <f t="shared" si="207"/>
        <v>78.991494605914852</v>
      </c>
      <c r="E4438" s="18">
        <f t="shared" si="208"/>
        <v>5.3666297214894068E-3</v>
      </c>
      <c r="F4438" s="18"/>
    </row>
    <row r="4439" spans="1:6">
      <c r="A4439" s="7">
        <v>4623</v>
      </c>
      <c r="B4439" s="8">
        <f t="shared" si="209"/>
        <v>4.6230000000000005E-6</v>
      </c>
      <c r="C4439" s="9">
        <f t="shared" si="207"/>
        <v>78.928185662758679</v>
      </c>
      <c r="E4439" s="18">
        <f t="shared" si="208"/>
        <v>5.3623285539058209E-3</v>
      </c>
      <c r="F4439" s="18"/>
    </row>
    <row r="4440" spans="1:6">
      <c r="A4440" s="7">
        <v>4624</v>
      </c>
      <c r="B4440" s="8">
        <f t="shared" si="209"/>
        <v>4.6240000000000001E-6</v>
      </c>
      <c r="C4440" s="9">
        <f t="shared" si="207"/>
        <v>78.864939964136241</v>
      </c>
      <c r="E4440" s="18">
        <f t="shared" si="208"/>
        <v>5.358031683113885E-3</v>
      </c>
      <c r="F4440" s="18"/>
    </row>
    <row r="4441" spans="1:6">
      <c r="A4441" s="7">
        <v>4625</v>
      </c>
      <c r="B4441" s="8">
        <f t="shared" si="209"/>
        <v>4.6250000000000006E-6</v>
      </c>
      <c r="C4441" s="9">
        <f t="shared" si="207"/>
        <v>78.801757434461166</v>
      </c>
      <c r="E4441" s="18">
        <f t="shared" si="208"/>
        <v>5.3537391039783109E-3</v>
      </c>
      <c r="F4441" s="18"/>
    </row>
    <row r="4442" spans="1:6">
      <c r="A4442" s="7">
        <v>4626</v>
      </c>
      <c r="B4442" s="8">
        <f t="shared" si="209"/>
        <v>4.6260000000000003E-6</v>
      </c>
      <c r="C4442" s="9">
        <f t="shared" si="207"/>
        <v>78.738637998252287</v>
      </c>
      <c r="E4442" s="18">
        <f t="shared" si="208"/>
        <v>5.3494508113709587E-3</v>
      </c>
      <c r="F4442" s="18"/>
    </row>
    <row r="4443" spans="1:6">
      <c r="A4443" s="7">
        <v>4627</v>
      </c>
      <c r="B4443" s="8">
        <f t="shared" si="209"/>
        <v>4.6269999999999999E-6</v>
      </c>
      <c r="C4443" s="9">
        <f t="shared" si="207"/>
        <v>78.675581580133283</v>
      </c>
      <c r="E4443" s="18">
        <f t="shared" si="208"/>
        <v>5.3451668001708117E-3</v>
      </c>
      <c r="F4443" s="18"/>
    </row>
    <row r="4444" spans="1:6">
      <c r="A4444" s="7">
        <v>4628</v>
      </c>
      <c r="B4444" s="8">
        <f t="shared" si="209"/>
        <v>4.6280000000000004E-6</v>
      </c>
      <c r="C4444" s="9">
        <f t="shared" si="207"/>
        <v>78.612588104832426</v>
      </c>
      <c r="E4444" s="18">
        <f t="shared" si="208"/>
        <v>5.3408870652639573E-3</v>
      </c>
      <c r="F4444" s="18"/>
    </row>
    <row r="4445" spans="1:6">
      <c r="A4445" s="7">
        <v>4629</v>
      </c>
      <c r="B4445" s="8">
        <f t="shared" si="209"/>
        <v>4.6290000000000001E-6</v>
      </c>
      <c r="C4445" s="9">
        <f t="shared" si="207"/>
        <v>78.549657497182807</v>
      </c>
      <c r="E4445" s="18">
        <f t="shared" si="208"/>
        <v>5.3366116015436072E-3</v>
      </c>
      <c r="F4445" s="18"/>
    </row>
    <row r="4446" spans="1:6">
      <c r="A4446" s="7">
        <v>4630</v>
      </c>
      <c r="B4446" s="8">
        <f t="shared" si="209"/>
        <v>4.6300000000000006E-6</v>
      </c>
      <c r="C4446" s="9">
        <f t="shared" si="207"/>
        <v>78.486789682121554</v>
      </c>
      <c r="E4446" s="18">
        <f t="shared" si="208"/>
        <v>5.3323404039100387E-3</v>
      </c>
      <c r="F4446" s="18"/>
    </row>
    <row r="4447" spans="1:6">
      <c r="A4447" s="7">
        <v>4631</v>
      </c>
      <c r="B4447" s="8">
        <f t="shared" si="209"/>
        <v>4.6310000000000002E-6</v>
      </c>
      <c r="C4447" s="9">
        <f t="shared" si="207"/>
        <v>78.423984584690444</v>
      </c>
      <c r="E4447" s="18">
        <f t="shared" si="208"/>
        <v>5.3280734672706406E-3</v>
      </c>
      <c r="F4447" s="18"/>
    </row>
    <row r="4448" spans="1:6">
      <c r="A4448" s="7">
        <v>4632</v>
      </c>
      <c r="B4448" s="8">
        <f t="shared" si="209"/>
        <v>4.6319999999999999E-6</v>
      </c>
      <c r="C4448" s="9">
        <f t="shared" si="207"/>
        <v>78.361242130034938</v>
      </c>
      <c r="E4448" s="18">
        <f t="shared" si="208"/>
        <v>5.3238107865398437E-3</v>
      </c>
      <c r="F4448" s="18"/>
    </row>
    <row r="4449" spans="1:6">
      <c r="A4449" s="7">
        <v>4633</v>
      </c>
      <c r="B4449" s="8">
        <f t="shared" si="209"/>
        <v>4.6330000000000004E-6</v>
      </c>
      <c r="C4449" s="9">
        <f t="shared" si="207"/>
        <v>78.29856224340449</v>
      </c>
      <c r="E4449" s="18">
        <f t="shared" si="208"/>
        <v>5.319552356639147E-3</v>
      </c>
      <c r="F4449" s="18"/>
    </row>
    <row r="4450" spans="1:6">
      <c r="A4450" s="7">
        <v>4634</v>
      </c>
      <c r="B4450" s="8">
        <f t="shared" si="209"/>
        <v>4.634E-6</v>
      </c>
      <c r="C4450" s="9">
        <f t="shared" si="207"/>
        <v>78.235944850152478</v>
      </c>
      <c r="E4450" s="18">
        <f t="shared" si="208"/>
        <v>5.3152981724971082E-3</v>
      </c>
      <c r="F4450" s="18"/>
    </row>
    <row r="4451" spans="1:6">
      <c r="A4451" s="7">
        <v>4635</v>
      </c>
      <c r="B4451" s="8">
        <f t="shared" si="209"/>
        <v>4.6350000000000005E-6</v>
      </c>
      <c r="C4451" s="9">
        <f t="shared" si="207"/>
        <v>78.173389875735566</v>
      </c>
      <c r="E4451" s="18">
        <f t="shared" si="208"/>
        <v>5.3110482290493026E-3</v>
      </c>
      <c r="F4451" s="18"/>
    </row>
    <row r="4452" spans="1:6">
      <c r="A4452" s="7">
        <v>4636</v>
      </c>
      <c r="B4452" s="8">
        <f t="shared" si="209"/>
        <v>4.6360000000000002E-6</v>
      </c>
      <c r="C4452" s="9">
        <f t="shared" si="207"/>
        <v>78.110897245713957</v>
      </c>
      <c r="E4452" s="18">
        <f t="shared" si="208"/>
        <v>5.3068025212383392E-3</v>
      </c>
      <c r="F4452" s="18"/>
    </row>
    <row r="4453" spans="1:6">
      <c r="A4453" s="7">
        <v>4637</v>
      </c>
      <c r="B4453" s="8">
        <f t="shared" si="209"/>
        <v>4.6370000000000007E-6</v>
      </c>
      <c r="C4453" s="9">
        <f t="shared" si="207"/>
        <v>78.048466885751097</v>
      </c>
      <c r="E4453" s="18">
        <f t="shared" si="208"/>
        <v>5.302561044013842E-3</v>
      </c>
      <c r="F4453" s="18"/>
    </row>
    <row r="4454" spans="1:6">
      <c r="A4454" s="7">
        <v>4638</v>
      </c>
      <c r="B4454" s="8">
        <f t="shared" si="209"/>
        <v>4.6380000000000003E-6</v>
      </c>
      <c r="C4454" s="9">
        <f t="shared" si="207"/>
        <v>77.986098721613459</v>
      </c>
      <c r="E4454" s="18">
        <f t="shared" si="208"/>
        <v>5.2983237923324347E-3</v>
      </c>
      <c r="F4454" s="18"/>
    </row>
    <row r="4455" spans="1:6">
      <c r="A4455" s="7">
        <v>4639</v>
      </c>
      <c r="B4455" s="8">
        <f t="shared" si="209"/>
        <v>4.639E-6</v>
      </c>
      <c r="C4455" s="9">
        <f t="shared" si="207"/>
        <v>77.923792679170518</v>
      </c>
      <c r="E4455" s="18">
        <f t="shared" si="208"/>
        <v>5.2940907611577388E-3</v>
      </c>
      <c r="F4455" s="18"/>
    </row>
    <row r="4456" spans="1:6">
      <c r="A4456" s="7">
        <v>4640</v>
      </c>
      <c r="B4456" s="8">
        <f t="shared" si="209"/>
        <v>4.6400000000000005E-6</v>
      </c>
      <c r="C4456" s="9">
        <f t="shared" si="207"/>
        <v>77.86154868439435</v>
      </c>
      <c r="E4456" s="18">
        <f t="shared" si="208"/>
        <v>5.2898619454603462E-3</v>
      </c>
      <c r="F4456" s="18"/>
    </row>
    <row r="4457" spans="1:6">
      <c r="A4457" s="7">
        <v>4641</v>
      </c>
      <c r="B4457" s="8">
        <f t="shared" si="209"/>
        <v>4.6410000000000001E-6</v>
      </c>
      <c r="C4457" s="9">
        <f t="shared" si="207"/>
        <v>77.799366663359734</v>
      </c>
      <c r="E4457" s="18">
        <f t="shared" si="208"/>
        <v>5.2856373402178263E-3</v>
      </c>
      <c r="F4457" s="18"/>
    </row>
    <row r="4458" spans="1:6">
      <c r="A4458" s="7">
        <v>4642</v>
      </c>
      <c r="B4458" s="8">
        <f t="shared" si="209"/>
        <v>4.6420000000000006E-6</v>
      </c>
      <c r="C4458" s="9">
        <f t="shared" si="207"/>
        <v>77.73724654224381</v>
      </c>
      <c r="E4458" s="18">
        <f t="shared" si="208"/>
        <v>5.2814169404147024E-3</v>
      </c>
      <c r="F4458" s="18"/>
    </row>
    <row r="4459" spans="1:6">
      <c r="A4459" s="7">
        <v>4643</v>
      </c>
      <c r="B4459" s="8">
        <f t="shared" si="209"/>
        <v>4.6430000000000003E-6</v>
      </c>
      <c r="C4459" s="9">
        <f t="shared" si="207"/>
        <v>77.675188247326076</v>
      </c>
      <c r="E4459" s="18">
        <f t="shared" si="208"/>
        <v>5.2772007410424532E-3</v>
      </c>
      <c r="F4459" s="18"/>
    </row>
    <row r="4460" spans="1:6">
      <c r="A4460" s="7">
        <v>4644</v>
      </c>
      <c r="B4460" s="8">
        <f t="shared" si="209"/>
        <v>4.6439999999999999E-6</v>
      </c>
      <c r="C4460" s="9">
        <f t="shared" si="207"/>
        <v>77.61319170498804</v>
      </c>
      <c r="E4460" s="18">
        <f t="shared" si="208"/>
        <v>5.2729887370994875E-3</v>
      </c>
      <c r="F4460" s="18"/>
    </row>
    <row r="4461" spans="1:6">
      <c r="A4461" s="7">
        <v>4645</v>
      </c>
      <c r="B4461" s="8">
        <f t="shared" si="209"/>
        <v>4.6450000000000004E-6</v>
      </c>
      <c r="C4461" s="9">
        <f t="shared" si="207"/>
        <v>77.55125684171314</v>
      </c>
      <c r="E4461" s="18">
        <f t="shared" si="208"/>
        <v>5.2687809235911383E-3</v>
      </c>
      <c r="F4461" s="18"/>
    </row>
    <row r="4462" spans="1:6">
      <c r="A4462" s="7">
        <v>4646</v>
      </c>
      <c r="B4462" s="8">
        <f t="shared" si="209"/>
        <v>4.6460000000000001E-6</v>
      </c>
      <c r="C4462" s="9">
        <f t="shared" si="207"/>
        <v>77.489383584086696</v>
      </c>
      <c r="E4462" s="18">
        <f t="shared" si="208"/>
        <v>5.264577295529661E-3</v>
      </c>
      <c r="F4462" s="18"/>
    </row>
    <row r="4463" spans="1:6">
      <c r="A4463" s="7">
        <v>4647</v>
      </c>
      <c r="B4463" s="8">
        <f t="shared" si="209"/>
        <v>4.6470000000000006E-6</v>
      </c>
      <c r="C4463" s="9">
        <f t="shared" si="207"/>
        <v>77.427571858795474</v>
      </c>
      <c r="E4463" s="18">
        <f t="shared" si="208"/>
        <v>5.2603778479342039E-3</v>
      </c>
      <c r="F4463" s="18"/>
    </row>
    <row r="4464" spans="1:6">
      <c r="A4464" s="7">
        <v>4648</v>
      </c>
      <c r="B4464" s="8">
        <f t="shared" si="209"/>
        <v>4.6480000000000002E-6</v>
      </c>
      <c r="C4464" s="9">
        <f t="shared" si="207"/>
        <v>77.365821592627938</v>
      </c>
      <c r="E4464" s="18">
        <f t="shared" si="208"/>
        <v>5.2561825758308221E-3</v>
      </c>
      <c r="F4464" s="18"/>
    </row>
    <row r="4465" spans="1:6">
      <c r="A4465" s="7">
        <v>4649</v>
      </c>
      <c r="B4465" s="8">
        <f t="shared" si="209"/>
        <v>4.6489999999999999E-6</v>
      </c>
      <c r="C4465" s="9">
        <f t="shared" si="207"/>
        <v>77.30413271247366</v>
      </c>
      <c r="E4465" s="18">
        <f t="shared" si="208"/>
        <v>5.2519914742524439E-3</v>
      </c>
      <c r="F4465" s="18"/>
    </row>
    <row r="4466" spans="1:6">
      <c r="A4466" s="7">
        <v>4650</v>
      </c>
      <c r="B4466" s="8">
        <f t="shared" si="209"/>
        <v>4.6500000000000004E-6</v>
      </c>
      <c r="C4466" s="9">
        <f t="shared" si="207"/>
        <v>77.242505145323406</v>
      </c>
      <c r="E4466" s="18">
        <f t="shared" si="208"/>
        <v>5.2478045382388684E-3</v>
      </c>
      <c r="F4466" s="18"/>
    </row>
    <row r="4467" spans="1:6">
      <c r="A4467" s="7">
        <v>4651</v>
      </c>
      <c r="B4467" s="8">
        <f t="shared" si="209"/>
        <v>4.651E-6</v>
      </c>
      <c r="C4467" s="9">
        <f t="shared" si="207"/>
        <v>77.180938818268999</v>
      </c>
      <c r="E4467" s="18">
        <f t="shared" si="208"/>
        <v>5.2436217628367638E-3</v>
      </c>
      <c r="F4467" s="18"/>
    </row>
    <row r="4468" spans="1:6">
      <c r="A4468" s="7">
        <v>4652</v>
      </c>
      <c r="B4468" s="8">
        <f t="shared" si="209"/>
        <v>4.6520000000000005E-6</v>
      </c>
      <c r="C4468" s="9">
        <f t="shared" si="207"/>
        <v>77.119433658502885</v>
      </c>
      <c r="E4468" s="18">
        <f t="shared" si="208"/>
        <v>5.2394431430996318E-3</v>
      </c>
      <c r="F4468" s="18"/>
    </row>
    <row r="4469" spans="1:6">
      <c r="A4469" s="7">
        <v>4653</v>
      </c>
      <c r="B4469" s="8">
        <f t="shared" si="209"/>
        <v>4.6530000000000002E-6</v>
      </c>
      <c r="C4469" s="9">
        <f t="shared" si="207"/>
        <v>77.057989593318439</v>
      </c>
      <c r="E4469" s="18">
        <f t="shared" si="208"/>
        <v>5.2352686740878345E-3</v>
      </c>
      <c r="F4469" s="18"/>
    </row>
    <row r="4470" spans="1:6">
      <c r="A4470" s="7">
        <v>4654</v>
      </c>
      <c r="B4470" s="8">
        <f t="shared" si="209"/>
        <v>4.6540000000000007E-6</v>
      </c>
      <c r="C4470" s="9">
        <f t="shared" si="207"/>
        <v>76.996606550109277</v>
      </c>
      <c r="E4470" s="18">
        <f t="shared" si="208"/>
        <v>5.2310983508685408E-3</v>
      </c>
      <c r="F4470" s="18"/>
    </row>
    <row r="4471" spans="1:6">
      <c r="A4471" s="7">
        <v>4655</v>
      </c>
      <c r="B4471" s="8">
        <f t="shared" si="209"/>
        <v>4.6550000000000003E-6</v>
      </c>
      <c r="C4471" s="9">
        <f t="shared" si="207"/>
        <v>76.935284456369615</v>
      </c>
      <c r="E4471" s="18">
        <f t="shared" si="208"/>
        <v>5.2269321685157561E-3</v>
      </c>
      <c r="F4471" s="18"/>
    </row>
    <row r="4472" spans="1:6">
      <c r="A4472" s="7">
        <v>4656</v>
      </c>
      <c r="B4472" s="8">
        <f t="shared" si="209"/>
        <v>4.656E-6</v>
      </c>
      <c r="C4472" s="9">
        <f t="shared" si="207"/>
        <v>76.874023239693713</v>
      </c>
      <c r="E4472" s="18">
        <f t="shared" si="208"/>
        <v>5.2227701221102835E-3</v>
      </c>
      <c r="F4472" s="18"/>
    </row>
    <row r="4473" spans="1:6">
      <c r="A4473" s="7">
        <v>4657</v>
      </c>
      <c r="B4473" s="8">
        <f t="shared" si="209"/>
        <v>4.6570000000000005E-6</v>
      </c>
      <c r="C4473" s="9">
        <f t="shared" si="207"/>
        <v>76.812822827775705</v>
      </c>
      <c r="E4473" s="18">
        <f t="shared" si="208"/>
        <v>5.2186122067397088E-3</v>
      </c>
      <c r="F4473" s="18"/>
    </row>
    <row r="4474" spans="1:6">
      <c r="A4474" s="7">
        <v>4658</v>
      </c>
      <c r="B4474" s="8">
        <f t="shared" si="209"/>
        <v>4.6580000000000001E-6</v>
      </c>
      <c r="C4474" s="9">
        <f t="shared" si="207"/>
        <v>76.751683148410009</v>
      </c>
      <c r="E4474" s="18">
        <f t="shared" si="208"/>
        <v>5.2144584174984342E-3</v>
      </c>
      <c r="F4474" s="18"/>
    </row>
    <row r="4475" spans="1:6">
      <c r="A4475" s="7">
        <v>4659</v>
      </c>
      <c r="B4475" s="8">
        <f t="shared" si="209"/>
        <v>4.6590000000000006E-6</v>
      </c>
      <c r="C4475" s="9">
        <f t="shared" si="207"/>
        <v>76.690604129490296</v>
      </c>
      <c r="E4475" s="18">
        <f t="shared" si="208"/>
        <v>5.2103087494876025E-3</v>
      </c>
      <c r="F4475" s="18"/>
    </row>
    <row r="4476" spans="1:6">
      <c r="A4476" s="7">
        <v>4660</v>
      </c>
      <c r="B4476" s="8">
        <f t="shared" si="209"/>
        <v>4.6600000000000003E-6</v>
      </c>
      <c r="C4476" s="9">
        <f t="shared" si="207"/>
        <v>76.629585699010221</v>
      </c>
      <c r="E4476" s="18">
        <f t="shared" si="208"/>
        <v>5.2061631978151503E-3</v>
      </c>
      <c r="F4476" s="18"/>
    </row>
    <row r="4477" spans="1:6">
      <c r="A4477" s="7">
        <v>4661</v>
      </c>
      <c r="B4477" s="8">
        <f t="shared" si="209"/>
        <v>4.6609999999999999E-6</v>
      </c>
      <c r="C4477" s="9">
        <f t="shared" si="207"/>
        <v>76.568627785062603</v>
      </c>
      <c r="E4477" s="18">
        <f t="shared" si="208"/>
        <v>5.2020217575957529E-3</v>
      </c>
      <c r="F4477" s="18"/>
    </row>
    <row r="4478" spans="1:6">
      <c r="A4478" s="7">
        <v>4662</v>
      </c>
      <c r="B4478" s="8">
        <f t="shared" si="209"/>
        <v>4.6620000000000004E-6</v>
      </c>
      <c r="C4478" s="9">
        <f t="shared" si="207"/>
        <v>76.507730315839439</v>
      </c>
      <c r="E4478" s="18">
        <f t="shared" si="208"/>
        <v>5.1978844239508205E-3</v>
      </c>
      <c r="F4478" s="18"/>
    </row>
    <row r="4479" spans="1:6">
      <c r="A4479" s="7">
        <v>4663</v>
      </c>
      <c r="B4479" s="8">
        <f t="shared" si="209"/>
        <v>4.6630000000000001E-6</v>
      </c>
      <c r="C4479" s="9">
        <f t="shared" si="207"/>
        <v>76.44689321963196</v>
      </c>
      <c r="E4479" s="18">
        <f t="shared" si="208"/>
        <v>5.193751192008508E-3</v>
      </c>
      <c r="F4479" s="18"/>
    </row>
    <row r="4480" spans="1:6">
      <c r="A4480" s="7">
        <v>4664</v>
      </c>
      <c r="B4480" s="8">
        <f t="shared" si="209"/>
        <v>4.6640000000000006E-6</v>
      </c>
      <c r="C4480" s="9">
        <f t="shared" si="207"/>
        <v>76.386116424830277</v>
      </c>
      <c r="E4480" s="18">
        <f t="shared" si="208"/>
        <v>5.1896220569036871E-3</v>
      </c>
      <c r="F4480" s="18"/>
    </row>
    <row r="4481" spans="1:6">
      <c r="A4481" s="7">
        <v>4665</v>
      </c>
      <c r="B4481" s="8">
        <f t="shared" si="209"/>
        <v>4.6650000000000002E-6</v>
      </c>
      <c r="C4481" s="9">
        <f t="shared" si="207"/>
        <v>76.325399859923422</v>
      </c>
      <c r="E4481" s="18">
        <f t="shared" si="208"/>
        <v>5.1854970137779491E-3</v>
      </c>
      <c r="F4481" s="18"/>
    </row>
    <row r="4482" spans="1:6">
      <c r="A4482" s="7">
        <v>4666</v>
      </c>
      <c r="B4482" s="8">
        <f t="shared" si="209"/>
        <v>4.6659999999999999E-6</v>
      </c>
      <c r="C4482" s="9">
        <f t="shared" si="207"/>
        <v>76.264743453498809</v>
      </c>
      <c r="E4482" s="18">
        <f t="shared" si="208"/>
        <v>5.1813760577795716E-3</v>
      </c>
      <c r="F4482" s="18"/>
    </row>
    <row r="4483" spans="1:6">
      <c r="A4483" s="7">
        <v>4667</v>
      </c>
      <c r="B4483" s="8">
        <f t="shared" si="209"/>
        <v>4.6670000000000004E-6</v>
      </c>
      <c r="C4483" s="9">
        <f t="shared" si="207"/>
        <v>76.204147134242433</v>
      </c>
      <c r="E4483" s="18">
        <f t="shared" si="208"/>
        <v>5.1772591840635275E-3</v>
      </c>
      <c r="F4483" s="18"/>
    </row>
    <row r="4484" spans="1:6">
      <c r="A4484" s="7">
        <v>4668</v>
      </c>
      <c r="B4484" s="8">
        <f t="shared" si="209"/>
        <v>4.668E-6</v>
      </c>
      <c r="C4484" s="9">
        <f t="shared" si="207"/>
        <v>76.14361083093867</v>
      </c>
      <c r="E4484" s="18">
        <f t="shared" si="208"/>
        <v>5.1731463877914751E-3</v>
      </c>
      <c r="F4484" s="18"/>
    </row>
    <row r="4485" spans="1:6">
      <c r="A4485" s="7">
        <v>4669</v>
      </c>
      <c r="B4485" s="8">
        <f t="shared" si="209"/>
        <v>4.6690000000000005E-6</v>
      </c>
      <c r="C4485" s="9">
        <f t="shared" si="207"/>
        <v>76.083134472469922</v>
      </c>
      <c r="E4485" s="18">
        <f t="shared" si="208"/>
        <v>5.1690376641317318E-3</v>
      </c>
      <c r="F4485" s="18"/>
    </row>
    <row r="4486" spans="1:6">
      <c r="A4486" s="7">
        <v>4670</v>
      </c>
      <c r="B4486" s="8">
        <f t="shared" si="209"/>
        <v>4.6700000000000002E-6</v>
      </c>
      <c r="C4486" s="9">
        <f t="shared" si="207"/>
        <v>76.022717987816733</v>
      </c>
      <c r="E4486" s="18">
        <f t="shared" si="208"/>
        <v>5.1649330082592822E-3</v>
      </c>
      <c r="F4486" s="18"/>
    </row>
    <row r="4487" spans="1:6">
      <c r="A4487" s="7">
        <v>4671</v>
      </c>
      <c r="B4487" s="8">
        <f t="shared" si="209"/>
        <v>4.6710000000000007E-6</v>
      </c>
      <c r="C4487" s="9">
        <f t="shared" si="207"/>
        <v>75.962361306057332</v>
      </c>
      <c r="E4487" s="18">
        <f t="shared" si="208"/>
        <v>5.1608324153557495E-3</v>
      </c>
      <c r="F4487" s="18"/>
    </row>
    <row r="4488" spans="1:6">
      <c r="A4488" s="7">
        <v>4672</v>
      </c>
      <c r="B4488" s="8">
        <f t="shared" si="209"/>
        <v>4.6720000000000003E-6</v>
      </c>
      <c r="C4488" s="9">
        <f t="shared" si="207"/>
        <v>75.90206435636793</v>
      </c>
      <c r="E4488" s="18">
        <f t="shared" si="208"/>
        <v>5.1567358806094109E-3</v>
      </c>
      <c r="F4488" s="18"/>
    </row>
    <row r="4489" spans="1:6">
      <c r="A4489" s="7">
        <v>4673</v>
      </c>
      <c r="B4489" s="8">
        <f t="shared" si="209"/>
        <v>4.673E-6</v>
      </c>
      <c r="C4489" s="9">
        <f t="shared" si="207"/>
        <v>75.841827068021942</v>
      </c>
      <c r="E4489" s="18">
        <f t="shared" si="208"/>
        <v>5.1526433992151507E-3</v>
      </c>
      <c r="F4489" s="18"/>
    </row>
    <row r="4490" spans="1:6">
      <c r="A4490" s="7">
        <v>4674</v>
      </c>
      <c r="B4490" s="8">
        <f t="shared" si="209"/>
        <v>4.6740000000000005E-6</v>
      </c>
      <c r="C4490" s="9">
        <f t="shared" si="207"/>
        <v>75.781649370390369</v>
      </c>
      <c r="E4490" s="18">
        <f t="shared" si="208"/>
        <v>5.1485549663744818E-3</v>
      </c>
      <c r="F4490" s="18"/>
    </row>
    <row r="4491" spans="1:6">
      <c r="A4491" s="7">
        <v>4675</v>
      </c>
      <c r="B4491" s="8">
        <f t="shared" si="209"/>
        <v>4.6750000000000001E-6</v>
      </c>
      <c r="C4491" s="9">
        <f t="shared" si="207"/>
        <v>75.721531192941441</v>
      </c>
      <c r="E4491" s="18">
        <f t="shared" si="208"/>
        <v>5.1444705772955204E-3</v>
      </c>
      <c r="F4491" s="18"/>
    </row>
    <row r="4492" spans="1:6">
      <c r="A4492" s="7">
        <v>4676</v>
      </c>
      <c r="B4492" s="8">
        <f t="shared" si="209"/>
        <v>4.6760000000000006E-6</v>
      </c>
      <c r="C4492" s="9">
        <f t="shared" si="207"/>
        <v>75.661472465240365</v>
      </c>
      <c r="E4492" s="18">
        <f t="shared" si="208"/>
        <v>5.1403902271929753E-3</v>
      </c>
      <c r="F4492" s="18"/>
    </row>
    <row r="4493" spans="1:6">
      <c r="A4493" s="7">
        <v>4677</v>
      </c>
      <c r="B4493" s="8">
        <f t="shared" si="209"/>
        <v>4.6770000000000003E-6</v>
      </c>
      <c r="C4493" s="9">
        <f t="shared" si="207"/>
        <v>75.601473116949521</v>
      </c>
      <c r="E4493" s="18">
        <f t="shared" si="208"/>
        <v>5.1363139112881552E-3</v>
      </c>
      <c r="F4493" s="18"/>
    </row>
    <row r="4494" spans="1:6">
      <c r="A4494" s="7">
        <v>4678</v>
      </c>
      <c r="B4494" s="8">
        <f t="shared" si="209"/>
        <v>4.6779999999999999E-6</v>
      </c>
      <c r="C4494" s="9">
        <f t="shared" si="207"/>
        <v>75.541533077827822</v>
      </c>
      <c r="E4494" s="18">
        <f t="shared" si="208"/>
        <v>5.132241624808926E-3</v>
      </c>
      <c r="F4494" s="18"/>
    </row>
    <row r="4495" spans="1:6">
      <c r="A4495" s="7">
        <v>4679</v>
      </c>
      <c r="B4495" s="8">
        <f t="shared" si="209"/>
        <v>4.6790000000000004E-6</v>
      </c>
      <c r="C4495" s="9">
        <f t="shared" si="207"/>
        <v>75.481652277730845</v>
      </c>
      <c r="E4495" s="18">
        <f t="shared" si="208"/>
        <v>5.1281733629897231E-3</v>
      </c>
      <c r="F4495" s="18"/>
    </row>
    <row r="4496" spans="1:6">
      <c r="A4496" s="7">
        <v>4680</v>
      </c>
      <c r="B4496" s="8">
        <f t="shared" si="209"/>
        <v>4.6800000000000001E-6</v>
      </c>
      <c r="C4496" s="9">
        <f t="shared" ref="C4496:C4559" si="210">2*$C$3*$C$2^2/$B4496^5/(EXP($C$3*$C$2/$B4496/$C$4/C$7)-1)/1000000000</f>
        <v>75.421830646610871</v>
      </c>
      <c r="E4496" s="18">
        <f t="shared" ref="E4496:E4559" si="211">C4496*$E$2</f>
        <v>5.1241091210715512E-3</v>
      </c>
      <c r="F4496" s="18"/>
    </row>
    <row r="4497" spans="1:6">
      <c r="A4497" s="7">
        <v>4681</v>
      </c>
      <c r="B4497" s="8">
        <f t="shared" ref="B4497:B4560" si="212">A4497*0.000000001</f>
        <v>4.6810000000000006E-6</v>
      </c>
      <c r="C4497" s="9">
        <f t="shared" si="210"/>
        <v>75.362068114516191</v>
      </c>
      <c r="E4497" s="18">
        <f t="shared" si="211"/>
        <v>5.1200488943019366E-3</v>
      </c>
      <c r="F4497" s="18"/>
    </row>
    <row r="4498" spans="1:6">
      <c r="A4498" s="7">
        <v>4682</v>
      </c>
      <c r="B4498" s="8">
        <f t="shared" si="212"/>
        <v>4.6820000000000002E-6</v>
      </c>
      <c r="C4498" s="9">
        <f t="shared" si="210"/>
        <v>75.3023646115915</v>
      </c>
      <c r="E4498" s="18">
        <f t="shared" si="211"/>
        <v>5.1159926779349579E-3</v>
      </c>
      <c r="F4498" s="18"/>
    </row>
    <row r="4499" spans="1:6">
      <c r="A4499" s="7">
        <v>4683</v>
      </c>
      <c r="B4499" s="8">
        <f t="shared" si="212"/>
        <v>4.6829999999999999E-6</v>
      </c>
      <c r="C4499" s="9">
        <f t="shared" si="210"/>
        <v>75.242720068077503</v>
      </c>
      <c r="E4499" s="18">
        <f t="shared" si="211"/>
        <v>5.1119404672312126E-3</v>
      </c>
      <c r="F4499" s="18"/>
    </row>
    <row r="4500" spans="1:6">
      <c r="A4500" s="7">
        <v>4684</v>
      </c>
      <c r="B4500" s="8">
        <f t="shared" si="212"/>
        <v>4.6840000000000004E-6</v>
      </c>
      <c r="C4500" s="9">
        <f t="shared" si="210"/>
        <v>75.183134414310587</v>
      </c>
      <c r="E4500" s="18">
        <f t="shared" si="211"/>
        <v>5.1078922574578026E-3</v>
      </c>
      <c r="F4500" s="18"/>
    </row>
    <row r="4501" spans="1:6">
      <c r="A4501" s="7">
        <v>4685</v>
      </c>
      <c r="B4501" s="8">
        <f t="shared" si="212"/>
        <v>4.685E-6</v>
      </c>
      <c r="C4501" s="9">
        <f t="shared" si="210"/>
        <v>75.123607580723132</v>
      </c>
      <c r="E4501" s="18">
        <f t="shared" si="211"/>
        <v>5.1038480438883507E-3</v>
      </c>
      <c r="F4501" s="18"/>
    </row>
    <row r="4502" spans="1:6">
      <c r="A4502" s="7">
        <v>4686</v>
      </c>
      <c r="B4502" s="8">
        <f t="shared" si="212"/>
        <v>4.6860000000000005E-6</v>
      </c>
      <c r="C4502" s="9">
        <f t="shared" si="210"/>
        <v>75.064139497842902</v>
      </c>
      <c r="E4502" s="18">
        <f t="shared" si="211"/>
        <v>5.0998078218029569E-3</v>
      </c>
      <c r="F4502" s="18"/>
    </row>
    <row r="4503" spans="1:6">
      <c r="A4503" s="7">
        <v>4687</v>
      </c>
      <c r="B4503" s="8">
        <f t="shared" si="212"/>
        <v>4.6870000000000002E-6</v>
      </c>
      <c r="C4503" s="9">
        <f t="shared" si="210"/>
        <v>75.004730096293159</v>
      </c>
      <c r="E4503" s="18">
        <f t="shared" si="211"/>
        <v>5.0957715864882137E-3</v>
      </c>
      <c r="F4503" s="18"/>
    </row>
    <row r="4504" spans="1:6">
      <c r="A4504" s="7">
        <v>4688</v>
      </c>
      <c r="B4504" s="8">
        <f t="shared" si="212"/>
        <v>4.6880000000000007E-6</v>
      </c>
      <c r="C4504" s="9">
        <f t="shared" si="210"/>
        <v>74.945379306792461</v>
      </c>
      <c r="E4504" s="18">
        <f t="shared" si="211"/>
        <v>5.0917393332371849E-3</v>
      </c>
      <c r="F4504" s="18"/>
    </row>
    <row r="4505" spans="1:6">
      <c r="A4505" s="7">
        <v>4689</v>
      </c>
      <c r="B4505" s="8">
        <f t="shared" si="212"/>
        <v>4.6890000000000003E-6</v>
      </c>
      <c r="C4505" s="9">
        <f t="shared" si="210"/>
        <v>74.886087060154495</v>
      </c>
      <c r="E4505" s="18">
        <f t="shared" si="211"/>
        <v>5.0877110573493995E-3</v>
      </c>
      <c r="F4505" s="18"/>
    </row>
    <row r="4506" spans="1:6">
      <c r="A4506" s="7">
        <v>4690</v>
      </c>
      <c r="B4506" s="8">
        <f t="shared" si="212"/>
        <v>4.69E-6</v>
      </c>
      <c r="C4506" s="9">
        <f t="shared" si="210"/>
        <v>74.826853287287918</v>
      </c>
      <c r="E4506" s="18">
        <f t="shared" si="211"/>
        <v>5.0836867541308355E-3</v>
      </c>
      <c r="F4506" s="18"/>
    </row>
    <row r="4507" spans="1:6">
      <c r="A4507" s="7">
        <v>4691</v>
      </c>
      <c r="B4507" s="8">
        <f t="shared" si="212"/>
        <v>4.6910000000000005E-6</v>
      </c>
      <c r="C4507" s="9">
        <f t="shared" si="210"/>
        <v>74.767677919196046</v>
      </c>
      <c r="E4507" s="18">
        <f t="shared" si="211"/>
        <v>5.0796664188939057E-3</v>
      </c>
      <c r="F4507" s="18"/>
    </row>
    <row r="4508" spans="1:6">
      <c r="A4508" s="7">
        <v>4692</v>
      </c>
      <c r="B4508" s="8">
        <f t="shared" si="212"/>
        <v>4.6920000000000001E-6</v>
      </c>
      <c r="C4508" s="9">
        <f t="shared" si="210"/>
        <v>74.708560886977281</v>
      </c>
      <c r="E4508" s="18">
        <f t="shared" si="211"/>
        <v>5.0756500469574806E-3</v>
      </c>
      <c r="F4508" s="18"/>
    </row>
    <row r="4509" spans="1:6">
      <c r="A4509" s="7">
        <v>4693</v>
      </c>
      <c r="B4509" s="8">
        <f t="shared" si="212"/>
        <v>4.6930000000000006E-6</v>
      </c>
      <c r="C4509" s="9">
        <f t="shared" si="210"/>
        <v>74.649502121824085</v>
      </c>
      <c r="E4509" s="18">
        <f t="shared" si="211"/>
        <v>5.071637633646822E-3</v>
      </c>
      <c r="F4509" s="18"/>
    </row>
    <row r="4510" spans="1:6">
      <c r="A4510" s="7">
        <v>4694</v>
      </c>
      <c r="B4510" s="8">
        <f t="shared" si="212"/>
        <v>4.6940000000000003E-6</v>
      </c>
      <c r="C4510" s="9">
        <f t="shared" si="210"/>
        <v>74.590501555023721</v>
      </c>
      <c r="E4510" s="18">
        <f t="shared" si="211"/>
        <v>5.0676291742936313E-3</v>
      </c>
      <c r="F4510" s="18"/>
    </row>
    <row r="4511" spans="1:6">
      <c r="A4511" s="7">
        <v>4695</v>
      </c>
      <c r="B4511" s="8">
        <f t="shared" si="212"/>
        <v>4.6949999999999999E-6</v>
      </c>
      <c r="C4511" s="9">
        <f t="shared" si="210"/>
        <v>74.531559117957443</v>
      </c>
      <c r="E4511" s="18">
        <f t="shared" si="211"/>
        <v>5.0636246642359979E-3</v>
      </c>
      <c r="F4511" s="18"/>
    </row>
    <row r="4512" spans="1:6">
      <c r="A4512" s="7">
        <v>4696</v>
      </c>
      <c r="B4512" s="8">
        <f t="shared" si="212"/>
        <v>4.6960000000000004E-6</v>
      </c>
      <c r="C4512" s="9">
        <f t="shared" si="210"/>
        <v>74.472674742100565</v>
      </c>
      <c r="E4512" s="18">
        <f t="shared" si="211"/>
        <v>5.0596240988183992E-3</v>
      </c>
      <c r="F4512" s="18"/>
    </row>
    <row r="4513" spans="1:6">
      <c r="A4513" s="7">
        <v>4697</v>
      </c>
      <c r="B4513" s="8">
        <f t="shared" si="212"/>
        <v>4.6970000000000001E-6</v>
      </c>
      <c r="C4513" s="9">
        <f t="shared" si="210"/>
        <v>74.413848359022609</v>
      </c>
      <c r="E4513" s="18">
        <f t="shared" si="211"/>
        <v>5.0556274733917139E-3</v>
      </c>
      <c r="F4513" s="18"/>
    </row>
    <row r="4514" spans="1:6">
      <c r="A4514" s="7">
        <v>4698</v>
      </c>
      <c r="B4514" s="8">
        <f t="shared" si="212"/>
        <v>4.6980000000000006E-6</v>
      </c>
      <c r="C4514" s="9">
        <f t="shared" si="210"/>
        <v>74.355079900386642</v>
      </c>
      <c r="E4514" s="18">
        <f t="shared" si="211"/>
        <v>5.0516347833131758E-3</v>
      </c>
      <c r="F4514" s="18"/>
    </row>
    <row r="4515" spans="1:6">
      <c r="A4515" s="7">
        <v>4699</v>
      </c>
      <c r="B4515" s="8">
        <f t="shared" si="212"/>
        <v>4.6990000000000002E-6</v>
      </c>
      <c r="C4515" s="9">
        <f t="shared" si="210"/>
        <v>74.296369297949525</v>
      </c>
      <c r="E4515" s="18">
        <f t="shared" si="211"/>
        <v>5.047646023946392E-3</v>
      </c>
      <c r="F4515" s="18"/>
    </row>
    <row r="4516" spans="1:6">
      <c r="A4516" s="7">
        <v>4700</v>
      </c>
      <c r="B4516" s="8">
        <f t="shared" si="212"/>
        <v>4.6999999999999999E-6</v>
      </c>
      <c r="C4516" s="9">
        <f t="shared" si="210"/>
        <v>74.237716483561542</v>
      </c>
      <c r="E4516" s="18">
        <f t="shared" si="211"/>
        <v>5.0436611906613162E-3</v>
      </c>
      <c r="F4516" s="18"/>
    </row>
    <row r="4517" spans="1:6">
      <c r="A4517" s="7">
        <v>4701</v>
      </c>
      <c r="B4517" s="8">
        <f t="shared" si="212"/>
        <v>4.7010000000000004E-6</v>
      </c>
      <c r="C4517" s="9">
        <f t="shared" si="210"/>
        <v>74.17912138916634</v>
      </c>
      <c r="E4517" s="18">
        <f t="shared" si="211"/>
        <v>5.0396802788342443E-3</v>
      </c>
      <c r="F4517" s="18"/>
    </row>
    <row r="4518" spans="1:6">
      <c r="A4518" s="7">
        <v>4702</v>
      </c>
      <c r="B4518" s="8">
        <f t="shared" si="212"/>
        <v>4.702E-6</v>
      </c>
      <c r="C4518" s="9">
        <f t="shared" si="210"/>
        <v>74.120583946800892</v>
      </c>
      <c r="E4518" s="18">
        <f t="shared" si="211"/>
        <v>5.0357032838478141E-3</v>
      </c>
      <c r="F4518" s="18"/>
    </row>
    <row r="4519" spans="1:6">
      <c r="A4519" s="7">
        <v>4703</v>
      </c>
      <c r="B4519" s="8">
        <f t="shared" si="212"/>
        <v>4.7030000000000005E-6</v>
      </c>
      <c r="C4519" s="9">
        <f t="shared" si="210"/>
        <v>74.062104088595063</v>
      </c>
      <c r="E4519" s="18">
        <f t="shared" si="211"/>
        <v>5.0317302010909727E-3</v>
      </c>
      <c r="F4519" s="18"/>
    </row>
    <row r="4520" spans="1:6">
      <c r="A4520" s="7">
        <v>4704</v>
      </c>
      <c r="B4520" s="8">
        <f t="shared" si="212"/>
        <v>4.7040000000000002E-6</v>
      </c>
      <c r="C4520" s="9">
        <f t="shared" si="210"/>
        <v>74.003681746771846</v>
      </c>
      <c r="E4520" s="18">
        <f t="shared" si="211"/>
        <v>5.0277610259589958E-3</v>
      </c>
      <c r="F4520" s="18"/>
    </row>
    <row r="4521" spans="1:6">
      <c r="A4521" s="7">
        <v>4705</v>
      </c>
      <c r="B4521" s="8">
        <f t="shared" si="212"/>
        <v>4.7050000000000007E-6</v>
      </c>
      <c r="C4521" s="9">
        <f t="shared" si="210"/>
        <v>73.94531685364683</v>
      </c>
      <c r="E4521" s="18">
        <f t="shared" si="211"/>
        <v>5.0237957538534486E-3</v>
      </c>
      <c r="F4521" s="18"/>
    </row>
    <row r="4522" spans="1:6">
      <c r="A4522" s="7">
        <v>4706</v>
      </c>
      <c r="B4522" s="8">
        <f t="shared" si="212"/>
        <v>4.7060000000000003E-6</v>
      </c>
      <c r="C4522" s="9">
        <f t="shared" si="210"/>
        <v>73.887009341628371</v>
      </c>
      <c r="E4522" s="18">
        <f t="shared" si="211"/>
        <v>5.0198343801822016E-3</v>
      </c>
      <c r="F4522" s="18"/>
    </row>
    <row r="4523" spans="1:6">
      <c r="A4523" s="7">
        <v>4707</v>
      </c>
      <c r="B4523" s="8">
        <f t="shared" si="212"/>
        <v>4.707E-6</v>
      </c>
      <c r="C4523" s="9">
        <f t="shared" si="210"/>
        <v>73.828759143217269</v>
      </c>
      <c r="E4523" s="18">
        <f t="shared" si="211"/>
        <v>5.0158769003594023E-3</v>
      </c>
      <c r="F4523" s="18"/>
    </row>
    <row r="4524" spans="1:6">
      <c r="A4524" s="7">
        <v>4708</v>
      </c>
      <c r="B4524" s="8">
        <f t="shared" si="212"/>
        <v>4.7080000000000005E-6</v>
      </c>
      <c r="C4524" s="9">
        <f t="shared" si="210"/>
        <v>73.770566191006509</v>
      </c>
      <c r="E4524" s="18">
        <f t="shared" si="211"/>
        <v>5.0119233098054631E-3</v>
      </c>
      <c r="F4524" s="18"/>
    </row>
    <row r="4525" spans="1:6">
      <c r="A4525" s="7">
        <v>4709</v>
      </c>
      <c r="B4525" s="8">
        <f t="shared" si="212"/>
        <v>4.7090000000000001E-6</v>
      </c>
      <c r="C4525" s="9">
        <f t="shared" si="210"/>
        <v>73.712430417681688</v>
      </c>
      <c r="E4525" s="18">
        <f t="shared" si="211"/>
        <v>5.0079736039470883E-3</v>
      </c>
      <c r="F4525" s="18"/>
    </row>
    <row r="4526" spans="1:6">
      <c r="A4526" s="7">
        <v>4710</v>
      </c>
      <c r="B4526" s="8">
        <f t="shared" si="212"/>
        <v>4.7100000000000006E-6</v>
      </c>
      <c r="C4526" s="9">
        <f t="shared" si="210"/>
        <v>73.654351756019963</v>
      </c>
      <c r="E4526" s="18">
        <f t="shared" si="211"/>
        <v>5.0040277782172028E-3</v>
      </c>
      <c r="F4526" s="18"/>
    </row>
    <row r="4527" spans="1:6">
      <c r="A4527" s="7">
        <v>4711</v>
      </c>
      <c r="B4527" s="8">
        <f t="shared" si="212"/>
        <v>4.7110000000000003E-6</v>
      </c>
      <c r="C4527" s="9">
        <f t="shared" si="210"/>
        <v>73.596330138890792</v>
      </c>
      <c r="E4527" s="18">
        <f t="shared" si="211"/>
        <v>5.0000858280550018E-3</v>
      </c>
      <c r="F4527" s="18"/>
    </row>
    <row r="4528" spans="1:6">
      <c r="A4528" s="7">
        <v>4712</v>
      </c>
      <c r="B4528" s="8">
        <f t="shared" si="212"/>
        <v>4.7119999999999999E-6</v>
      </c>
      <c r="C4528" s="9">
        <f t="shared" si="210"/>
        <v>73.538365499255221</v>
      </c>
      <c r="E4528" s="18">
        <f t="shared" si="211"/>
        <v>4.9961477489059028E-3</v>
      </c>
      <c r="F4528" s="18"/>
    </row>
    <row r="4529" spans="1:6">
      <c r="A4529" s="7">
        <v>4713</v>
      </c>
      <c r="B4529" s="8">
        <f t="shared" si="212"/>
        <v>4.7130000000000004E-6</v>
      </c>
      <c r="C4529" s="9">
        <f t="shared" si="210"/>
        <v>73.480457770165913</v>
      </c>
      <c r="E4529" s="18">
        <f t="shared" si="211"/>
        <v>4.9922135362215495E-3</v>
      </c>
      <c r="F4529" s="18"/>
    </row>
    <row r="4530" spans="1:6">
      <c r="A4530" s="7">
        <v>4714</v>
      </c>
      <c r="B4530" s="8">
        <f t="shared" si="212"/>
        <v>4.7140000000000001E-6</v>
      </c>
      <c r="C4530" s="9">
        <f t="shared" si="210"/>
        <v>73.422606884767177</v>
      </c>
      <c r="E4530" s="18">
        <f t="shared" si="211"/>
        <v>4.9882831854598094E-3</v>
      </c>
      <c r="F4530" s="18"/>
    </row>
    <row r="4531" spans="1:6">
      <c r="A4531" s="7">
        <v>4715</v>
      </c>
      <c r="B4531" s="8">
        <f t="shared" si="212"/>
        <v>4.7150000000000006E-6</v>
      </c>
      <c r="C4531" s="9">
        <f t="shared" si="210"/>
        <v>73.3648127762944</v>
      </c>
      <c r="E4531" s="18">
        <f t="shared" si="211"/>
        <v>4.9843566920847399E-3</v>
      </c>
      <c r="F4531" s="18"/>
    </row>
    <row r="4532" spans="1:6">
      <c r="A4532" s="7">
        <v>4716</v>
      </c>
      <c r="B4532" s="8">
        <f t="shared" si="212"/>
        <v>4.7160000000000002E-6</v>
      </c>
      <c r="C4532" s="9">
        <f t="shared" si="210"/>
        <v>73.307075378074543</v>
      </c>
      <c r="E4532" s="18">
        <f t="shared" si="211"/>
        <v>4.9804340515666179E-3</v>
      </c>
      <c r="F4532" s="18"/>
    </row>
    <row r="4533" spans="1:6">
      <c r="A4533" s="7">
        <v>4717</v>
      </c>
      <c r="B4533" s="8">
        <f t="shared" si="212"/>
        <v>4.7169999999999999E-6</v>
      </c>
      <c r="C4533" s="9">
        <f t="shared" si="210"/>
        <v>73.249394623525262</v>
      </c>
      <c r="E4533" s="18">
        <f t="shared" si="211"/>
        <v>4.976515259381884E-3</v>
      </c>
      <c r="F4533" s="18"/>
    </row>
    <row r="4534" spans="1:6">
      <c r="A4534" s="7">
        <v>4718</v>
      </c>
      <c r="B4534" s="8">
        <f t="shared" si="212"/>
        <v>4.7180000000000004E-6</v>
      </c>
      <c r="C4534" s="9">
        <f t="shared" si="210"/>
        <v>73.191770446155274</v>
      </c>
      <c r="E4534" s="18">
        <f t="shared" si="211"/>
        <v>4.9726003110131646E-3</v>
      </c>
      <c r="F4534" s="18"/>
    </row>
    <row r="4535" spans="1:6">
      <c r="A4535" s="7">
        <v>4719</v>
      </c>
      <c r="B4535" s="8">
        <f t="shared" si="212"/>
        <v>4.7190000000000001E-6</v>
      </c>
      <c r="C4535" s="9">
        <f t="shared" si="210"/>
        <v>73.134202779564177</v>
      </c>
      <c r="E4535" s="18">
        <f t="shared" si="211"/>
        <v>4.9686892019492595E-3</v>
      </c>
      <c r="F4535" s="18"/>
    </row>
    <row r="4536" spans="1:6">
      <c r="A4536" s="7">
        <v>4720</v>
      </c>
      <c r="B4536" s="8">
        <f t="shared" si="212"/>
        <v>4.7200000000000005E-6</v>
      </c>
      <c r="C4536" s="9">
        <f t="shared" si="210"/>
        <v>73.076691557441976</v>
      </c>
      <c r="E4536" s="18">
        <f t="shared" si="211"/>
        <v>4.9647819276851133E-3</v>
      </c>
      <c r="F4536" s="18"/>
    </row>
    <row r="4537" spans="1:6">
      <c r="A4537" s="7">
        <v>4721</v>
      </c>
      <c r="B4537" s="8">
        <f t="shared" si="212"/>
        <v>4.7210000000000002E-6</v>
      </c>
      <c r="C4537" s="9">
        <f t="shared" si="210"/>
        <v>73.01923671356947</v>
      </c>
      <c r="E4537" s="18">
        <f t="shared" si="211"/>
        <v>4.9608784837218353E-3</v>
      </c>
      <c r="F4537" s="18"/>
    </row>
    <row r="4538" spans="1:6">
      <c r="A4538" s="7">
        <v>4722</v>
      </c>
      <c r="B4538" s="8">
        <f t="shared" si="212"/>
        <v>4.7220000000000007E-6</v>
      </c>
      <c r="C4538" s="9">
        <f t="shared" si="210"/>
        <v>72.961838181817498</v>
      </c>
      <c r="E4538" s="18">
        <f t="shared" si="211"/>
        <v>4.9569788655666564E-3</v>
      </c>
      <c r="F4538" s="18"/>
    </row>
    <row r="4539" spans="1:6">
      <c r="A4539" s="7">
        <v>4723</v>
      </c>
      <c r="B4539" s="8">
        <f t="shared" si="212"/>
        <v>4.7230000000000004E-6</v>
      </c>
      <c r="C4539" s="9">
        <f t="shared" si="210"/>
        <v>72.904495896147367</v>
      </c>
      <c r="E4539" s="18">
        <f t="shared" si="211"/>
        <v>4.9530830687329495E-3</v>
      </c>
      <c r="F4539" s="18"/>
    </row>
    <row r="4540" spans="1:6">
      <c r="A4540" s="7">
        <v>4724</v>
      </c>
      <c r="B4540" s="8">
        <f t="shared" si="212"/>
        <v>4.724E-6</v>
      </c>
      <c r="C4540" s="9">
        <f t="shared" si="210"/>
        <v>72.847209790610322</v>
      </c>
      <c r="E4540" s="18">
        <f t="shared" si="211"/>
        <v>4.9491910887402013E-3</v>
      </c>
      <c r="F4540" s="18"/>
    </row>
    <row r="4541" spans="1:6">
      <c r="A4541" s="7">
        <v>4725</v>
      </c>
      <c r="B4541" s="8">
        <f t="shared" si="212"/>
        <v>4.7250000000000005E-6</v>
      </c>
      <c r="C4541" s="9">
        <f t="shared" si="210"/>
        <v>72.78997979934752</v>
      </c>
      <c r="E4541" s="18">
        <f t="shared" si="211"/>
        <v>4.9453029211140058E-3</v>
      </c>
      <c r="F4541" s="18"/>
    </row>
    <row r="4542" spans="1:6">
      <c r="A4542" s="7">
        <v>4726</v>
      </c>
      <c r="B4542" s="8">
        <f t="shared" si="212"/>
        <v>4.7260000000000002E-6</v>
      </c>
      <c r="C4542" s="9">
        <f t="shared" si="210"/>
        <v>72.732805856589991</v>
      </c>
      <c r="E4542" s="18">
        <f t="shared" si="211"/>
        <v>4.9414185613860621E-3</v>
      </c>
      <c r="F4542" s="18"/>
    </row>
    <row r="4543" spans="1:6">
      <c r="A4543" s="7">
        <v>4727</v>
      </c>
      <c r="B4543" s="8">
        <f t="shared" si="212"/>
        <v>4.7270000000000007E-6</v>
      </c>
      <c r="C4543" s="9">
        <f t="shared" si="210"/>
        <v>72.675687896658374</v>
      </c>
      <c r="E4543" s="18">
        <f t="shared" si="211"/>
        <v>4.9375380050941586E-3</v>
      </c>
      <c r="F4543" s="18"/>
    </row>
    <row r="4544" spans="1:6">
      <c r="A4544" s="7">
        <v>4728</v>
      </c>
      <c r="B4544" s="8">
        <f t="shared" si="212"/>
        <v>4.7280000000000003E-6</v>
      </c>
      <c r="C4544" s="9">
        <f t="shared" si="210"/>
        <v>72.618625853962925</v>
      </c>
      <c r="E4544" s="18">
        <f t="shared" si="211"/>
        <v>4.9336612477821713E-3</v>
      </c>
      <c r="F4544" s="18"/>
    </row>
    <row r="4545" spans="1:6">
      <c r="A4545" s="7">
        <v>4729</v>
      </c>
      <c r="B4545" s="8">
        <f t="shared" si="212"/>
        <v>4.729E-6</v>
      </c>
      <c r="C4545" s="9">
        <f t="shared" si="210"/>
        <v>72.561619663003128</v>
      </c>
      <c r="E4545" s="18">
        <f t="shared" si="211"/>
        <v>4.9297882850000384E-3</v>
      </c>
      <c r="F4545" s="18"/>
    </row>
    <row r="4546" spans="1:6">
      <c r="A4546" s="7">
        <v>4730</v>
      </c>
      <c r="B4546" s="8">
        <f t="shared" si="212"/>
        <v>4.7300000000000005E-6</v>
      </c>
      <c r="C4546" s="9">
        <f t="shared" si="210"/>
        <v>72.504669258367713</v>
      </c>
      <c r="E4546" s="18">
        <f t="shared" si="211"/>
        <v>4.9259191123037617E-3</v>
      </c>
      <c r="F4546" s="18"/>
    </row>
    <row r="4547" spans="1:6">
      <c r="A4547" s="7">
        <v>4731</v>
      </c>
      <c r="B4547" s="8">
        <f t="shared" si="212"/>
        <v>4.7310000000000001E-6</v>
      </c>
      <c r="C4547" s="9">
        <f t="shared" si="210"/>
        <v>72.447774574734666</v>
      </c>
      <c r="E4547" s="18">
        <f t="shared" si="211"/>
        <v>4.9220537252554078E-3</v>
      </c>
      <c r="F4547" s="18"/>
    </row>
    <row r="4548" spans="1:6">
      <c r="A4548" s="7">
        <v>4732</v>
      </c>
      <c r="B4548" s="8">
        <f t="shared" si="212"/>
        <v>4.7320000000000006E-6</v>
      </c>
      <c r="C4548" s="9">
        <f t="shared" si="210"/>
        <v>72.390935546870736</v>
      </c>
      <c r="E4548" s="18">
        <f t="shared" si="211"/>
        <v>4.9181921194230722E-3</v>
      </c>
      <c r="F4548" s="18"/>
    </row>
    <row r="4549" spans="1:6">
      <c r="A4549" s="7">
        <v>4733</v>
      </c>
      <c r="B4549" s="8">
        <f t="shared" si="212"/>
        <v>4.7330000000000003E-6</v>
      </c>
      <c r="C4549" s="9">
        <f t="shared" si="210"/>
        <v>72.334152109631688</v>
      </c>
      <c r="E4549" s="18">
        <f t="shared" si="211"/>
        <v>4.9143342903808984E-3</v>
      </c>
      <c r="F4549" s="18"/>
    </row>
    <row r="4550" spans="1:6">
      <c r="A4550" s="7">
        <v>4734</v>
      </c>
      <c r="B4550" s="8">
        <f t="shared" si="212"/>
        <v>4.7339999999999999E-6</v>
      </c>
      <c r="C4550" s="9">
        <f t="shared" si="210"/>
        <v>72.277424197961821</v>
      </c>
      <c r="E4550" s="18">
        <f t="shared" si="211"/>
        <v>4.9104802337090461E-3</v>
      </c>
      <c r="F4550" s="18"/>
    </row>
    <row r="4551" spans="1:6">
      <c r="A4551" s="7">
        <v>4735</v>
      </c>
      <c r="B4551" s="8">
        <f t="shared" si="212"/>
        <v>4.7350000000000004E-6</v>
      </c>
      <c r="C4551" s="9">
        <f t="shared" si="210"/>
        <v>72.220751746894067</v>
      </c>
      <c r="E4551" s="18">
        <f t="shared" si="211"/>
        <v>4.9066299449936944E-3</v>
      </c>
      <c r="F4551" s="18"/>
    </row>
    <row r="4552" spans="1:6">
      <c r="A4552" s="7">
        <v>4736</v>
      </c>
      <c r="B4552" s="8">
        <f t="shared" si="212"/>
        <v>4.7360000000000001E-6</v>
      </c>
      <c r="C4552" s="9">
        <f t="shared" si="210"/>
        <v>72.164134691549691</v>
      </c>
      <c r="E4552" s="18">
        <f t="shared" si="211"/>
        <v>4.9027834198270273E-3</v>
      </c>
      <c r="F4552" s="18"/>
    </row>
    <row r="4553" spans="1:6">
      <c r="A4553" s="7">
        <v>4737</v>
      </c>
      <c r="B4553" s="8">
        <f t="shared" si="212"/>
        <v>4.7370000000000006E-6</v>
      </c>
      <c r="C4553" s="9">
        <f t="shared" si="210"/>
        <v>72.107572967138282</v>
      </c>
      <c r="E4553" s="18">
        <f t="shared" si="211"/>
        <v>4.8989406538072254E-3</v>
      </c>
      <c r="F4553" s="18"/>
    </row>
    <row r="4554" spans="1:6">
      <c r="A4554" s="7">
        <v>4738</v>
      </c>
      <c r="B4554" s="8">
        <f t="shared" si="212"/>
        <v>4.7380000000000002E-6</v>
      </c>
      <c r="C4554" s="9">
        <f t="shared" si="210"/>
        <v>72.051066508957618</v>
      </c>
      <c r="E4554" s="18">
        <f t="shared" si="211"/>
        <v>4.8951016425384632E-3</v>
      </c>
      <c r="F4554" s="18"/>
    </row>
    <row r="4555" spans="1:6">
      <c r="A4555" s="7">
        <v>4739</v>
      </c>
      <c r="B4555" s="8">
        <f t="shared" si="212"/>
        <v>4.7390000000000007E-6</v>
      </c>
      <c r="C4555" s="9">
        <f t="shared" si="210"/>
        <v>71.994615252393331</v>
      </c>
      <c r="E4555" s="18">
        <f t="shared" si="211"/>
        <v>4.891266381630884E-3</v>
      </c>
      <c r="F4555" s="18"/>
    </row>
    <row r="4556" spans="1:6">
      <c r="A4556" s="7">
        <v>4740</v>
      </c>
      <c r="B4556" s="8">
        <f t="shared" si="212"/>
        <v>4.7400000000000004E-6</v>
      </c>
      <c r="C4556" s="9">
        <f t="shared" si="210"/>
        <v>71.938219132919102</v>
      </c>
      <c r="E4556" s="18">
        <f t="shared" si="211"/>
        <v>4.8874348667006118E-3</v>
      </c>
      <c r="F4556" s="18"/>
    </row>
    <row r="4557" spans="1:6">
      <c r="A4557" s="7">
        <v>4741</v>
      </c>
      <c r="B4557" s="8">
        <f t="shared" si="212"/>
        <v>4.741E-6</v>
      </c>
      <c r="C4557" s="9">
        <f t="shared" si="210"/>
        <v>71.881878086096179</v>
      </c>
      <c r="E4557" s="18">
        <f t="shared" si="211"/>
        <v>4.8836070933697216E-3</v>
      </c>
      <c r="F4557" s="18"/>
    </row>
    <row r="4558" spans="1:6">
      <c r="A4558" s="7">
        <v>4742</v>
      </c>
      <c r="B4558" s="8">
        <f t="shared" si="212"/>
        <v>4.7420000000000005E-6</v>
      </c>
      <c r="C4558" s="9">
        <f t="shared" si="210"/>
        <v>71.825592047573437</v>
      </c>
      <c r="E4558" s="18">
        <f t="shared" si="211"/>
        <v>4.879783057266239E-3</v>
      </c>
      <c r="F4558" s="18"/>
    </row>
    <row r="4559" spans="1:6">
      <c r="A4559" s="7">
        <v>4743</v>
      </c>
      <c r="B4559" s="8">
        <f t="shared" si="212"/>
        <v>4.7430000000000002E-6</v>
      </c>
      <c r="C4559" s="9">
        <f t="shared" si="210"/>
        <v>71.769360953087329</v>
      </c>
      <c r="E4559" s="18">
        <f t="shared" si="211"/>
        <v>4.8759627540241428E-3</v>
      </c>
      <c r="F4559" s="18"/>
    </row>
    <row r="4560" spans="1:6">
      <c r="A4560" s="7">
        <v>4744</v>
      </c>
      <c r="B4560" s="8">
        <f t="shared" si="212"/>
        <v>4.7440000000000007E-6</v>
      </c>
      <c r="C4560" s="9">
        <f t="shared" ref="C4560:C4623" si="213">2*$C$3*$C$2^2/$B4560^5/(EXP($C$3*$C$2/$B4560/$C$4/C$7)-1)/1000000000</f>
        <v>71.713184738461393</v>
      </c>
      <c r="E4560" s="18">
        <f t="shared" ref="E4560:E4623" si="214">C4560*$E$2</f>
        <v>4.872146179283326E-3</v>
      </c>
      <c r="F4560" s="18"/>
    </row>
    <row r="4561" spans="1:6">
      <c r="A4561" s="7">
        <v>4745</v>
      </c>
      <c r="B4561" s="8">
        <f t="shared" ref="B4561:B4624" si="215">A4561*0.000000001</f>
        <v>4.7450000000000003E-6</v>
      </c>
      <c r="C4561" s="9">
        <f t="shared" si="213"/>
        <v>71.65706333960668</v>
      </c>
      <c r="E4561" s="18">
        <f t="shared" si="214"/>
        <v>4.8683333286896275E-3</v>
      </c>
      <c r="F4561" s="18"/>
    </row>
    <row r="4562" spans="1:6">
      <c r="A4562" s="7">
        <v>4746</v>
      </c>
      <c r="B4562" s="8">
        <f t="shared" si="215"/>
        <v>4.746E-6</v>
      </c>
      <c r="C4562" s="9">
        <f t="shared" si="213"/>
        <v>71.600996692520994</v>
      </c>
      <c r="E4562" s="18">
        <f t="shared" si="214"/>
        <v>4.8645241978947816E-3</v>
      </c>
      <c r="F4562" s="18"/>
    </row>
    <row r="4563" spans="1:6">
      <c r="A4563" s="7">
        <v>4747</v>
      </c>
      <c r="B4563" s="8">
        <f t="shared" si="215"/>
        <v>4.7470000000000005E-6</v>
      </c>
      <c r="C4563" s="9">
        <f t="shared" si="213"/>
        <v>71.544984733289098</v>
      </c>
      <c r="E4563" s="18">
        <f t="shared" si="214"/>
        <v>4.8607187825564285E-3</v>
      </c>
      <c r="F4563" s="18"/>
    </row>
    <row r="4564" spans="1:6">
      <c r="A4564" s="7">
        <v>4748</v>
      </c>
      <c r="B4564" s="8">
        <f t="shared" si="215"/>
        <v>4.7480000000000001E-6</v>
      </c>
      <c r="C4564" s="9">
        <f t="shared" si="213"/>
        <v>71.489027398082783</v>
      </c>
      <c r="E4564" s="18">
        <f t="shared" si="214"/>
        <v>4.8569170783381238E-3</v>
      </c>
      <c r="F4564" s="18"/>
    </row>
    <row r="4565" spans="1:6">
      <c r="A4565" s="7">
        <v>4749</v>
      </c>
      <c r="B4565" s="8">
        <f t="shared" si="215"/>
        <v>4.7490000000000006E-6</v>
      </c>
      <c r="C4565" s="9">
        <f t="shared" si="213"/>
        <v>71.43312462316014</v>
      </c>
      <c r="E4565" s="18">
        <f t="shared" si="214"/>
        <v>4.8531190809092822E-3</v>
      </c>
      <c r="F4565" s="18"/>
    </row>
    <row r="4566" spans="1:6">
      <c r="A4566" s="7">
        <v>4750</v>
      </c>
      <c r="B4566" s="8">
        <f t="shared" si="215"/>
        <v>4.7500000000000003E-6</v>
      </c>
      <c r="C4566" s="9">
        <f t="shared" si="213"/>
        <v>71.377276344866019</v>
      </c>
      <c r="E4566" s="18">
        <f t="shared" si="214"/>
        <v>4.8493247859452164E-3</v>
      </c>
      <c r="F4566" s="18"/>
    </row>
    <row r="4567" spans="1:6">
      <c r="A4567" s="7">
        <v>4751</v>
      </c>
      <c r="B4567" s="8">
        <f t="shared" si="215"/>
        <v>4.7509999999999999E-6</v>
      </c>
      <c r="C4567" s="9">
        <f t="shared" si="213"/>
        <v>71.321482499631628</v>
      </c>
      <c r="E4567" s="18">
        <f t="shared" si="214"/>
        <v>4.8455341891271049E-3</v>
      </c>
      <c r="F4567" s="18"/>
    </row>
    <row r="4568" spans="1:6">
      <c r="A4568" s="7">
        <v>4752</v>
      </c>
      <c r="B4568" s="8">
        <f t="shared" si="215"/>
        <v>4.7520000000000004E-6</v>
      </c>
      <c r="C4568" s="9">
        <f t="shared" si="213"/>
        <v>71.265743023974181</v>
      </c>
      <c r="E4568" s="18">
        <f t="shared" si="214"/>
        <v>4.841747286141969E-3</v>
      </c>
      <c r="F4568" s="18"/>
    </row>
    <row r="4569" spans="1:6">
      <c r="A4569" s="7">
        <v>4753</v>
      </c>
      <c r="B4569" s="8">
        <f t="shared" si="215"/>
        <v>4.7530000000000001E-6</v>
      </c>
      <c r="C4569" s="9">
        <f t="shared" si="213"/>
        <v>71.210057854497379</v>
      </c>
      <c r="E4569" s="18">
        <f t="shared" si="214"/>
        <v>4.8379640726827064E-3</v>
      </c>
      <c r="F4569" s="18"/>
    </row>
    <row r="4570" spans="1:6">
      <c r="A4570" s="7">
        <v>4754</v>
      </c>
      <c r="B4570" s="8">
        <f t="shared" si="215"/>
        <v>4.7540000000000006E-6</v>
      </c>
      <c r="C4570" s="9">
        <f t="shared" si="213"/>
        <v>71.154426927890597</v>
      </c>
      <c r="E4570" s="18">
        <f t="shared" si="214"/>
        <v>4.8341845444480344E-3</v>
      </c>
      <c r="F4570" s="18"/>
    </row>
    <row r="4571" spans="1:6">
      <c r="A4571" s="7">
        <v>4755</v>
      </c>
      <c r="B4571" s="8">
        <f t="shared" si="215"/>
        <v>4.7550000000000002E-6</v>
      </c>
      <c r="C4571" s="9">
        <f t="shared" si="213"/>
        <v>71.098850180929247</v>
      </c>
      <c r="E4571" s="18">
        <f t="shared" si="214"/>
        <v>4.8304086971425178E-3</v>
      </c>
      <c r="F4571" s="18"/>
    </row>
    <row r="4572" spans="1:6">
      <c r="A4572" s="7">
        <v>4756</v>
      </c>
      <c r="B4572" s="8">
        <f t="shared" si="215"/>
        <v>4.7560000000000007E-6</v>
      </c>
      <c r="C4572" s="9">
        <f t="shared" si="213"/>
        <v>71.043327550474288</v>
      </c>
      <c r="E4572" s="18">
        <f t="shared" si="214"/>
        <v>4.8266365264765321E-3</v>
      </c>
      <c r="F4572" s="18"/>
    </row>
    <row r="4573" spans="1:6">
      <c r="A4573" s="7">
        <v>4757</v>
      </c>
      <c r="B4573" s="8">
        <f t="shared" si="215"/>
        <v>4.7570000000000004E-6</v>
      </c>
      <c r="C4573" s="9">
        <f t="shared" si="213"/>
        <v>70.987858973472456</v>
      </c>
      <c r="E4573" s="18">
        <f t="shared" si="214"/>
        <v>4.8228680281662785E-3</v>
      </c>
      <c r="F4573" s="18"/>
    </row>
    <row r="4574" spans="1:6">
      <c r="A4574" s="7">
        <v>4758</v>
      </c>
      <c r="B4574" s="8">
        <f t="shared" si="215"/>
        <v>4.758E-6</v>
      </c>
      <c r="C4574" s="9">
        <f t="shared" si="213"/>
        <v>70.932444386955765</v>
      </c>
      <c r="E4574" s="18">
        <f t="shared" si="214"/>
        <v>4.8191031979337561E-3</v>
      </c>
      <c r="F4574" s="18"/>
    </row>
    <row r="4575" spans="1:6">
      <c r="A4575" s="7">
        <v>4759</v>
      </c>
      <c r="B4575" s="8">
        <f t="shared" si="215"/>
        <v>4.7590000000000005E-6</v>
      </c>
      <c r="C4575" s="9">
        <f t="shared" si="213"/>
        <v>70.877083728041612</v>
      </c>
      <c r="E4575" s="18">
        <f t="shared" si="214"/>
        <v>4.815342031506761E-3</v>
      </c>
      <c r="F4575" s="18"/>
    </row>
    <row r="4576" spans="1:6">
      <c r="A4576" s="7">
        <v>4760</v>
      </c>
      <c r="B4576" s="8">
        <f t="shared" si="215"/>
        <v>4.7600000000000002E-6</v>
      </c>
      <c r="C4576" s="9">
        <f t="shared" si="213"/>
        <v>70.82177693393264</v>
      </c>
      <c r="E4576" s="18">
        <f t="shared" si="214"/>
        <v>4.8115845246188829E-3</v>
      </c>
      <c r="F4576" s="18"/>
    </row>
    <row r="4577" spans="1:6">
      <c r="A4577" s="7">
        <v>4761</v>
      </c>
      <c r="B4577" s="8">
        <f t="shared" si="215"/>
        <v>4.7610000000000007E-6</v>
      </c>
      <c r="C4577" s="9">
        <f t="shared" si="213"/>
        <v>70.766523941916361</v>
      </c>
      <c r="E4577" s="18">
        <f t="shared" si="214"/>
        <v>4.8078306730094771E-3</v>
      </c>
      <c r="F4577" s="18"/>
    </row>
    <row r="4578" spans="1:6">
      <c r="A4578" s="7">
        <v>4762</v>
      </c>
      <c r="B4578" s="8">
        <f t="shared" si="215"/>
        <v>4.7620000000000003E-6</v>
      </c>
      <c r="C4578" s="9">
        <f t="shared" si="213"/>
        <v>70.711324689365483</v>
      </c>
      <c r="E4578" s="18">
        <f t="shared" si="214"/>
        <v>4.8040804724236866E-3</v>
      </c>
      <c r="F4578" s="18"/>
    </row>
    <row r="4579" spans="1:6">
      <c r="A4579" s="7">
        <v>4763</v>
      </c>
      <c r="B4579" s="8">
        <f t="shared" si="215"/>
        <v>4.763E-6</v>
      </c>
      <c r="C4579" s="9">
        <f t="shared" si="213"/>
        <v>70.656179113737352</v>
      </c>
      <c r="E4579" s="18">
        <f t="shared" si="214"/>
        <v>4.8003339186124061E-3</v>
      </c>
      <c r="F4579" s="18"/>
    </row>
    <row r="4580" spans="1:6">
      <c r="A4580" s="7">
        <v>4764</v>
      </c>
      <c r="B4580" s="8">
        <f t="shared" si="215"/>
        <v>4.7640000000000005E-6</v>
      </c>
      <c r="C4580" s="9">
        <f t="shared" si="213"/>
        <v>70.601087152573868</v>
      </c>
      <c r="E4580" s="18">
        <f t="shared" si="214"/>
        <v>4.7965910073322722E-3</v>
      </c>
      <c r="F4580" s="18"/>
    </row>
    <row r="4581" spans="1:6">
      <c r="A4581" s="7">
        <v>4765</v>
      </c>
      <c r="B4581" s="8">
        <f t="shared" si="215"/>
        <v>4.7650000000000001E-6</v>
      </c>
      <c r="C4581" s="9">
        <f t="shared" si="213"/>
        <v>70.546048743501643</v>
      </c>
      <c r="E4581" s="18">
        <f t="shared" si="214"/>
        <v>4.7928517343456796E-3</v>
      </c>
      <c r="F4581" s="18"/>
    </row>
    <row r="4582" spans="1:6">
      <c r="A4582" s="7">
        <v>4766</v>
      </c>
      <c r="B4582" s="8">
        <f t="shared" si="215"/>
        <v>4.7660000000000006E-6</v>
      </c>
      <c r="C4582" s="9">
        <f t="shared" si="213"/>
        <v>70.491063824231631</v>
      </c>
      <c r="E4582" s="18">
        <f t="shared" si="214"/>
        <v>4.7891160954207507E-3</v>
      </c>
      <c r="F4582" s="18"/>
    </row>
    <row r="4583" spans="1:6">
      <c r="A4583" s="7">
        <v>4767</v>
      </c>
      <c r="B4583" s="8">
        <f t="shared" si="215"/>
        <v>4.7670000000000003E-6</v>
      </c>
      <c r="C4583" s="9">
        <f t="shared" si="213"/>
        <v>70.43613233255904</v>
      </c>
      <c r="E4583" s="18">
        <f t="shared" si="214"/>
        <v>4.7853840863313337E-3</v>
      </c>
      <c r="F4583" s="18"/>
    </row>
    <row r="4584" spans="1:6">
      <c r="A4584" s="7">
        <v>4768</v>
      </c>
      <c r="B4584" s="8">
        <f t="shared" si="215"/>
        <v>4.7679999999999999E-6</v>
      </c>
      <c r="C4584" s="9">
        <f t="shared" si="213"/>
        <v>70.381254206363252</v>
      </c>
      <c r="E4584" s="18">
        <f t="shared" si="214"/>
        <v>4.7816557028569958E-3</v>
      </c>
      <c r="F4584" s="18"/>
    </row>
    <row r="4585" spans="1:6">
      <c r="A4585" s="7">
        <v>4769</v>
      </c>
      <c r="B4585" s="8">
        <f t="shared" si="215"/>
        <v>4.7690000000000004E-6</v>
      </c>
      <c r="C4585" s="9">
        <f t="shared" si="213"/>
        <v>70.326429383607575</v>
      </c>
      <c r="E4585" s="18">
        <f t="shared" si="214"/>
        <v>4.7779309407830041E-3</v>
      </c>
      <c r="F4585" s="18"/>
    </row>
    <row r="4586" spans="1:6">
      <c r="A4586" s="7">
        <v>4770</v>
      </c>
      <c r="B4586" s="8">
        <f t="shared" si="215"/>
        <v>4.7700000000000001E-6</v>
      </c>
      <c r="C4586" s="9">
        <f t="shared" si="213"/>
        <v>70.271657802339362</v>
      </c>
      <c r="E4586" s="18">
        <f t="shared" si="214"/>
        <v>4.7742097959003384E-3</v>
      </c>
      <c r="F4586" s="18"/>
    </row>
    <row r="4587" spans="1:6">
      <c r="A4587" s="7">
        <v>4771</v>
      </c>
      <c r="B4587" s="8">
        <f t="shared" si="215"/>
        <v>4.7710000000000006E-6</v>
      </c>
      <c r="C4587" s="9">
        <f t="shared" si="213"/>
        <v>70.216939400689469</v>
      </c>
      <c r="E4587" s="18">
        <f t="shared" si="214"/>
        <v>4.7704922640056484E-3</v>
      </c>
      <c r="F4587" s="18"/>
    </row>
    <row r="4588" spans="1:6">
      <c r="A4588" s="7">
        <v>4772</v>
      </c>
      <c r="B4588" s="8">
        <f t="shared" si="215"/>
        <v>4.7720000000000002E-6</v>
      </c>
      <c r="C4588" s="9">
        <f t="shared" si="213"/>
        <v>70.16227411687268</v>
      </c>
      <c r="E4588" s="18">
        <f t="shared" si="214"/>
        <v>4.7667783409012883E-3</v>
      </c>
      <c r="F4588" s="18"/>
    </row>
    <row r="4589" spans="1:6">
      <c r="A4589" s="7">
        <v>4773</v>
      </c>
      <c r="B4589" s="8">
        <f t="shared" si="215"/>
        <v>4.7730000000000007E-6</v>
      </c>
      <c r="C4589" s="9">
        <f t="shared" si="213"/>
        <v>70.107661889187</v>
      </c>
      <c r="E4589" s="18">
        <f t="shared" si="214"/>
        <v>4.7630680223952658E-3</v>
      </c>
      <c r="F4589" s="18"/>
    </row>
    <row r="4590" spans="1:6">
      <c r="A4590" s="7">
        <v>4774</v>
      </c>
      <c r="B4590" s="8">
        <f t="shared" si="215"/>
        <v>4.7740000000000004E-6</v>
      </c>
      <c r="C4590" s="9">
        <f t="shared" si="213"/>
        <v>70.053102656014005</v>
      </c>
      <c r="E4590" s="18">
        <f t="shared" si="214"/>
        <v>4.7593613043012658E-3</v>
      </c>
      <c r="F4590" s="18"/>
    </row>
    <row r="4591" spans="1:6">
      <c r="A4591" s="7">
        <v>4775</v>
      </c>
      <c r="B4591" s="8">
        <f t="shared" si="215"/>
        <v>4.775E-6</v>
      </c>
      <c r="C4591" s="9">
        <f t="shared" si="213"/>
        <v>69.998596355818393</v>
      </c>
      <c r="E4591" s="18">
        <f t="shared" si="214"/>
        <v>4.75565818243862E-3</v>
      </c>
      <c r="F4591" s="18"/>
    </row>
    <row r="4592" spans="1:6">
      <c r="A4592" s="7">
        <v>4776</v>
      </c>
      <c r="B4592" s="8">
        <f t="shared" si="215"/>
        <v>4.7760000000000005E-6</v>
      </c>
      <c r="C4592" s="9">
        <f t="shared" si="213"/>
        <v>69.944142927147936</v>
      </c>
      <c r="E4592" s="18">
        <f t="shared" si="214"/>
        <v>4.7519586526323064E-3</v>
      </c>
      <c r="F4592" s="18"/>
    </row>
    <row r="4593" spans="1:6">
      <c r="A4593" s="7">
        <v>4777</v>
      </c>
      <c r="B4593" s="8">
        <f t="shared" si="215"/>
        <v>4.7770000000000002E-6</v>
      </c>
      <c r="C4593" s="9">
        <f t="shared" si="213"/>
        <v>69.889742308633529</v>
      </c>
      <c r="E4593" s="18">
        <f t="shared" si="214"/>
        <v>4.7482627107129473E-3</v>
      </c>
      <c r="F4593" s="18"/>
    </row>
    <row r="4594" spans="1:6">
      <c r="A4594" s="7">
        <v>4778</v>
      </c>
      <c r="B4594" s="8">
        <f t="shared" si="215"/>
        <v>4.7780000000000007E-6</v>
      </c>
      <c r="C4594" s="9">
        <f t="shared" si="213"/>
        <v>69.835394438988786</v>
      </c>
      <c r="E4594" s="18">
        <f t="shared" si="214"/>
        <v>4.7445703525167866E-3</v>
      </c>
      <c r="F4594" s="18"/>
    </row>
    <row r="4595" spans="1:6">
      <c r="A4595" s="7">
        <v>4779</v>
      </c>
      <c r="B4595" s="8">
        <f t="shared" si="215"/>
        <v>4.7790000000000003E-6</v>
      </c>
      <c r="C4595" s="9">
        <f t="shared" si="213"/>
        <v>69.781099257010212</v>
      </c>
      <c r="E4595" s="18">
        <f t="shared" si="214"/>
        <v>4.7408815738857E-3</v>
      </c>
      <c r="F4595" s="18"/>
    </row>
    <row r="4596" spans="1:6">
      <c r="A4596" s="7">
        <v>4780</v>
      </c>
      <c r="B4596" s="8">
        <f t="shared" si="215"/>
        <v>4.78E-6</v>
      </c>
      <c r="C4596" s="9">
        <f t="shared" si="213"/>
        <v>69.726856701576679</v>
      </c>
      <c r="E4596" s="18">
        <f t="shared" si="214"/>
        <v>4.7371963706671584E-3</v>
      </c>
      <c r="F4596" s="18"/>
    </row>
    <row r="4597" spans="1:6">
      <c r="A4597" s="7">
        <v>4781</v>
      </c>
      <c r="B4597" s="8">
        <f t="shared" si="215"/>
        <v>4.7810000000000005E-6</v>
      </c>
      <c r="C4597" s="9">
        <f t="shared" si="213"/>
        <v>69.672666711649654</v>
      </c>
      <c r="E4597" s="18">
        <f t="shared" si="214"/>
        <v>4.7335147387142446E-3</v>
      </c>
      <c r="F4597" s="18"/>
    </row>
    <row r="4598" spans="1:6">
      <c r="A4598" s="7">
        <v>4782</v>
      </c>
      <c r="B4598" s="8">
        <f t="shared" si="215"/>
        <v>4.7820000000000001E-6</v>
      </c>
      <c r="C4598" s="9">
        <f t="shared" si="213"/>
        <v>69.618529226273054</v>
      </c>
      <c r="E4598" s="18">
        <f t="shared" si="214"/>
        <v>4.729836673885642E-3</v>
      </c>
      <c r="F4598" s="18"/>
    </row>
    <row r="4599" spans="1:6">
      <c r="A4599" s="7">
        <v>4783</v>
      </c>
      <c r="B4599" s="8">
        <f t="shared" si="215"/>
        <v>4.7830000000000006E-6</v>
      </c>
      <c r="C4599" s="9">
        <f t="shared" si="213"/>
        <v>69.564444184572864</v>
      </c>
      <c r="E4599" s="18">
        <f t="shared" si="214"/>
        <v>4.7261621720456103E-3</v>
      </c>
      <c r="F4599" s="18"/>
    </row>
    <row r="4600" spans="1:6">
      <c r="A4600" s="7">
        <v>4784</v>
      </c>
      <c r="B4600" s="8">
        <f t="shared" si="215"/>
        <v>4.7840000000000003E-6</v>
      </c>
      <c r="C4600" s="9">
        <f t="shared" si="213"/>
        <v>69.510411525757192</v>
      </c>
      <c r="E4600" s="18">
        <f t="shared" si="214"/>
        <v>4.7224912290639905E-3</v>
      </c>
      <c r="F4600" s="18"/>
    </row>
    <row r="4601" spans="1:6">
      <c r="A4601" s="7">
        <v>4785</v>
      </c>
      <c r="B4601" s="8">
        <f t="shared" si="215"/>
        <v>4.7849999999999999E-6</v>
      </c>
      <c r="C4601" s="9">
        <f t="shared" si="213"/>
        <v>69.456431189116216</v>
      </c>
      <c r="E4601" s="18">
        <f t="shared" si="214"/>
        <v>4.7188238408161958E-3</v>
      </c>
      <c r="F4601" s="18"/>
    </row>
    <row r="4602" spans="1:6">
      <c r="A4602" s="7">
        <v>4786</v>
      </c>
      <c r="B4602" s="8">
        <f t="shared" si="215"/>
        <v>4.7860000000000004E-6</v>
      </c>
      <c r="C4602" s="9">
        <f t="shared" si="213"/>
        <v>69.402503114021712</v>
      </c>
      <c r="E4602" s="18">
        <f t="shared" si="214"/>
        <v>4.7151600031831858E-3</v>
      </c>
      <c r="F4602" s="18"/>
    </row>
    <row r="4603" spans="1:6">
      <c r="A4603" s="7">
        <v>4787</v>
      </c>
      <c r="B4603" s="8">
        <f t="shared" si="215"/>
        <v>4.7870000000000001E-6</v>
      </c>
      <c r="C4603" s="9">
        <f t="shared" si="213"/>
        <v>69.348627239927509</v>
      </c>
      <c r="E4603" s="18">
        <f t="shared" si="214"/>
        <v>4.7114997120514934E-3</v>
      </c>
      <c r="F4603" s="18"/>
    </row>
    <row r="4604" spans="1:6">
      <c r="A4604" s="7">
        <v>4788</v>
      </c>
      <c r="B4604" s="8">
        <f t="shared" si="215"/>
        <v>4.7880000000000006E-6</v>
      </c>
      <c r="C4604" s="9">
        <f t="shared" si="213"/>
        <v>69.29480350636868</v>
      </c>
      <c r="E4604" s="18">
        <f t="shared" si="214"/>
        <v>4.7078429633131708E-3</v>
      </c>
      <c r="F4604" s="18"/>
    </row>
    <row r="4605" spans="1:6">
      <c r="A4605" s="7">
        <v>4789</v>
      </c>
      <c r="B4605" s="8">
        <f t="shared" si="215"/>
        <v>4.7890000000000002E-6</v>
      </c>
      <c r="C4605" s="9">
        <f t="shared" si="213"/>
        <v>69.241031852962109</v>
      </c>
      <c r="E4605" s="18">
        <f t="shared" si="214"/>
        <v>4.7041897528658314E-3</v>
      </c>
      <c r="F4605" s="18"/>
    </row>
    <row r="4606" spans="1:6">
      <c r="A4606" s="7">
        <v>4790</v>
      </c>
      <c r="B4606" s="8">
        <f t="shared" si="215"/>
        <v>4.7899999999999999E-6</v>
      </c>
      <c r="C4606" s="9">
        <f t="shared" si="213"/>
        <v>69.187312219405726</v>
      </c>
      <c r="E4606" s="18">
        <f t="shared" si="214"/>
        <v>4.70054007661259E-3</v>
      </c>
      <c r="F4606" s="18"/>
    </row>
    <row r="4607" spans="1:6">
      <c r="A4607" s="7">
        <v>4791</v>
      </c>
      <c r="B4607" s="8">
        <f t="shared" si="215"/>
        <v>4.7910000000000004E-6</v>
      </c>
      <c r="C4607" s="9">
        <f t="shared" si="213"/>
        <v>69.133644545478759</v>
      </c>
      <c r="E4607" s="18">
        <f t="shared" si="214"/>
        <v>4.696893930462089E-3</v>
      </c>
      <c r="F4607" s="18"/>
    </row>
    <row r="4608" spans="1:6">
      <c r="A4608" s="7">
        <v>4792</v>
      </c>
      <c r="B4608" s="8">
        <f t="shared" si="215"/>
        <v>4.792E-6</v>
      </c>
      <c r="C4608" s="9">
        <f t="shared" si="213"/>
        <v>69.080028771041668</v>
      </c>
      <c r="E4608" s="18">
        <f t="shared" si="214"/>
        <v>4.6932513103284884E-3</v>
      </c>
      <c r="F4608" s="18"/>
    </row>
    <row r="4609" spans="1:6">
      <c r="A4609" s="7">
        <v>4793</v>
      </c>
      <c r="B4609" s="8">
        <f t="shared" si="215"/>
        <v>4.7930000000000005E-6</v>
      </c>
      <c r="C4609" s="9">
        <f t="shared" si="213"/>
        <v>69.026464836035657</v>
      </c>
      <c r="E4609" s="18">
        <f t="shared" si="214"/>
        <v>4.6896122121314315E-3</v>
      </c>
      <c r="F4609" s="18"/>
    </row>
    <row r="4610" spans="1:6">
      <c r="A4610" s="7">
        <v>4794</v>
      </c>
      <c r="B4610" s="8">
        <f t="shared" si="215"/>
        <v>4.7940000000000002E-6</v>
      </c>
      <c r="C4610" s="9">
        <f t="shared" si="213"/>
        <v>68.97295268048299</v>
      </c>
      <c r="E4610" s="18">
        <f t="shared" si="214"/>
        <v>4.6859766317960726E-3</v>
      </c>
      <c r="F4610" s="18"/>
    </row>
    <row r="4611" spans="1:6">
      <c r="A4611" s="7">
        <v>4795</v>
      </c>
      <c r="B4611" s="8">
        <f t="shared" si="215"/>
        <v>4.7950000000000007E-6</v>
      </c>
      <c r="C4611" s="9">
        <f t="shared" si="213"/>
        <v>68.919492244486435</v>
      </c>
      <c r="E4611" s="18">
        <f t="shared" si="214"/>
        <v>4.6823445652530316E-3</v>
      </c>
      <c r="F4611" s="18"/>
    </row>
    <row r="4612" spans="1:6">
      <c r="A4612" s="7">
        <v>4796</v>
      </c>
      <c r="B4612" s="8">
        <f t="shared" si="215"/>
        <v>4.7960000000000003E-6</v>
      </c>
      <c r="C4612" s="9">
        <f t="shared" si="213"/>
        <v>68.866083468229562</v>
      </c>
      <c r="E4612" s="18">
        <f t="shared" si="214"/>
        <v>4.6787160084384221E-3</v>
      </c>
      <c r="F4612" s="18"/>
    </row>
    <row r="4613" spans="1:6">
      <c r="A4613" s="7">
        <v>4797</v>
      </c>
      <c r="B4613" s="8">
        <f t="shared" si="215"/>
        <v>4.797E-6</v>
      </c>
      <c r="C4613" s="9">
        <f t="shared" si="213"/>
        <v>68.812726291976261</v>
      </c>
      <c r="E4613" s="18">
        <f t="shared" si="214"/>
        <v>4.6750909572938109E-3</v>
      </c>
      <c r="F4613" s="18"/>
    </row>
    <row r="4614" spans="1:6">
      <c r="A4614" s="7">
        <v>4798</v>
      </c>
      <c r="B4614" s="8">
        <f t="shared" si="215"/>
        <v>4.7980000000000005E-6</v>
      </c>
      <c r="C4614" s="9">
        <f t="shared" si="213"/>
        <v>68.759420656070773</v>
      </c>
      <c r="E4614" s="18">
        <f t="shared" si="214"/>
        <v>4.6714694077662263E-3</v>
      </c>
      <c r="F4614" s="18"/>
    </row>
    <row r="4615" spans="1:6">
      <c r="A4615" s="7">
        <v>4799</v>
      </c>
      <c r="B4615" s="8">
        <f t="shared" si="215"/>
        <v>4.7990000000000001E-6</v>
      </c>
      <c r="C4615" s="9">
        <f t="shared" si="213"/>
        <v>68.706166500937684</v>
      </c>
      <c r="E4615" s="18">
        <f t="shared" si="214"/>
        <v>4.6678513558081527E-3</v>
      </c>
      <c r="F4615" s="18"/>
    </row>
    <row r="4616" spans="1:6">
      <c r="A4616" s="7">
        <v>4800</v>
      </c>
      <c r="B4616" s="8">
        <f t="shared" si="215"/>
        <v>4.8000000000000006E-6</v>
      </c>
      <c r="C4616" s="9">
        <f t="shared" si="213"/>
        <v>68.652963767081502</v>
      </c>
      <c r="E4616" s="18">
        <f t="shared" si="214"/>
        <v>4.6642367973775073E-3</v>
      </c>
      <c r="F4616" s="18"/>
    </row>
    <row r="4617" spans="1:6">
      <c r="A4617" s="7">
        <v>4801</v>
      </c>
      <c r="B4617" s="8">
        <f t="shared" si="215"/>
        <v>4.8010000000000003E-6</v>
      </c>
      <c r="C4617" s="9">
        <f t="shared" si="213"/>
        <v>68.599812395086957</v>
      </c>
      <c r="E4617" s="18">
        <f t="shared" si="214"/>
        <v>4.6606257284376564E-3</v>
      </c>
      <c r="F4617" s="18"/>
    </row>
    <row r="4618" spans="1:6">
      <c r="A4618" s="7">
        <v>4802</v>
      </c>
      <c r="B4618" s="8">
        <f t="shared" si="215"/>
        <v>4.8019999999999999E-6</v>
      </c>
      <c r="C4618" s="9">
        <f t="shared" si="213"/>
        <v>68.546712325618429</v>
      </c>
      <c r="E4618" s="18">
        <f t="shared" si="214"/>
        <v>4.6570181449573757E-3</v>
      </c>
      <c r="F4618" s="18"/>
    </row>
    <row r="4619" spans="1:6">
      <c r="A4619" s="7">
        <v>4803</v>
      </c>
      <c r="B4619" s="8">
        <f t="shared" si="215"/>
        <v>4.8030000000000004E-6</v>
      </c>
      <c r="C4619" s="9">
        <f t="shared" si="213"/>
        <v>68.493663499419995</v>
      </c>
      <c r="E4619" s="18">
        <f t="shared" si="214"/>
        <v>4.6534140429108587E-3</v>
      </c>
      <c r="F4619" s="18"/>
    </row>
    <row r="4620" spans="1:6">
      <c r="A4620" s="7">
        <v>4804</v>
      </c>
      <c r="B4620" s="8">
        <f t="shared" si="215"/>
        <v>4.8040000000000001E-6</v>
      </c>
      <c r="C4620" s="9">
        <f t="shared" si="213"/>
        <v>68.440665857315608</v>
      </c>
      <c r="E4620" s="18">
        <f t="shared" si="214"/>
        <v>4.6498134182777224E-3</v>
      </c>
      <c r="F4620" s="18"/>
    </row>
    <row r="4621" spans="1:6">
      <c r="A4621" s="7">
        <v>4805</v>
      </c>
      <c r="B4621" s="8">
        <f t="shared" si="215"/>
        <v>4.8050000000000006E-6</v>
      </c>
      <c r="C4621" s="9">
        <f t="shared" si="213"/>
        <v>68.387719340208406</v>
      </c>
      <c r="E4621" s="18">
        <f t="shared" si="214"/>
        <v>4.6462162670429675E-3</v>
      </c>
      <c r="F4621" s="18"/>
    </row>
    <row r="4622" spans="1:6">
      <c r="A4622" s="7">
        <v>4806</v>
      </c>
      <c r="B4622" s="8">
        <f t="shared" si="215"/>
        <v>4.8060000000000002E-6</v>
      </c>
      <c r="C4622" s="9">
        <f t="shared" si="213"/>
        <v>68.334823889081136</v>
      </c>
      <c r="E4622" s="18">
        <f t="shared" si="214"/>
        <v>4.6426225851969984E-3</v>
      </c>
      <c r="F4622" s="18"/>
    </row>
    <row r="4623" spans="1:6">
      <c r="A4623" s="7">
        <v>4807</v>
      </c>
      <c r="B4623" s="8">
        <f t="shared" si="215"/>
        <v>4.8069999999999999E-6</v>
      </c>
      <c r="C4623" s="9">
        <f t="shared" si="213"/>
        <v>68.281979444995656</v>
      </c>
      <c r="E4623" s="18">
        <f t="shared" si="214"/>
        <v>4.6390323687355989E-3</v>
      </c>
      <c r="F4623" s="18"/>
    </row>
    <row r="4624" spans="1:6">
      <c r="A4624" s="7">
        <v>4808</v>
      </c>
      <c r="B4624" s="8">
        <f t="shared" si="215"/>
        <v>4.8080000000000004E-6</v>
      </c>
      <c r="C4624" s="9">
        <f t="shared" ref="C4624:C4687" si="216">2*$C$3*$C$2^2/$B4624^5/(EXP($C$3*$C$2/$B4624/$C$4/C$7)-1)/1000000000</f>
        <v>68.229185949092923</v>
      </c>
      <c r="E4624" s="18">
        <f t="shared" ref="E4624:E4687" si="217">C4624*$E$2</f>
        <v>4.6354456136599234E-3</v>
      </c>
      <c r="F4624" s="18"/>
    </row>
    <row r="4625" spans="1:6">
      <c r="A4625" s="7">
        <v>4809</v>
      </c>
      <c r="B4625" s="8">
        <f t="shared" ref="B4625:B4688" si="218">A4625*0.000000001</f>
        <v>4.809E-6</v>
      </c>
      <c r="C4625" s="9">
        <f t="shared" si="216"/>
        <v>68.176443342593075</v>
      </c>
      <c r="E4625" s="18">
        <f t="shared" si="217"/>
        <v>4.6318623159765085E-3</v>
      </c>
      <c r="F4625" s="18"/>
    </row>
    <row r="4626" spans="1:6">
      <c r="A4626" s="7">
        <v>4810</v>
      </c>
      <c r="B4626" s="8">
        <f t="shared" si="218"/>
        <v>4.8100000000000005E-6</v>
      </c>
      <c r="C4626" s="9">
        <f t="shared" si="216"/>
        <v>68.123751566794908</v>
      </c>
      <c r="E4626" s="18">
        <f t="shared" si="217"/>
        <v>4.6282824716972317E-3</v>
      </c>
      <c r="F4626" s="18"/>
    </row>
    <row r="4627" spans="1:6">
      <c r="A4627" s="7">
        <v>4811</v>
      </c>
      <c r="B4627" s="8">
        <f t="shared" si="218"/>
        <v>4.8110000000000002E-6</v>
      </c>
      <c r="C4627" s="9">
        <f t="shared" si="216"/>
        <v>68.071110563076189</v>
      </c>
      <c r="E4627" s="18">
        <f t="shared" si="217"/>
        <v>4.624706076839338E-3</v>
      </c>
      <c r="F4627" s="18"/>
    </row>
    <row r="4628" spans="1:6">
      <c r="A4628" s="7">
        <v>4812</v>
      </c>
      <c r="B4628" s="8">
        <f t="shared" si="218"/>
        <v>4.8120000000000007E-6</v>
      </c>
      <c r="C4628" s="9">
        <f t="shared" si="216"/>
        <v>68.018520272893099</v>
      </c>
      <c r="E4628" s="18">
        <f t="shared" si="217"/>
        <v>4.6211331274253996E-3</v>
      </c>
      <c r="F4628" s="18"/>
    </row>
    <row r="4629" spans="1:6">
      <c r="A4629" s="7">
        <v>4813</v>
      </c>
      <c r="B4629" s="8">
        <f t="shared" si="218"/>
        <v>4.8130000000000003E-6</v>
      </c>
      <c r="C4629" s="9">
        <f t="shared" si="216"/>
        <v>67.965980637780604</v>
      </c>
      <c r="E4629" s="18">
        <f t="shared" si="217"/>
        <v>4.6175636194833404E-3</v>
      </c>
      <c r="F4629" s="18"/>
    </row>
    <row r="4630" spans="1:6">
      <c r="A4630" s="7">
        <v>4814</v>
      </c>
      <c r="B4630" s="8">
        <f t="shared" si="218"/>
        <v>4.814E-6</v>
      </c>
      <c r="C4630" s="9">
        <f t="shared" si="216"/>
        <v>67.913491599351929</v>
      </c>
      <c r="E4630" s="18">
        <f t="shared" si="217"/>
        <v>4.613997549046402E-3</v>
      </c>
      <c r="F4630" s="18"/>
    </row>
    <row r="4631" spans="1:6">
      <c r="A4631" s="7">
        <v>4815</v>
      </c>
      <c r="B4631" s="8">
        <f t="shared" si="218"/>
        <v>4.8150000000000005E-6</v>
      </c>
      <c r="C4631" s="9">
        <f t="shared" si="216"/>
        <v>67.861053099298474</v>
      </c>
      <c r="E4631" s="18">
        <f t="shared" si="217"/>
        <v>4.6104349121531369E-3</v>
      </c>
      <c r="F4631" s="18"/>
    </row>
    <row r="4632" spans="1:6">
      <c r="A4632" s="7">
        <v>4816</v>
      </c>
      <c r="B4632" s="8">
        <f t="shared" si="218"/>
        <v>4.8160000000000001E-6</v>
      </c>
      <c r="C4632" s="9">
        <f t="shared" si="216"/>
        <v>67.808665079390011</v>
      </c>
      <c r="E4632" s="18">
        <f t="shared" si="217"/>
        <v>4.6068757048474216E-3</v>
      </c>
      <c r="F4632" s="18"/>
    </row>
    <row r="4633" spans="1:6">
      <c r="A4633" s="7">
        <v>4817</v>
      </c>
      <c r="B4633" s="8">
        <f t="shared" si="218"/>
        <v>4.8170000000000006E-6</v>
      </c>
      <c r="C4633" s="9">
        <f t="shared" si="216"/>
        <v>67.75632748147423</v>
      </c>
      <c r="E4633" s="18">
        <f t="shared" si="217"/>
        <v>4.6033199231784276E-3</v>
      </c>
      <c r="F4633" s="18"/>
    </row>
    <row r="4634" spans="1:6">
      <c r="A4634" s="7">
        <v>4818</v>
      </c>
      <c r="B4634" s="8">
        <f t="shared" si="218"/>
        <v>4.8180000000000003E-6</v>
      </c>
      <c r="C4634" s="9">
        <f t="shared" si="216"/>
        <v>67.704040247476797</v>
      </c>
      <c r="E4634" s="18">
        <f t="shared" si="217"/>
        <v>4.5997675632006218E-3</v>
      </c>
      <c r="F4634" s="18"/>
    </row>
    <row r="4635" spans="1:6">
      <c r="A4635" s="7">
        <v>4819</v>
      </c>
      <c r="B4635" s="8">
        <f t="shared" si="218"/>
        <v>4.8189999999999999E-6</v>
      </c>
      <c r="C4635" s="9">
        <f t="shared" si="216"/>
        <v>67.651803319401196</v>
      </c>
      <c r="E4635" s="18">
        <f t="shared" si="217"/>
        <v>4.5962186209737603E-3</v>
      </c>
      <c r="F4635" s="18"/>
    </row>
    <row r="4636" spans="1:6">
      <c r="A4636" s="7">
        <v>4820</v>
      </c>
      <c r="B4636" s="8">
        <f t="shared" si="218"/>
        <v>4.8200000000000004E-6</v>
      </c>
      <c r="C4636" s="9">
        <f t="shared" si="216"/>
        <v>67.599616639328502</v>
      </c>
      <c r="E4636" s="18">
        <f t="shared" si="217"/>
        <v>4.5926730925628699E-3</v>
      </c>
      <c r="F4636" s="18"/>
    </row>
    <row r="4637" spans="1:6">
      <c r="A4637" s="7">
        <v>4821</v>
      </c>
      <c r="B4637" s="8">
        <f t="shared" si="218"/>
        <v>4.8210000000000001E-6</v>
      </c>
      <c r="C4637" s="9">
        <f t="shared" si="216"/>
        <v>67.547480149417439</v>
      </c>
      <c r="E4637" s="18">
        <f t="shared" si="217"/>
        <v>4.5891309740382523E-3</v>
      </c>
      <c r="F4637" s="18"/>
    </row>
    <row r="4638" spans="1:6">
      <c r="A4638" s="7">
        <v>4822</v>
      </c>
      <c r="B4638" s="8">
        <f t="shared" si="218"/>
        <v>4.8220000000000006E-6</v>
      </c>
      <c r="C4638" s="9">
        <f t="shared" si="216"/>
        <v>67.495393791904164</v>
      </c>
      <c r="E4638" s="18">
        <f t="shared" si="217"/>
        <v>4.5855922614754701E-3</v>
      </c>
      <c r="F4638" s="18"/>
    </row>
    <row r="4639" spans="1:6">
      <c r="A4639" s="7">
        <v>4823</v>
      </c>
      <c r="B4639" s="8">
        <f t="shared" si="218"/>
        <v>4.8230000000000002E-6</v>
      </c>
      <c r="C4639" s="9">
        <f t="shared" si="216"/>
        <v>67.443357509102256</v>
      </c>
      <c r="E4639" s="18">
        <f t="shared" si="217"/>
        <v>4.5820569509553467E-3</v>
      </c>
      <c r="F4639" s="18"/>
    </row>
    <row r="4640" spans="1:6">
      <c r="A4640" s="7">
        <v>4824</v>
      </c>
      <c r="B4640" s="8">
        <f t="shared" si="218"/>
        <v>4.8239999999999999E-6</v>
      </c>
      <c r="C4640" s="9">
        <f t="shared" si="216"/>
        <v>67.391371243402318</v>
      </c>
      <c r="E4640" s="18">
        <f t="shared" si="217"/>
        <v>4.5785250385639385E-3</v>
      </c>
      <c r="F4640" s="18"/>
    </row>
    <row r="4641" spans="1:6">
      <c r="A4641" s="7">
        <v>4825</v>
      </c>
      <c r="B4641" s="8">
        <f t="shared" si="218"/>
        <v>4.8250000000000004E-6</v>
      </c>
      <c r="C4641" s="9">
        <f t="shared" si="216"/>
        <v>67.339434937272102</v>
      </c>
      <c r="E4641" s="18">
        <f t="shared" si="217"/>
        <v>4.5749965203925411E-3</v>
      </c>
      <c r="F4641" s="18"/>
    </row>
    <row r="4642" spans="1:6">
      <c r="A4642" s="7">
        <v>4826</v>
      </c>
      <c r="B4642" s="8">
        <f t="shared" si="218"/>
        <v>4.826E-6</v>
      </c>
      <c r="C4642" s="9">
        <f t="shared" si="216"/>
        <v>67.287548533256555</v>
      </c>
      <c r="E4642" s="18">
        <f t="shared" si="217"/>
        <v>4.5714713925376974E-3</v>
      </c>
      <c r="F4642" s="18"/>
    </row>
    <row r="4643" spans="1:6">
      <c r="A4643" s="7">
        <v>4827</v>
      </c>
      <c r="B4643" s="8">
        <f t="shared" si="218"/>
        <v>4.8270000000000005E-6</v>
      </c>
      <c r="C4643" s="9">
        <f t="shared" si="216"/>
        <v>67.235711973977132</v>
      </c>
      <c r="E4643" s="18">
        <f t="shared" si="217"/>
        <v>4.5679496511011469E-3</v>
      </c>
      <c r="F4643" s="18"/>
    </row>
    <row r="4644" spans="1:6">
      <c r="A4644" s="7">
        <v>4828</v>
      </c>
      <c r="B4644" s="8">
        <f t="shared" si="218"/>
        <v>4.8280000000000002E-6</v>
      </c>
      <c r="C4644" s="9">
        <f t="shared" si="216"/>
        <v>67.183925202132372</v>
      </c>
      <c r="E4644" s="18">
        <f t="shared" si="217"/>
        <v>4.5644312921898668E-3</v>
      </c>
      <c r="F4644" s="18"/>
    </row>
    <row r="4645" spans="1:6">
      <c r="A4645" s="7">
        <v>4829</v>
      </c>
      <c r="B4645" s="8">
        <f t="shared" si="218"/>
        <v>4.8290000000000007E-6</v>
      </c>
      <c r="C4645" s="9">
        <f t="shared" si="216"/>
        <v>67.132188160497179</v>
      </c>
      <c r="E4645" s="18">
        <f t="shared" si="217"/>
        <v>4.5609163119160216E-3</v>
      </c>
      <c r="F4645" s="18"/>
    </row>
    <row r="4646" spans="1:6">
      <c r="A4646" s="7">
        <v>4830</v>
      </c>
      <c r="B4646" s="8">
        <f t="shared" si="218"/>
        <v>4.8300000000000003E-6</v>
      </c>
      <c r="C4646" s="9">
        <f t="shared" si="216"/>
        <v>67.080500791923143</v>
      </c>
      <c r="E4646" s="18">
        <f t="shared" si="217"/>
        <v>4.5574047063969853E-3</v>
      </c>
      <c r="F4646" s="18"/>
    </row>
    <row r="4647" spans="1:6">
      <c r="A4647" s="7">
        <v>4831</v>
      </c>
      <c r="B4647" s="8">
        <f t="shared" si="218"/>
        <v>4.831E-6</v>
      </c>
      <c r="C4647" s="9">
        <f t="shared" si="216"/>
        <v>67.02886303933812</v>
      </c>
      <c r="E4647" s="18">
        <f t="shared" si="217"/>
        <v>4.5538964717553162E-3</v>
      </c>
      <c r="F4647" s="18"/>
    </row>
    <row r="4648" spans="1:6">
      <c r="A4648" s="7">
        <v>4832</v>
      </c>
      <c r="B4648" s="8">
        <f t="shared" si="218"/>
        <v>4.8320000000000005E-6</v>
      </c>
      <c r="C4648" s="9">
        <f t="shared" si="216"/>
        <v>66.977274845746308</v>
      </c>
      <c r="E4648" s="18">
        <f t="shared" si="217"/>
        <v>4.5503916041187567E-3</v>
      </c>
      <c r="F4648" s="18"/>
    </row>
    <row r="4649" spans="1:6">
      <c r="A4649" s="7">
        <v>4833</v>
      </c>
      <c r="B4649" s="8">
        <f t="shared" si="218"/>
        <v>4.8330000000000001E-6</v>
      </c>
      <c r="C4649" s="9">
        <f t="shared" si="216"/>
        <v>66.925736154228133</v>
      </c>
      <c r="E4649" s="18">
        <f t="shared" si="217"/>
        <v>4.5468900996202275E-3</v>
      </c>
      <c r="F4649" s="18"/>
    </row>
    <row r="4650" spans="1:6">
      <c r="A4650" s="7">
        <v>4834</v>
      </c>
      <c r="B4650" s="8">
        <f t="shared" si="218"/>
        <v>4.8340000000000006E-6</v>
      </c>
      <c r="C4650" s="9">
        <f t="shared" si="216"/>
        <v>66.874246907939863</v>
      </c>
      <c r="E4650" s="18">
        <f t="shared" si="217"/>
        <v>4.5433919543978046E-3</v>
      </c>
      <c r="F4650" s="18"/>
    </row>
    <row r="4651" spans="1:6">
      <c r="A4651" s="7">
        <v>4835</v>
      </c>
      <c r="B4651" s="8">
        <f t="shared" si="218"/>
        <v>4.8350000000000003E-6</v>
      </c>
      <c r="C4651" s="9">
        <f t="shared" si="216"/>
        <v>66.82280705011398</v>
      </c>
      <c r="E4651" s="18">
        <f t="shared" si="217"/>
        <v>4.5398971645947408E-3</v>
      </c>
      <c r="F4651" s="18"/>
    </row>
    <row r="4652" spans="1:6">
      <c r="A4652" s="7">
        <v>4836</v>
      </c>
      <c r="B4652" s="8">
        <f t="shared" si="218"/>
        <v>4.8359999999999999E-6</v>
      </c>
      <c r="C4652" s="9">
        <f t="shared" si="216"/>
        <v>66.771416524058466</v>
      </c>
      <c r="E4652" s="18">
        <f t="shared" si="217"/>
        <v>4.5364057263594165E-3</v>
      </c>
      <c r="F4652" s="18"/>
    </row>
    <row r="4653" spans="1:6">
      <c r="A4653" s="7">
        <v>4837</v>
      </c>
      <c r="B4653" s="8">
        <f t="shared" si="218"/>
        <v>4.8370000000000004E-6</v>
      </c>
      <c r="C4653" s="9">
        <f t="shared" si="216"/>
        <v>66.720075273157263</v>
      </c>
      <c r="E4653" s="18">
        <f t="shared" si="217"/>
        <v>4.5329176358453746E-3</v>
      </c>
      <c r="F4653" s="18"/>
    </row>
    <row r="4654" spans="1:6">
      <c r="A4654" s="7">
        <v>4838</v>
      </c>
      <c r="B4654" s="8">
        <f t="shared" si="218"/>
        <v>4.8380000000000001E-6</v>
      </c>
      <c r="C4654" s="9">
        <f t="shared" si="216"/>
        <v>66.6687832408698</v>
      </c>
      <c r="E4654" s="18">
        <f t="shared" si="217"/>
        <v>4.5294328892112878E-3</v>
      </c>
      <c r="F4654" s="18"/>
    </row>
    <row r="4655" spans="1:6">
      <c r="A4655" s="7">
        <v>4839</v>
      </c>
      <c r="B4655" s="8">
        <f t="shared" si="218"/>
        <v>4.8390000000000006E-6</v>
      </c>
      <c r="C4655" s="9">
        <f t="shared" si="216"/>
        <v>66.617540370730865</v>
      </c>
      <c r="E4655" s="18">
        <f t="shared" si="217"/>
        <v>4.5259514826209452E-3</v>
      </c>
      <c r="F4655" s="18"/>
    </row>
    <row r="4656" spans="1:6">
      <c r="A4656" s="7">
        <v>4840</v>
      </c>
      <c r="B4656" s="8">
        <f t="shared" si="218"/>
        <v>4.8400000000000002E-6</v>
      </c>
      <c r="C4656" s="9">
        <f t="shared" si="216"/>
        <v>66.566346606350834</v>
      </c>
      <c r="E4656" s="18">
        <f t="shared" si="217"/>
        <v>4.5224734122432742E-3</v>
      </c>
      <c r="F4656" s="18"/>
    </row>
    <row r="4657" spans="1:6">
      <c r="A4657" s="7">
        <v>4841</v>
      </c>
      <c r="B4657" s="8">
        <f t="shared" si="218"/>
        <v>4.8409999999999999E-6</v>
      </c>
      <c r="C4657" s="9">
        <f t="shared" si="216"/>
        <v>66.515201891415117</v>
      </c>
      <c r="E4657" s="18">
        <f t="shared" si="217"/>
        <v>4.5189986742522987E-3</v>
      </c>
      <c r="F4657" s="18"/>
    </row>
    <row r="4658" spans="1:6">
      <c r="A4658" s="7">
        <v>4842</v>
      </c>
      <c r="B4658" s="8">
        <f t="shared" si="218"/>
        <v>4.8420000000000004E-6</v>
      </c>
      <c r="C4658" s="9">
        <f t="shared" si="216"/>
        <v>66.464106169684342</v>
      </c>
      <c r="E4658" s="18">
        <f t="shared" si="217"/>
        <v>4.5155272648271525E-3</v>
      </c>
      <c r="F4658" s="18"/>
    </row>
    <row r="4659" spans="1:6">
      <c r="A4659" s="7">
        <v>4843</v>
      </c>
      <c r="B4659" s="8">
        <f t="shared" si="218"/>
        <v>4.843E-6</v>
      </c>
      <c r="C4659" s="9">
        <f t="shared" si="216"/>
        <v>66.413059384994128</v>
      </c>
      <c r="E4659" s="18">
        <f t="shared" si="217"/>
        <v>4.5120591801520657E-3</v>
      </c>
      <c r="F4659" s="18"/>
    </row>
    <row r="4660" spans="1:6">
      <c r="A4660" s="7">
        <v>4844</v>
      </c>
      <c r="B4660" s="8">
        <f t="shared" si="218"/>
        <v>4.8440000000000005E-6</v>
      </c>
      <c r="C4660" s="9">
        <f t="shared" si="216"/>
        <v>66.362061481254955</v>
      </c>
      <c r="E4660" s="18">
        <f t="shared" si="217"/>
        <v>4.5085944164163531E-3</v>
      </c>
      <c r="F4660" s="18"/>
    </row>
    <row r="4661" spans="1:6">
      <c r="A4661" s="7">
        <v>4845</v>
      </c>
      <c r="B4661" s="8">
        <f t="shared" si="218"/>
        <v>4.8450000000000002E-6</v>
      </c>
      <c r="C4661" s="9">
        <f t="shared" si="216"/>
        <v>66.311112402452224</v>
      </c>
      <c r="E4661" s="18">
        <f t="shared" si="217"/>
        <v>4.5051329698144208E-3</v>
      </c>
      <c r="F4661" s="18"/>
    </row>
    <row r="4662" spans="1:6">
      <c r="A4662" s="7">
        <v>4846</v>
      </c>
      <c r="B4662" s="8">
        <f t="shared" si="218"/>
        <v>4.8460000000000007E-6</v>
      </c>
      <c r="C4662" s="9">
        <f t="shared" si="216"/>
        <v>66.26021209264573</v>
      </c>
      <c r="E4662" s="18">
        <f t="shared" si="217"/>
        <v>4.5016748365457266E-3</v>
      </c>
      <c r="F4662" s="18"/>
    </row>
    <row r="4663" spans="1:6">
      <c r="A4663" s="7">
        <v>4847</v>
      </c>
      <c r="B4663" s="8">
        <f t="shared" si="218"/>
        <v>4.8470000000000003E-6</v>
      </c>
      <c r="C4663" s="9">
        <f t="shared" si="216"/>
        <v>66.209360495970174</v>
      </c>
      <c r="E4663" s="18">
        <f t="shared" si="217"/>
        <v>4.4982200128148211E-3</v>
      </c>
      <c r="F4663" s="18"/>
    </row>
    <row r="4664" spans="1:6">
      <c r="A4664" s="7">
        <v>4848</v>
      </c>
      <c r="B4664" s="8">
        <f t="shared" si="218"/>
        <v>4.848E-6</v>
      </c>
      <c r="C4664" s="9">
        <f t="shared" si="216"/>
        <v>66.158557556634463</v>
      </c>
      <c r="E4664" s="18">
        <f t="shared" si="217"/>
        <v>4.4947684948312937E-3</v>
      </c>
      <c r="F4664" s="18"/>
    </row>
    <row r="4665" spans="1:6">
      <c r="A4665" s="7">
        <v>4849</v>
      </c>
      <c r="B4665" s="8">
        <f t="shared" si="218"/>
        <v>4.8490000000000005E-6</v>
      </c>
      <c r="C4665" s="9">
        <f t="shared" si="216"/>
        <v>66.107803218921831</v>
      </c>
      <c r="E4665" s="18">
        <f t="shared" si="217"/>
        <v>4.4913202788097835E-3</v>
      </c>
      <c r="F4665" s="18"/>
    </row>
    <row r="4666" spans="1:6">
      <c r="A4666" s="7">
        <v>4850</v>
      </c>
      <c r="B4666" s="8">
        <f t="shared" si="218"/>
        <v>4.8500000000000002E-6</v>
      </c>
      <c r="C4666" s="9">
        <f t="shared" si="216"/>
        <v>66.057097427189916</v>
      </c>
      <c r="E4666" s="18">
        <f t="shared" si="217"/>
        <v>4.4878753609699862E-3</v>
      </c>
      <c r="F4666" s="18"/>
    </row>
    <row r="4667" spans="1:6">
      <c r="A4667" s="7">
        <v>4851</v>
      </c>
      <c r="B4667" s="8">
        <f t="shared" si="218"/>
        <v>4.8510000000000006E-6</v>
      </c>
      <c r="C4667" s="9">
        <f t="shared" si="216"/>
        <v>66.006440125870185</v>
      </c>
      <c r="E4667" s="18">
        <f t="shared" si="217"/>
        <v>4.4844337375366129E-3</v>
      </c>
      <c r="F4667" s="18"/>
    </row>
    <row r="4668" spans="1:6">
      <c r="A4668" s="7">
        <v>4852</v>
      </c>
      <c r="B4668" s="8">
        <f t="shared" si="218"/>
        <v>4.8520000000000003E-6</v>
      </c>
      <c r="C4668" s="9">
        <f t="shared" si="216"/>
        <v>65.955831259468397</v>
      </c>
      <c r="E4668" s="18">
        <f t="shared" si="217"/>
        <v>4.4809954047394214E-3</v>
      </c>
      <c r="F4668" s="18"/>
    </row>
    <row r="4669" spans="1:6">
      <c r="A4669" s="7">
        <v>4853</v>
      </c>
      <c r="B4669" s="8">
        <f t="shared" si="218"/>
        <v>4.853E-6</v>
      </c>
      <c r="C4669" s="9">
        <f t="shared" si="216"/>
        <v>65.90527077256391</v>
      </c>
      <c r="E4669" s="18">
        <f t="shared" si="217"/>
        <v>4.4775603588131695E-3</v>
      </c>
      <c r="F4669" s="18"/>
    </row>
    <row r="4670" spans="1:6">
      <c r="A4670" s="7">
        <v>4854</v>
      </c>
      <c r="B4670" s="8">
        <f t="shared" si="218"/>
        <v>4.8540000000000005E-6</v>
      </c>
      <c r="C4670" s="9">
        <f t="shared" si="216"/>
        <v>65.854758609810077</v>
      </c>
      <c r="E4670" s="18">
        <f t="shared" si="217"/>
        <v>4.4741285959976427E-3</v>
      </c>
      <c r="F4670" s="18"/>
    </row>
    <row r="4671" spans="1:6">
      <c r="A4671" s="7">
        <v>4855</v>
      </c>
      <c r="B4671" s="8">
        <f t="shared" si="218"/>
        <v>4.8550000000000001E-6</v>
      </c>
      <c r="C4671" s="9">
        <f t="shared" si="216"/>
        <v>65.804294715933764</v>
      </c>
      <c r="E4671" s="18">
        <f t="shared" si="217"/>
        <v>4.4707001125376218E-3</v>
      </c>
      <c r="F4671" s="18"/>
    </row>
    <row r="4672" spans="1:6">
      <c r="A4672" s="7">
        <v>4856</v>
      </c>
      <c r="B4672" s="8">
        <f t="shared" si="218"/>
        <v>4.8560000000000006E-6</v>
      </c>
      <c r="C4672" s="9">
        <f t="shared" si="216"/>
        <v>65.753879035735409</v>
      </c>
      <c r="E4672" s="18">
        <f t="shared" si="217"/>
        <v>4.4672749046828853E-3</v>
      </c>
      <c r="F4672" s="18"/>
    </row>
    <row r="4673" spans="1:6">
      <c r="A4673" s="7">
        <v>4857</v>
      </c>
      <c r="B4673" s="8">
        <f t="shared" si="218"/>
        <v>4.8570000000000003E-6</v>
      </c>
      <c r="C4673" s="9">
        <f t="shared" si="216"/>
        <v>65.703511514088973</v>
      </c>
      <c r="E4673" s="18">
        <f t="shared" si="217"/>
        <v>4.4638529686882051E-3</v>
      </c>
      <c r="F4673" s="18"/>
    </row>
    <row r="4674" spans="1:6">
      <c r="A4674" s="7">
        <v>4858</v>
      </c>
      <c r="B4674" s="8">
        <f t="shared" si="218"/>
        <v>4.8579999999999999E-6</v>
      </c>
      <c r="C4674" s="9">
        <f t="shared" si="216"/>
        <v>65.653192095941591</v>
      </c>
      <c r="E4674" s="18">
        <f t="shared" si="217"/>
        <v>4.4604343008133275E-3</v>
      </c>
      <c r="F4674" s="18"/>
    </row>
    <row r="4675" spans="1:6">
      <c r="A4675" s="7">
        <v>4859</v>
      </c>
      <c r="B4675" s="8">
        <f t="shared" si="218"/>
        <v>4.8590000000000004E-6</v>
      </c>
      <c r="C4675" s="9">
        <f t="shared" si="216"/>
        <v>65.602920726313712</v>
      </c>
      <c r="E4675" s="18">
        <f t="shared" si="217"/>
        <v>4.4570188973229782E-3</v>
      </c>
      <c r="F4675" s="18"/>
    </row>
    <row r="4676" spans="1:6">
      <c r="A4676" s="7">
        <v>4860</v>
      </c>
      <c r="B4676" s="8">
        <f t="shared" si="218"/>
        <v>4.8600000000000001E-6</v>
      </c>
      <c r="C4676" s="9">
        <f t="shared" si="216"/>
        <v>65.552697350298885</v>
      </c>
      <c r="E4676" s="18">
        <f t="shared" si="217"/>
        <v>4.4536067544868494E-3</v>
      </c>
      <c r="F4676" s="18"/>
    </row>
    <row r="4677" spans="1:6">
      <c r="A4677" s="7">
        <v>4861</v>
      </c>
      <c r="B4677" s="8">
        <f t="shared" si="218"/>
        <v>4.8610000000000006E-6</v>
      </c>
      <c r="C4677" s="9">
        <f t="shared" si="216"/>
        <v>65.502521913063532</v>
      </c>
      <c r="E4677" s="18">
        <f t="shared" si="217"/>
        <v>4.4501978685795836E-3</v>
      </c>
      <c r="F4677" s="18"/>
    </row>
    <row r="4678" spans="1:6">
      <c r="A4678" s="7">
        <v>4862</v>
      </c>
      <c r="B4678" s="8">
        <f t="shared" si="218"/>
        <v>4.8620000000000002E-6</v>
      </c>
      <c r="C4678" s="9">
        <f t="shared" si="216"/>
        <v>65.452394359847133</v>
      </c>
      <c r="E4678" s="18">
        <f t="shared" si="217"/>
        <v>4.4467922358807878E-3</v>
      </c>
      <c r="F4678" s="18"/>
    </row>
    <row r="4679" spans="1:6">
      <c r="A4679" s="7">
        <v>4863</v>
      </c>
      <c r="B4679" s="8">
        <f t="shared" si="218"/>
        <v>4.8630000000000007E-6</v>
      </c>
      <c r="C4679" s="9">
        <f t="shared" si="216"/>
        <v>65.402314635961744</v>
      </c>
      <c r="E4679" s="18">
        <f t="shared" si="217"/>
        <v>4.443389852674999E-3</v>
      </c>
      <c r="F4679" s="18"/>
    </row>
    <row r="4680" spans="1:6">
      <c r="A4680" s="7">
        <v>4864</v>
      </c>
      <c r="B4680" s="8">
        <f t="shared" si="218"/>
        <v>4.8640000000000004E-6</v>
      </c>
      <c r="C4680" s="9">
        <f t="shared" si="216"/>
        <v>65.35228268679235</v>
      </c>
      <c r="E4680" s="18">
        <f t="shared" si="217"/>
        <v>4.4399907152517099E-3</v>
      </c>
      <c r="F4680" s="18"/>
    </row>
    <row r="4681" spans="1:6">
      <c r="A4681" s="7">
        <v>4865</v>
      </c>
      <c r="B4681" s="8">
        <f t="shared" si="218"/>
        <v>4.865E-6</v>
      </c>
      <c r="C4681" s="9">
        <f t="shared" si="216"/>
        <v>65.302298457796098</v>
      </c>
      <c r="E4681" s="18">
        <f t="shared" si="217"/>
        <v>4.4365948199053141E-3</v>
      </c>
      <c r="F4681" s="18"/>
    </row>
    <row r="4682" spans="1:6">
      <c r="A4682" s="7">
        <v>4866</v>
      </c>
      <c r="B4682" s="8">
        <f t="shared" si="218"/>
        <v>4.8660000000000005E-6</v>
      </c>
      <c r="C4682" s="9">
        <f t="shared" si="216"/>
        <v>65.252361894502855</v>
      </c>
      <c r="E4682" s="18">
        <f t="shared" si="217"/>
        <v>4.4332021629351487E-3</v>
      </c>
      <c r="F4682" s="18"/>
    </row>
    <row r="4683" spans="1:6">
      <c r="A4683" s="7">
        <v>4867</v>
      </c>
      <c r="B4683" s="8">
        <f t="shared" si="218"/>
        <v>4.8670000000000002E-6</v>
      </c>
      <c r="C4683" s="9">
        <f t="shared" si="216"/>
        <v>65.202472942514831</v>
      </c>
      <c r="E4683" s="18">
        <f t="shared" si="217"/>
        <v>4.4298127406454625E-3</v>
      </c>
      <c r="F4683" s="18"/>
    </row>
    <row r="4684" spans="1:6">
      <c r="A4684" s="7">
        <v>4868</v>
      </c>
      <c r="B4684" s="8">
        <f t="shared" si="218"/>
        <v>4.8680000000000007E-6</v>
      </c>
      <c r="C4684" s="9">
        <f t="shared" si="216"/>
        <v>65.152631547506203</v>
      </c>
      <c r="E4684" s="18">
        <f t="shared" si="217"/>
        <v>4.4264265493453962E-3</v>
      </c>
      <c r="F4684" s="18"/>
    </row>
    <row r="4685" spans="1:6">
      <c r="A4685" s="7">
        <v>4869</v>
      </c>
      <c r="B4685" s="8">
        <f t="shared" si="218"/>
        <v>4.8690000000000003E-6</v>
      </c>
      <c r="C4685" s="9">
        <f t="shared" si="216"/>
        <v>65.102837655223624</v>
      </c>
      <c r="E4685" s="18">
        <f t="shared" si="217"/>
        <v>4.423043585349013E-3</v>
      </c>
      <c r="F4685" s="18"/>
    </row>
    <row r="4686" spans="1:6">
      <c r="A4686" s="7">
        <v>4870</v>
      </c>
      <c r="B4686" s="8">
        <f t="shared" si="218"/>
        <v>4.87E-6</v>
      </c>
      <c r="C4686" s="9">
        <f t="shared" si="216"/>
        <v>65.053091211485395</v>
      </c>
      <c r="E4686" s="18">
        <f t="shared" si="217"/>
        <v>4.4196638449752442E-3</v>
      </c>
      <c r="F4686" s="18"/>
    </row>
    <row r="4687" spans="1:6">
      <c r="A4687" s="7">
        <v>4871</v>
      </c>
      <c r="B4687" s="8">
        <f t="shared" si="218"/>
        <v>4.8710000000000005E-6</v>
      </c>
      <c r="C4687" s="9">
        <f t="shared" si="216"/>
        <v>65.003392162181854</v>
      </c>
      <c r="E4687" s="18">
        <f t="shared" si="217"/>
        <v>4.4162873245479142E-3</v>
      </c>
      <c r="F4687" s="18"/>
    </row>
    <row r="4688" spans="1:6">
      <c r="A4688" s="7">
        <v>4872</v>
      </c>
      <c r="B4688" s="8">
        <f t="shared" si="218"/>
        <v>4.8720000000000001E-6</v>
      </c>
      <c r="C4688" s="9">
        <f t="shared" ref="C4688:C4751" si="219">2*$C$3*$C$2^2/$B4688^5/(EXP($C$3*$C$2/$B4688/$C$4/C$7)-1)/1000000000</f>
        <v>64.953740453275245</v>
      </c>
      <c r="E4688" s="18">
        <f t="shared" ref="E4688:E4751" si="220">C4688*$E$2</f>
        <v>4.4129140203957359E-3</v>
      </c>
      <c r="F4688" s="18"/>
    </row>
    <row r="4689" spans="1:6">
      <c r="A4689" s="7">
        <v>4873</v>
      </c>
      <c r="B4689" s="8">
        <f t="shared" ref="B4689:B4752" si="221">A4689*0.000000001</f>
        <v>4.8730000000000006E-6</v>
      </c>
      <c r="C4689" s="9">
        <f t="shared" si="219"/>
        <v>64.904136030799222</v>
      </c>
      <c r="E4689" s="18">
        <f t="shared" si="220"/>
        <v>4.4095439288522695E-3</v>
      </c>
      <c r="F4689" s="18"/>
    </row>
    <row r="4690" spans="1:6">
      <c r="A4690" s="7">
        <v>4874</v>
      </c>
      <c r="B4690" s="8">
        <f t="shared" si="221"/>
        <v>4.8740000000000003E-6</v>
      </c>
      <c r="C4690" s="9">
        <f t="shared" si="219"/>
        <v>64.854578840859276</v>
      </c>
      <c r="E4690" s="18">
        <f t="shared" si="220"/>
        <v>4.406177046255959E-3</v>
      </c>
      <c r="F4690" s="18"/>
    </row>
    <row r="4691" spans="1:6">
      <c r="A4691" s="7">
        <v>4875</v>
      </c>
      <c r="B4691" s="8">
        <f t="shared" si="221"/>
        <v>4.8749999999999999E-6</v>
      </c>
      <c r="C4691" s="9">
        <f t="shared" si="219"/>
        <v>64.805068829632148</v>
      </c>
      <c r="E4691" s="18">
        <f t="shared" si="220"/>
        <v>4.4028133689500877E-3</v>
      </c>
      <c r="F4691" s="18"/>
    </row>
    <row r="4692" spans="1:6">
      <c r="A4692" s="7">
        <v>4876</v>
      </c>
      <c r="B4692" s="8">
        <f t="shared" si="221"/>
        <v>4.8760000000000004E-6</v>
      </c>
      <c r="C4692" s="9">
        <f t="shared" si="219"/>
        <v>64.755605943366021</v>
      </c>
      <c r="E4692" s="18">
        <f t="shared" si="220"/>
        <v>4.3994528932827922E-3</v>
      </c>
      <c r="F4692" s="18"/>
    </row>
    <row r="4693" spans="1:6">
      <c r="A4693" s="7">
        <v>4877</v>
      </c>
      <c r="B4693" s="8">
        <f t="shared" si="221"/>
        <v>4.8770000000000001E-6</v>
      </c>
      <c r="C4693" s="9">
        <f t="shared" si="219"/>
        <v>64.706190128380342</v>
      </c>
      <c r="E4693" s="18">
        <f t="shared" si="220"/>
        <v>4.3960956156070524E-3</v>
      </c>
      <c r="F4693" s="18"/>
    </row>
    <row r="4694" spans="1:6">
      <c r="A4694" s="7">
        <v>4878</v>
      </c>
      <c r="B4694" s="8">
        <f t="shared" si="221"/>
        <v>4.8780000000000006E-6</v>
      </c>
      <c r="C4694" s="9">
        <f t="shared" si="219"/>
        <v>64.656821331065601</v>
      </c>
      <c r="E4694" s="18">
        <f t="shared" si="220"/>
        <v>4.392741532280673E-3</v>
      </c>
      <c r="F4694" s="18"/>
    </row>
    <row r="4695" spans="1:6">
      <c r="A4695" s="7">
        <v>4879</v>
      </c>
      <c r="B4695" s="8">
        <f t="shared" si="221"/>
        <v>4.8790000000000002E-6</v>
      </c>
      <c r="C4695" s="9">
        <f t="shared" si="219"/>
        <v>64.607499497883481</v>
      </c>
      <c r="E4695" s="18">
        <f t="shared" si="220"/>
        <v>4.3893906396662973E-3</v>
      </c>
      <c r="F4695" s="18"/>
    </row>
    <row r="4696" spans="1:6">
      <c r="A4696" s="7">
        <v>4880</v>
      </c>
      <c r="B4696" s="8">
        <f t="shared" si="221"/>
        <v>4.8800000000000007E-6</v>
      </c>
      <c r="C4696" s="9">
        <f t="shared" si="219"/>
        <v>64.558224575366353</v>
      </c>
      <c r="E4696" s="18">
        <f t="shared" si="220"/>
        <v>4.3860429341313683E-3</v>
      </c>
      <c r="F4696" s="18"/>
    </row>
    <row r="4697" spans="1:6">
      <c r="A4697" s="7">
        <v>4881</v>
      </c>
      <c r="B4697" s="8">
        <f t="shared" si="221"/>
        <v>4.8810000000000004E-6</v>
      </c>
      <c r="C4697" s="9">
        <f t="shared" si="219"/>
        <v>64.508996510117655</v>
      </c>
      <c r="E4697" s="18">
        <f t="shared" si="220"/>
        <v>4.3826984120481603E-3</v>
      </c>
      <c r="F4697" s="18"/>
    </row>
    <row r="4698" spans="1:6">
      <c r="A4698" s="7">
        <v>4882</v>
      </c>
      <c r="B4698" s="8">
        <f t="shared" si="221"/>
        <v>4.882E-6</v>
      </c>
      <c r="C4698" s="9">
        <f t="shared" si="219"/>
        <v>64.459815248811267</v>
      </c>
      <c r="E4698" s="18">
        <f t="shared" si="220"/>
        <v>4.3793570697937319E-3</v>
      </c>
      <c r="F4698" s="18"/>
    </row>
    <row r="4699" spans="1:6">
      <c r="A4699" s="7">
        <v>4883</v>
      </c>
      <c r="B4699" s="8">
        <f t="shared" si="221"/>
        <v>4.8830000000000005E-6</v>
      </c>
      <c r="C4699" s="9">
        <f t="shared" si="219"/>
        <v>64.410680738191857</v>
      </c>
      <c r="E4699" s="18">
        <f t="shared" si="220"/>
        <v>4.3760189037499514E-3</v>
      </c>
      <c r="F4699" s="18"/>
    </row>
    <row r="4700" spans="1:6">
      <c r="A4700" s="7">
        <v>4884</v>
      </c>
      <c r="B4700" s="8">
        <f t="shared" si="221"/>
        <v>4.8840000000000002E-6</v>
      </c>
      <c r="C4700" s="9">
        <f t="shared" si="219"/>
        <v>64.361592925074589</v>
      </c>
      <c r="E4700" s="18">
        <f t="shared" si="220"/>
        <v>4.3726839103034754E-3</v>
      </c>
      <c r="F4700" s="18"/>
    </row>
    <row r="4701" spans="1:6">
      <c r="A4701" s="7">
        <v>4885</v>
      </c>
      <c r="B4701" s="8">
        <f t="shared" si="221"/>
        <v>4.8850000000000007E-6</v>
      </c>
      <c r="C4701" s="9">
        <f t="shared" si="219"/>
        <v>64.312551756344831</v>
      </c>
      <c r="E4701" s="18">
        <f t="shared" si="220"/>
        <v>4.3693520858457315E-3</v>
      </c>
      <c r="F4701" s="18"/>
    </row>
    <row r="4702" spans="1:6">
      <c r="A4702" s="7">
        <v>4886</v>
      </c>
      <c r="B4702" s="8">
        <f t="shared" si="221"/>
        <v>4.8860000000000003E-6</v>
      </c>
      <c r="C4702" s="9">
        <f t="shared" si="219"/>
        <v>64.263557178958507</v>
      </c>
      <c r="E4702" s="18">
        <f t="shared" si="220"/>
        <v>4.3660234267729418E-3</v>
      </c>
      <c r="F4702" s="18"/>
    </row>
    <row r="4703" spans="1:6">
      <c r="A4703" s="7">
        <v>4887</v>
      </c>
      <c r="B4703" s="8">
        <f t="shared" si="221"/>
        <v>4.887E-6</v>
      </c>
      <c r="C4703" s="9">
        <f t="shared" si="219"/>
        <v>64.214609139941473</v>
      </c>
      <c r="E4703" s="18">
        <f t="shared" si="220"/>
        <v>4.3626979294860754E-3</v>
      </c>
      <c r="F4703" s="18"/>
    </row>
    <row r="4704" spans="1:6">
      <c r="A4704" s="7">
        <v>4888</v>
      </c>
      <c r="B4704" s="8">
        <f t="shared" si="221"/>
        <v>4.8880000000000005E-6</v>
      </c>
      <c r="C4704" s="9">
        <f t="shared" si="219"/>
        <v>64.165707586389686</v>
      </c>
      <c r="E4704" s="18">
        <f t="shared" si="220"/>
        <v>4.3593755903908694E-3</v>
      </c>
      <c r="F4704" s="18"/>
    </row>
    <row r="4705" spans="1:6">
      <c r="A4705" s="7">
        <v>4889</v>
      </c>
      <c r="B4705" s="8">
        <f t="shared" si="221"/>
        <v>4.8890000000000001E-6</v>
      </c>
      <c r="C4705" s="9">
        <f t="shared" si="219"/>
        <v>64.116852465469279</v>
      </c>
      <c r="E4705" s="18">
        <f t="shared" si="220"/>
        <v>4.3560564058978237E-3</v>
      </c>
      <c r="F4705" s="18"/>
    </row>
    <row r="4706" spans="1:6">
      <c r="A4706" s="7">
        <v>4890</v>
      </c>
      <c r="B4706" s="8">
        <f t="shared" si="221"/>
        <v>4.8900000000000006E-6</v>
      </c>
      <c r="C4706" s="9">
        <f t="shared" si="219"/>
        <v>64.068043724415944</v>
      </c>
      <c r="E4706" s="18">
        <f t="shared" si="220"/>
        <v>4.3527403724221677E-3</v>
      </c>
      <c r="F4706" s="18"/>
    </row>
    <row r="4707" spans="1:6">
      <c r="A4707" s="7">
        <v>4891</v>
      </c>
      <c r="B4707" s="8">
        <f t="shared" si="221"/>
        <v>4.8910000000000003E-6</v>
      </c>
      <c r="C4707" s="9">
        <f t="shared" si="219"/>
        <v>64.019281310535391</v>
      </c>
      <c r="E4707" s="18">
        <f t="shared" si="220"/>
        <v>4.3494274863838866E-3</v>
      </c>
      <c r="F4707" s="18"/>
    </row>
    <row r="4708" spans="1:6">
      <c r="A4708" s="7">
        <v>4892</v>
      </c>
      <c r="B4708" s="8">
        <f t="shared" si="221"/>
        <v>4.8919999999999999E-6</v>
      </c>
      <c r="C4708" s="9">
        <f t="shared" si="219"/>
        <v>63.970565171202821</v>
      </c>
      <c r="E4708" s="18">
        <f t="shared" si="220"/>
        <v>4.3461177442076851E-3</v>
      </c>
      <c r="F4708" s="18"/>
    </row>
    <row r="4709" spans="1:6">
      <c r="A4709" s="7">
        <v>4893</v>
      </c>
      <c r="B4709" s="8">
        <f t="shared" si="221"/>
        <v>4.8930000000000004E-6</v>
      </c>
      <c r="C4709" s="9">
        <f t="shared" si="219"/>
        <v>63.921895253862914</v>
      </c>
      <c r="E4709" s="18">
        <f t="shared" si="220"/>
        <v>4.3428111423229904E-3</v>
      </c>
      <c r="F4709" s="18"/>
    </row>
    <row r="4710" spans="1:6">
      <c r="A4710" s="7">
        <v>4894</v>
      </c>
      <c r="B4710" s="8">
        <f t="shared" si="221"/>
        <v>4.8940000000000001E-6</v>
      </c>
      <c r="C4710" s="9">
        <f t="shared" si="219"/>
        <v>63.873271506030029</v>
      </c>
      <c r="E4710" s="18">
        <f t="shared" si="220"/>
        <v>4.3395076771639623E-3</v>
      </c>
      <c r="F4710" s="18"/>
    </row>
    <row r="4711" spans="1:6">
      <c r="A4711" s="7">
        <v>4895</v>
      </c>
      <c r="B4711" s="8">
        <f t="shared" si="221"/>
        <v>4.8950000000000006E-6</v>
      </c>
      <c r="C4711" s="9">
        <f t="shared" si="219"/>
        <v>63.824693875287629</v>
      </c>
      <c r="E4711" s="18">
        <f t="shared" si="220"/>
        <v>4.3362073451694572E-3</v>
      </c>
      <c r="F4711" s="18"/>
    </row>
    <row r="4712" spans="1:6">
      <c r="A4712" s="7">
        <v>4896</v>
      </c>
      <c r="B4712" s="8">
        <f t="shared" si="221"/>
        <v>4.8960000000000002E-6</v>
      </c>
      <c r="C4712" s="9">
        <f t="shared" si="219"/>
        <v>63.776162309288516</v>
      </c>
      <c r="E4712" s="18">
        <f t="shared" si="220"/>
        <v>4.3329101427830403E-3</v>
      </c>
      <c r="F4712" s="18"/>
    </row>
    <row r="4713" spans="1:6">
      <c r="A4713" s="7">
        <v>4897</v>
      </c>
      <c r="B4713" s="8">
        <f t="shared" si="221"/>
        <v>4.8970000000000007E-6</v>
      </c>
      <c r="C4713" s="9">
        <f t="shared" si="219"/>
        <v>63.727676755754558</v>
      </c>
      <c r="E4713" s="18">
        <f t="shared" si="220"/>
        <v>4.3296160664529695E-3</v>
      </c>
      <c r="F4713" s="18"/>
    </row>
    <row r="4714" spans="1:6">
      <c r="A4714" s="7">
        <v>4898</v>
      </c>
      <c r="B4714" s="8">
        <f t="shared" si="221"/>
        <v>4.8980000000000004E-6</v>
      </c>
      <c r="C4714" s="9">
        <f t="shared" si="219"/>
        <v>63.67923716247676</v>
      </c>
      <c r="E4714" s="18">
        <f t="shared" si="220"/>
        <v>4.326325112632202E-3</v>
      </c>
      <c r="F4714" s="18"/>
    </row>
    <row r="4715" spans="1:6">
      <c r="A4715" s="7">
        <v>4899</v>
      </c>
      <c r="B4715" s="8">
        <f t="shared" si="221"/>
        <v>4.899E-6</v>
      </c>
      <c r="C4715" s="9">
        <f t="shared" si="219"/>
        <v>63.630843477314905</v>
      </c>
      <c r="E4715" s="18">
        <f t="shared" si="220"/>
        <v>4.3230372777783646E-3</v>
      </c>
      <c r="F4715" s="18"/>
    </row>
    <row r="4716" spans="1:6">
      <c r="A4716" s="7">
        <v>4900</v>
      </c>
      <c r="B4716" s="8">
        <f t="shared" si="221"/>
        <v>4.9000000000000005E-6</v>
      </c>
      <c r="C4716" s="9">
        <f t="shared" si="219"/>
        <v>63.582495648197607</v>
      </c>
      <c r="E4716" s="18">
        <f t="shared" si="220"/>
        <v>4.319752558353763E-3</v>
      </c>
      <c r="F4716" s="18"/>
    </row>
    <row r="4717" spans="1:6">
      <c r="A4717" s="7">
        <v>4901</v>
      </c>
      <c r="B4717" s="8">
        <f t="shared" si="221"/>
        <v>4.9010000000000002E-6</v>
      </c>
      <c r="C4717" s="9">
        <f t="shared" si="219"/>
        <v>63.534193623122363</v>
      </c>
      <c r="E4717" s="18">
        <f t="shared" si="220"/>
        <v>4.3164709508253813E-3</v>
      </c>
      <c r="F4717" s="18"/>
    </row>
    <row r="4718" spans="1:6">
      <c r="A4718" s="7">
        <v>4902</v>
      </c>
      <c r="B4718" s="8">
        <f t="shared" si="221"/>
        <v>4.9020000000000007E-6</v>
      </c>
      <c r="C4718" s="9">
        <f t="shared" si="219"/>
        <v>63.485937350155005</v>
      </c>
      <c r="E4718" s="18">
        <f t="shared" si="220"/>
        <v>4.3131924516648457E-3</v>
      </c>
      <c r="F4718" s="18"/>
    </row>
    <row r="4719" spans="1:6">
      <c r="A4719" s="7">
        <v>4903</v>
      </c>
      <c r="B4719" s="8">
        <f t="shared" si="221"/>
        <v>4.9030000000000003E-6</v>
      </c>
      <c r="C4719" s="9">
        <f t="shared" si="219"/>
        <v>63.437726777430093</v>
      </c>
      <c r="E4719" s="18">
        <f t="shared" si="220"/>
        <v>4.3099170573484532E-3</v>
      </c>
      <c r="F4719" s="18"/>
    </row>
    <row r="4720" spans="1:6">
      <c r="A4720" s="7">
        <v>4904</v>
      </c>
      <c r="B4720" s="8">
        <f t="shared" si="221"/>
        <v>4.904E-6</v>
      </c>
      <c r="C4720" s="9">
        <f t="shared" si="219"/>
        <v>63.389561853150461</v>
      </c>
      <c r="E4720" s="18">
        <f t="shared" si="220"/>
        <v>4.3066447643571393E-3</v>
      </c>
      <c r="F4720" s="18"/>
    </row>
    <row r="4721" spans="1:6">
      <c r="A4721" s="7">
        <v>4905</v>
      </c>
      <c r="B4721" s="8">
        <f t="shared" si="221"/>
        <v>4.9050000000000005E-6</v>
      </c>
      <c r="C4721" s="9">
        <f t="shared" si="219"/>
        <v>63.341442525587254</v>
      </c>
      <c r="E4721" s="18">
        <f t="shared" si="220"/>
        <v>4.3033755691764793E-3</v>
      </c>
      <c r="F4721" s="18"/>
    </row>
    <row r="4722" spans="1:6">
      <c r="A4722" s="7">
        <v>4906</v>
      </c>
      <c r="B4722" s="8">
        <f t="shared" si="221"/>
        <v>4.9060000000000001E-6</v>
      </c>
      <c r="C4722" s="9">
        <f t="shared" si="219"/>
        <v>63.293368743079917</v>
      </c>
      <c r="E4722" s="18">
        <f t="shared" si="220"/>
        <v>4.3001094682966895E-3</v>
      </c>
      <c r="F4722" s="18"/>
    </row>
    <row r="4723" spans="1:6">
      <c r="A4723" s="7">
        <v>4907</v>
      </c>
      <c r="B4723" s="8">
        <f t="shared" si="221"/>
        <v>4.9070000000000006E-6</v>
      </c>
      <c r="C4723" s="9">
        <f t="shared" si="219"/>
        <v>63.245340454035805</v>
      </c>
      <c r="E4723" s="18">
        <f t="shared" si="220"/>
        <v>4.2968464582125998E-3</v>
      </c>
      <c r="F4723" s="18"/>
    </row>
    <row r="4724" spans="1:6">
      <c r="A4724" s="7">
        <v>4908</v>
      </c>
      <c r="B4724" s="8">
        <f t="shared" si="221"/>
        <v>4.9080000000000003E-6</v>
      </c>
      <c r="C4724" s="9">
        <f t="shared" si="219"/>
        <v>63.197357606930467</v>
      </c>
      <c r="E4724" s="18">
        <f t="shared" si="220"/>
        <v>4.2935865354236736E-3</v>
      </c>
      <c r="F4724" s="18"/>
    </row>
    <row r="4725" spans="1:6">
      <c r="A4725" s="7">
        <v>4909</v>
      </c>
      <c r="B4725" s="8">
        <f t="shared" si="221"/>
        <v>4.9089999999999999E-6</v>
      </c>
      <c r="C4725" s="9">
        <f t="shared" si="219"/>
        <v>63.149420150307208</v>
      </c>
      <c r="E4725" s="18">
        <f t="shared" si="220"/>
        <v>4.2903296964339763E-3</v>
      </c>
      <c r="F4725" s="18"/>
    </row>
    <row r="4726" spans="1:6">
      <c r="A4726" s="7">
        <v>4910</v>
      </c>
      <c r="B4726" s="8">
        <f t="shared" si="221"/>
        <v>4.9100000000000004E-6</v>
      </c>
      <c r="C4726" s="9">
        <f t="shared" si="219"/>
        <v>63.101528032777118</v>
      </c>
      <c r="E4726" s="18">
        <f t="shared" si="220"/>
        <v>4.2870759377521802E-3</v>
      </c>
      <c r="F4726" s="18"/>
    </row>
    <row r="4727" spans="1:6">
      <c r="A4727" s="7">
        <v>4911</v>
      </c>
      <c r="B4727" s="8">
        <f t="shared" si="221"/>
        <v>4.9110000000000001E-6</v>
      </c>
      <c r="C4727" s="9">
        <f t="shared" si="219"/>
        <v>63.053681203019053</v>
      </c>
      <c r="E4727" s="18">
        <f t="shared" si="220"/>
        <v>4.2838252558915603E-3</v>
      </c>
      <c r="F4727" s="18"/>
    </row>
    <row r="4728" spans="1:6">
      <c r="A4728" s="7">
        <v>4912</v>
      </c>
      <c r="B4728" s="8">
        <f t="shared" si="221"/>
        <v>4.9120000000000006E-6</v>
      </c>
      <c r="C4728" s="9">
        <f t="shared" si="219"/>
        <v>63.005879609779342</v>
      </c>
      <c r="E4728" s="18">
        <f t="shared" si="220"/>
        <v>4.2805776473699769E-3</v>
      </c>
      <c r="F4728" s="18"/>
    </row>
    <row r="4729" spans="1:6">
      <c r="A4729" s="7">
        <v>4913</v>
      </c>
      <c r="B4729" s="8">
        <f t="shared" si="221"/>
        <v>4.9130000000000002E-6</v>
      </c>
      <c r="C4729" s="9">
        <f t="shared" si="219"/>
        <v>62.958123201871921</v>
      </c>
      <c r="E4729" s="18">
        <f t="shared" si="220"/>
        <v>4.2773331087098826E-3</v>
      </c>
      <c r="F4729" s="18"/>
    </row>
    <row r="4730" spans="1:6">
      <c r="A4730" s="7">
        <v>4914</v>
      </c>
      <c r="B4730" s="8">
        <f t="shared" si="221"/>
        <v>4.9140000000000007E-6</v>
      </c>
      <c r="C4730" s="9">
        <f t="shared" si="219"/>
        <v>62.910411928177965</v>
      </c>
      <c r="E4730" s="18">
        <f t="shared" si="220"/>
        <v>4.2740916364382977E-3</v>
      </c>
      <c r="F4730" s="18"/>
    </row>
    <row r="4731" spans="1:6">
      <c r="A4731" s="7">
        <v>4915</v>
      </c>
      <c r="B4731" s="8">
        <f t="shared" si="221"/>
        <v>4.9150000000000004E-6</v>
      </c>
      <c r="C4731" s="9">
        <f t="shared" si="219"/>
        <v>62.86274573764608</v>
      </c>
      <c r="E4731" s="18">
        <f t="shared" si="220"/>
        <v>4.2708532270868248E-3</v>
      </c>
      <c r="F4731" s="18"/>
    </row>
    <row r="4732" spans="1:6">
      <c r="A4732" s="7">
        <v>4916</v>
      </c>
      <c r="B4732" s="8">
        <f t="shared" si="221"/>
        <v>4.916E-6</v>
      </c>
      <c r="C4732" s="9">
        <f t="shared" si="219"/>
        <v>62.815124579292011</v>
      </c>
      <c r="E4732" s="18">
        <f t="shared" si="220"/>
        <v>4.267617877191628E-3</v>
      </c>
      <c r="F4732" s="18"/>
    </row>
    <row r="4733" spans="1:6">
      <c r="A4733" s="7">
        <v>4917</v>
      </c>
      <c r="B4733" s="8">
        <f t="shared" si="221"/>
        <v>4.9170000000000005E-6</v>
      </c>
      <c r="C4733" s="9">
        <f t="shared" si="219"/>
        <v>62.767548402198386</v>
      </c>
      <c r="E4733" s="18">
        <f t="shared" si="220"/>
        <v>4.2643855832934143E-3</v>
      </c>
      <c r="F4733" s="18"/>
    </row>
    <row r="4734" spans="1:6">
      <c r="A4734" s="7">
        <v>4918</v>
      </c>
      <c r="B4734" s="8">
        <f t="shared" si="221"/>
        <v>4.9180000000000002E-6</v>
      </c>
      <c r="C4734" s="9">
        <f t="shared" si="219"/>
        <v>62.720017155515158</v>
      </c>
      <c r="E4734" s="18">
        <f t="shared" si="220"/>
        <v>4.2611563419374656E-3</v>
      </c>
      <c r="F4734" s="18"/>
    </row>
    <row r="4735" spans="1:6">
      <c r="A4735" s="7">
        <v>4919</v>
      </c>
      <c r="B4735" s="8">
        <f t="shared" si="221"/>
        <v>4.9190000000000007E-6</v>
      </c>
      <c r="C4735" s="9">
        <f t="shared" si="219"/>
        <v>62.672530788458779</v>
      </c>
      <c r="E4735" s="18">
        <f t="shared" si="220"/>
        <v>4.25793014967358E-3</v>
      </c>
      <c r="F4735" s="18"/>
    </row>
    <row r="4736" spans="1:6">
      <c r="A4736" s="7">
        <v>4920</v>
      </c>
      <c r="B4736" s="8">
        <f t="shared" si="221"/>
        <v>4.9200000000000003E-6</v>
      </c>
      <c r="C4736" s="9">
        <f t="shared" si="219"/>
        <v>62.625089250312854</v>
      </c>
      <c r="E4736" s="18">
        <f t="shared" si="220"/>
        <v>4.2547070030561213E-3</v>
      </c>
      <c r="F4736" s="18"/>
    </row>
    <row r="4737" spans="1:6">
      <c r="A4737" s="7">
        <v>4921</v>
      </c>
      <c r="B4737" s="8">
        <f t="shared" si="221"/>
        <v>4.921E-6</v>
      </c>
      <c r="C4737" s="9">
        <f t="shared" si="219"/>
        <v>62.57769249042736</v>
      </c>
      <c r="E4737" s="18">
        <f t="shared" si="220"/>
        <v>4.2514868986439592E-3</v>
      </c>
      <c r="F4737" s="18"/>
    </row>
    <row r="4738" spans="1:6">
      <c r="A4738" s="7">
        <v>4922</v>
      </c>
      <c r="B4738" s="8">
        <f t="shared" si="221"/>
        <v>4.9220000000000005E-6</v>
      </c>
      <c r="C4738" s="9">
        <f t="shared" si="219"/>
        <v>62.530340458218951</v>
      </c>
      <c r="E4738" s="18">
        <f t="shared" si="220"/>
        <v>4.2482698330004948E-3</v>
      </c>
      <c r="F4738" s="18"/>
    </row>
    <row r="4739" spans="1:6">
      <c r="A4739" s="7">
        <v>4923</v>
      </c>
      <c r="B4739" s="8">
        <f t="shared" si="221"/>
        <v>4.9230000000000001E-6</v>
      </c>
      <c r="C4739" s="9">
        <f t="shared" si="219"/>
        <v>62.483033103170882</v>
      </c>
      <c r="E4739" s="18">
        <f t="shared" si="220"/>
        <v>4.2450558026936548E-3</v>
      </c>
      <c r="F4739" s="18"/>
    </row>
    <row r="4740" spans="1:6">
      <c r="A4740" s="7">
        <v>4924</v>
      </c>
      <c r="B4740" s="8">
        <f t="shared" si="221"/>
        <v>4.9240000000000006E-6</v>
      </c>
      <c r="C4740" s="9">
        <f t="shared" si="219"/>
        <v>62.435770374832558</v>
      </c>
      <c r="E4740" s="18">
        <f t="shared" si="220"/>
        <v>4.241844804295858E-3</v>
      </c>
      <c r="F4740" s="18"/>
    </row>
    <row r="4741" spans="1:6">
      <c r="A4741" s="7">
        <v>4925</v>
      </c>
      <c r="B4741" s="8">
        <f t="shared" si="221"/>
        <v>4.9250000000000003E-6</v>
      </c>
      <c r="C4741" s="9">
        <f t="shared" si="219"/>
        <v>62.388552222819875</v>
      </c>
      <c r="E4741" s="18">
        <f t="shared" si="220"/>
        <v>4.2386368343840432E-3</v>
      </c>
      <c r="F4741" s="18"/>
    </row>
    <row r="4742" spans="1:6">
      <c r="A4742" s="7">
        <v>4926</v>
      </c>
      <c r="B4742" s="8">
        <f t="shared" si="221"/>
        <v>4.9259999999999999E-6</v>
      </c>
      <c r="C4742" s="9">
        <f t="shared" si="219"/>
        <v>62.341378596814813</v>
      </c>
      <c r="E4742" s="18">
        <f t="shared" si="220"/>
        <v>4.2354318895396368E-3</v>
      </c>
      <c r="F4742" s="18"/>
    </row>
    <row r="4743" spans="1:6">
      <c r="A4743" s="7">
        <v>4927</v>
      </c>
      <c r="B4743" s="8">
        <f t="shared" si="221"/>
        <v>4.9270000000000004E-6</v>
      </c>
      <c r="C4743" s="9">
        <f t="shared" si="219"/>
        <v>62.294249446565317</v>
      </c>
      <c r="E4743" s="18">
        <f t="shared" si="220"/>
        <v>4.2322299663485477E-3</v>
      </c>
      <c r="F4743" s="18"/>
    </row>
    <row r="4744" spans="1:6">
      <c r="A4744" s="7">
        <v>4928</v>
      </c>
      <c r="B4744" s="8">
        <f t="shared" si="221"/>
        <v>4.9280000000000001E-6</v>
      </c>
      <c r="C4744" s="9">
        <f t="shared" si="219"/>
        <v>62.247164721885561</v>
      </c>
      <c r="E4744" s="18">
        <f t="shared" si="220"/>
        <v>4.2290310614011839E-3</v>
      </c>
      <c r="F4744" s="18"/>
    </row>
    <row r="4745" spans="1:6">
      <c r="A4745" s="7">
        <v>4929</v>
      </c>
      <c r="B4745" s="8">
        <f t="shared" si="221"/>
        <v>4.9290000000000006E-6</v>
      </c>
      <c r="C4745" s="9">
        <f t="shared" si="219"/>
        <v>62.20012437265536</v>
      </c>
      <c r="E4745" s="18">
        <f t="shared" si="220"/>
        <v>4.2258351712924132E-3</v>
      </c>
      <c r="F4745" s="18"/>
    </row>
    <row r="4746" spans="1:6">
      <c r="A4746" s="7">
        <v>4930</v>
      </c>
      <c r="B4746" s="8">
        <f t="shared" si="221"/>
        <v>4.9300000000000002E-6</v>
      </c>
      <c r="C4746" s="9">
        <f t="shared" si="219"/>
        <v>62.15312834882053</v>
      </c>
      <c r="E4746" s="18">
        <f t="shared" si="220"/>
        <v>4.222642292621588E-3</v>
      </c>
      <c r="F4746" s="18"/>
    </row>
    <row r="4747" spans="1:6">
      <c r="A4747" s="7">
        <v>4931</v>
      </c>
      <c r="B4747" s="8">
        <f t="shared" si="221"/>
        <v>4.9310000000000007E-6</v>
      </c>
      <c r="C4747" s="9">
        <f t="shared" si="219"/>
        <v>62.106176600392381</v>
      </c>
      <c r="E4747" s="18">
        <f t="shared" si="220"/>
        <v>4.2194524219925098E-3</v>
      </c>
      <c r="F4747" s="18"/>
    </row>
    <row r="4748" spans="1:6">
      <c r="A4748" s="7">
        <v>4932</v>
      </c>
      <c r="B4748" s="8">
        <f t="shared" si="221"/>
        <v>4.9320000000000004E-6</v>
      </c>
      <c r="C4748" s="9">
        <f t="shared" si="219"/>
        <v>62.059269077447908</v>
      </c>
      <c r="E4748" s="18">
        <f t="shared" si="220"/>
        <v>4.216265556013443E-3</v>
      </c>
      <c r="F4748" s="18"/>
    </row>
    <row r="4749" spans="1:6">
      <c r="A4749" s="7">
        <v>4933</v>
      </c>
      <c r="B4749" s="8">
        <f t="shared" si="221"/>
        <v>4.933E-6</v>
      </c>
      <c r="C4749" s="9">
        <f t="shared" si="219"/>
        <v>62.012405730129643</v>
      </c>
      <c r="E4749" s="18">
        <f t="shared" si="220"/>
        <v>4.2130816912971034E-3</v>
      </c>
      <c r="F4749" s="18"/>
    </row>
    <row r="4750" spans="1:6">
      <c r="A4750" s="7">
        <v>4934</v>
      </c>
      <c r="B4750" s="8">
        <f t="shared" si="221"/>
        <v>4.9340000000000005E-6</v>
      </c>
      <c r="C4750" s="9">
        <f t="shared" si="219"/>
        <v>61.965586508645337</v>
      </c>
      <c r="E4750" s="18">
        <f t="shared" si="220"/>
        <v>4.2099008244606394E-3</v>
      </c>
      <c r="F4750" s="18"/>
    </row>
    <row r="4751" spans="1:6">
      <c r="A4751" s="7">
        <v>4935</v>
      </c>
      <c r="B4751" s="8">
        <f t="shared" si="221"/>
        <v>4.9350000000000002E-6</v>
      </c>
      <c r="C4751" s="9">
        <f t="shared" si="219"/>
        <v>61.918811363268247</v>
      </c>
      <c r="E4751" s="18">
        <f t="shared" si="220"/>
        <v>4.2067229521256487E-3</v>
      </c>
      <c r="F4751" s="18"/>
    </row>
    <row r="4752" spans="1:6">
      <c r="A4752" s="7">
        <v>4936</v>
      </c>
      <c r="B4752" s="8">
        <f t="shared" si="221"/>
        <v>4.9360000000000007E-6</v>
      </c>
      <c r="C4752" s="9">
        <f t="shared" ref="C4752:C4815" si="222">2*$C$3*$C$2^2/$B4752^5/(EXP($C$3*$C$2/$B4752/$C$4/C$7)-1)/1000000000</f>
        <v>61.872080244336622</v>
      </c>
      <c r="E4752" s="18">
        <f t="shared" ref="E4752:E4815" si="223">C4752*$E$2</f>
        <v>4.203548070918146E-3</v>
      </c>
      <c r="F4752" s="18"/>
    </row>
    <row r="4753" spans="1:6">
      <c r="A4753" s="7">
        <v>4937</v>
      </c>
      <c r="B4753" s="8">
        <f t="shared" ref="B4753:B4816" si="224">A4753*0.000000001</f>
        <v>4.9370000000000003E-6</v>
      </c>
      <c r="C4753" s="9">
        <f t="shared" si="222"/>
        <v>61.825393102253997</v>
      </c>
      <c r="E4753" s="18">
        <f t="shared" si="223"/>
        <v>4.2003761774685785E-3</v>
      </c>
      <c r="F4753" s="18"/>
    </row>
    <row r="4754" spans="1:6">
      <c r="A4754" s="7">
        <v>4938</v>
      </c>
      <c r="B4754" s="8">
        <f t="shared" si="224"/>
        <v>4.938E-6</v>
      </c>
      <c r="C4754" s="9">
        <f t="shared" si="222"/>
        <v>61.778749887488786</v>
      </c>
      <c r="E4754" s="18">
        <f t="shared" si="223"/>
        <v>4.1972072684118046E-3</v>
      </c>
      <c r="F4754" s="18"/>
    </row>
    <row r="4755" spans="1:6">
      <c r="A4755" s="7">
        <v>4939</v>
      </c>
      <c r="B4755" s="8">
        <f t="shared" si="224"/>
        <v>4.9390000000000005E-6</v>
      </c>
      <c r="C4755" s="9">
        <f t="shared" si="222"/>
        <v>61.732150550574275</v>
      </c>
      <c r="E4755" s="18">
        <f t="shared" si="223"/>
        <v>4.1940413403870882E-3</v>
      </c>
      <c r="F4755" s="18"/>
    </row>
    <row r="4756" spans="1:6">
      <c r="A4756" s="7">
        <v>4940</v>
      </c>
      <c r="B4756" s="8">
        <f t="shared" si="224"/>
        <v>4.9400000000000001E-6</v>
      </c>
      <c r="C4756" s="9">
        <f t="shared" si="222"/>
        <v>61.68559504210873</v>
      </c>
      <c r="E4756" s="18">
        <f t="shared" si="223"/>
        <v>4.190878390038108E-3</v>
      </c>
      <c r="F4756" s="18"/>
    </row>
    <row r="4757" spans="1:6">
      <c r="A4757" s="7">
        <v>4941</v>
      </c>
      <c r="B4757" s="8">
        <f t="shared" si="224"/>
        <v>4.9410000000000006E-6</v>
      </c>
      <c r="C4757" s="9">
        <f t="shared" si="222"/>
        <v>61.639083312754927</v>
      </c>
      <c r="E4757" s="18">
        <f t="shared" si="223"/>
        <v>4.1877184140129255E-3</v>
      </c>
      <c r="F4757" s="18"/>
    </row>
    <row r="4758" spans="1:6">
      <c r="A4758" s="7">
        <v>4942</v>
      </c>
      <c r="B4758" s="8">
        <f t="shared" si="224"/>
        <v>4.9420000000000003E-6</v>
      </c>
      <c r="C4758" s="9">
        <f t="shared" si="222"/>
        <v>61.592615313240415</v>
      </c>
      <c r="E4758" s="18">
        <f t="shared" si="223"/>
        <v>4.184561408964004E-3</v>
      </c>
      <c r="F4758" s="18"/>
    </row>
    <row r="4759" spans="1:6">
      <c r="A4759" s="7">
        <v>4943</v>
      </c>
      <c r="B4759" s="8">
        <f t="shared" si="224"/>
        <v>4.9429999999999999E-6</v>
      </c>
      <c r="C4759" s="9">
        <f t="shared" si="222"/>
        <v>61.546190994357183</v>
      </c>
      <c r="E4759" s="18">
        <f t="shared" si="223"/>
        <v>4.1814073715481835E-3</v>
      </c>
      <c r="F4759" s="18"/>
    </row>
    <row r="4760" spans="1:6">
      <c r="A4760" s="7">
        <v>4944</v>
      </c>
      <c r="B4760" s="8">
        <f t="shared" si="224"/>
        <v>4.9440000000000004E-6</v>
      </c>
      <c r="C4760" s="9">
        <f t="shared" si="222"/>
        <v>61.499810306961564</v>
      </c>
      <c r="E4760" s="18">
        <f t="shared" si="223"/>
        <v>4.1782562984266757E-3</v>
      </c>
      <c r="F4760" s="18"/>
    </row>
    <row r="4761" spans="1:6">
      <c r="A4761" s="7">
        <v>4945</v>
      </c>
      <c r="B4761" s="8">
        <f t="shared" si="224"/>
        <v>4.9450000000000001E-6</v>
      </c>
      <c r="C4761" s="9">
        <f t="shared" si="222"/>
        <v>61.453473201974454</v>
      </c>
      <c r="E4761" s="18">
        <f t="shared" si="223"/>
        <v>4.1751081862650783E-3</v>
      </c>
      <c r="F4761" s="18"/>
    </row>
    <row r="4762" spans="1:6">
      <c r="A4762" s="7">
        <v>4946</v>
      </c>
      <c r="B4762" s="8">
        <f t="shared" si="224"/>
        <v>4.9460000000000006E-6</v>
      </c>
      <c r="C4762" s="9">
        <f t="shared" si="222"/>
        <v>61.407179630380703</v>
      </c>
      <c r="E4762" s="18">
        <f t="shared" si="223"/>
        <v>4.1719630317333363E-3</v>
      </c>
      <c r="F4762" s="18"/>
    </row>
    <row r="4763" spans="1:6">
      <c r="A4763" s="7">
        <v>4947</v>
      </c>
      <c r="B4763" s="8">
        <f t="shared" si="224"/>
        <v>4.9470000000000002E-6</v>
      </c>
      <c r="C4763" s="9">
        <f t="shared" si="222"/>
        <v>61.360929543229496</v>
      </c>
      <c r="E4763" s="18">
        <f t="shared" si="223"/>
        <v>4.168820831505762E-3</v>
      </c>
      <c r="F4763" s="18"/>
    </row>
    <row r="4764" spans="1:6">
      <c r="A4764" s="7">
        <v>4948</v>
      </c>
      <c r="B4764" s="8">
        <f t="shared" si="224"/>
        <v>4.9479999999999999E-6</v>
      </c>
      <c r="C4764" s="9">
        <f t="shared" si="222"/>
        <v>61.314722891633949</v>
      </c>
      <c r="E4764" s="18">
        <f t="shared" si="223"/>
        <v>4.1656815822610129E-3</v>
      </c>
      <c r="F4764" s="18"/>
    </row>
    <row r="4765" spans="1:6">
      <c r="A4765" s="7">
        <v>4949</v>
      </c>
      <c r="B4765" s="8">
        <f t="shared" si="224"/>
        <v>4.9490000000000004E-6</v>
      </c>
      <c r="C4765" s="9">
        <f t="shared" si="222"/>
        <v>61.268559626771115</v>
      </c>
      <c r="E4765" s="18">
        <f t="shared" si="223"/>
        <v>4.1625452806820923E-3</v>
      </c>
      <c r="F4765" s="18"/>
    </row>
    <row r="4766" spans="1:6">
      <c r="A4766" s="7">
        <v>4950</v>
      </c>
      <c r="B4766" s="8">
        <f t="shared" si="224"/>
        <v>4.95E-6</v>
      </c>
      <c r="C4766" s="9">
        <f t="shared" si="222"/>
        <v>61.22243969988201</v>
      </c>
      <c r="E4766" s="18">
        <f t="shared" si="223"/>
        <v>4.1594119234563453E-3</v>
      </c>
      <c r="F4766" s="18"/>
    </row>
    <row r="4767" spans="1:6">
      <c r="A4767" s="7">
        <v>4951</v>
      </c>
      <c r="B4767" s="8">
        <f t="shared" si="224"/>
        <v>4.9510000000000005E-6</v>
      </c>
      <c r="C4767" s="9">
        <f t="shared" si="222"/>
        <v>61.176363062271214</v>
      </c>
      <c r="E4767" s="18">
        <f t="shared" si="223"/>
        <v>4.1562815072754382E-3</v>
      </c>
      <c r="F4767" s="18"/>
    </row>
    <row r="4768" spans="1:6">
      <c r="A4768" s="7">
        <v>4952</v>
      </c>
      <c r="B4768" s="8">
        <f t="shared" si="224"/>
        <v>4.9520000000000002E-6</v>
      </c>
      <c r="C4768" s="9">
        <f t="shared" si="222"/>
        <v>61.130329665307151</v>
      </c>
      <c r="E4768" s="18">
        <f t="shared" si="223"/>
        <v>4.1531540288353734E-3</v>
      </c>
      <c r="F4768" s="18"/>
    </row>
    <row r="4769" spans="1:6">
      <c r="A4769" s="7">
        <v>4953</v>
      </c>
      <c r="B4769" s="8">
        <f t="shared" si="224"/>
        <v>4.9530000000000007E-6</v>
      </c>
      <c r="C4769" s="9">
        <f t="shared" si="222"/>
        <v>61.084339460421717</v>
      </c>
      <c r="E4769" s="18">
        <f t="shared" si="223"/>
        <v>4.1500294848364674E-3</v>
      </c>
      <c r="F4769" s="18"/>
    </row>
    <row r="4770" spans="1:6">
      <c r="A4770" s="7">
        <v>4954</v>
      </c>
      <c r="B4770" s="8">
        <f t="shared" si="224"/>
        <v>4.9540000000000003E-6</v>
      </c>
      <c r="C4770" s="9">
        <f t="shared" si="222"/>
        <v>61.038392399110265</v>
      </c>
      <c r="E4770" s="18">
        <f t="shared" si="223"/>
        <v>4.1469078719833458E-3</v>
      </c>
      <c r="F4770" s="18"/>
    </row>
    <row r="4771" spans="1:6">
      <c r="A4771" s="7">
        <v>4955</v>
      </c>
      <c r="B4771" s="8">
        <f t="shared" si="224"/>
        <v>4.955E-6</v>
      </c>
      <c r="C4771" s="9">
        <f t="shared" si="222"/>
        <v>60.99248843293153</v>
      </c>
      <c r="E4771" s="18">
        <f t="shared" si="223"/>
        <v>4.1437891869849407E-3</v>
      </c>
      <c r="F4771" s="18"/>
    </row>
    <row r="4772" spans="1:6">
      <c r="A4772" s="7">
        <v>4956</v>
      </c>
      <c r="B4772" s="8">
        <f t="shared" si="224"/>
        <v>4.9560000000000005E-6</v>
      </c>
      <c r="C4772" s="9">
        <f t="shared" si="222"/>
        <v>60.946627513507551</v>
      </c>
      <c r="E4772" s="18">
        <f t="shared" si="223"/>
        <v>4.1406734265544863E-3</v>
      </c>
      <c r="F4772" s="18"/>
    </row>
    <row r="4773" spans="1:6">
      <c r="A4773" s="7">
        <v>4957</v>
      </c>
      <c r="B4773" s="8">
        <f t="shared" si="224"/>
        <v>4.9570000000000001E-6</v>
      </c>
      <c r="C4773" s="9">
        <f t="shared" si="222"/>
        <v>60.900809592523565</v>
      </c>
      <c r="E4773" s="18">
        <f t="shared" si="223"/>
        <v>4.1375605874095093E-3</v>
      </c>
      <c r="F4773" s="18"/>
    </row>
    <row r="4774" spans="1:6">
      <c r="A4774" s="7">
        <v>4958</v>
      </c>
      <c r="B4774" s="8">
        <f t="shared" si="224"/>
        <v>4.9580000000000006E-6</v>
      </c>
      <c r="C4774" s="9">
        <f t="shared" si="222"/>
        <v>60.855034621727782</v>
      </c>
      <c r="E4774" s="18">
        <f t="shared" si="223"/>
        <v>4.1344506662718159E-3</v>
      </c>
      <c r="F4774" s="18"/>
    </row>
    <row r="4775" spans="1:6">
      <c r="A4775" s="7">
        <v>4959</v>
      </c>
      <c r="B4775" s="8">
        <f t="shared" si="224"/>
        <v>4.9590000000000003E-6</v>
      </c>
      <c r="C4775" s="9">
        <f t="shared" si="222"/>
        <v>60.809302552931584</v>
      </c>
      <c r="E4775" s="18">
        <f t="shared" si="223"/>
        <v>4.1313436598675018E-3</v>
      </c>
      <c r="F4775" s="18"/>
    </row>
    <row r="4776" spans="1:6">
      <c r="A4776" s="7">
        <v>4960</v>
      </c>
      <c r="B4776" s="8">
        <f t="shared" si="224"/>
        <v>4.9599999999999999E-6</v>
      </c>
      <c r="C4776" s="9">
        <f t="shared" si="222"/>
        <v>60.763613338009137</v>
      </c>
      <c r="E4776" s="18">
        <f t="shared" si="223"/>
        <v>4.1282395649269313E-3</v>
      </c>
      <c r="F4776" s="18"/>
    </row>
    <row r="4777" spans="1:6">
      <c r="A4777" s="7">
        <v>4961</v>
      </c>
      <c r="B4777" s="8">
        <f t="shared" si="224"/>
        <v>4.9610000000000004E-6</v>
      </c>
      <c r="C4777" s="9">
        <f t="shared" si="222"/>
        <v>60.717966928897432</v>
      </c>
      <c r="E4777" s="18">
        <f t="shared" si="223"/>
        <v>4.1251383781847357E-3</v>
      </c>
      <c r="F4777" s="18"/>
    </row>
    <row r="4778" spans="1:6">
      <c r="A4778" s="7">
        <v>4962</v>
      </c>
      <c r="B4778" s="8">
        <f t="shared" si="224"/>
        <v>4.9620000000000001E-6</v>
      </c>
      <c r="C4778" s="9">
        <f t="shared" si="222"/>
        <v>60.672363277596219</v>
      </c>
      <c r="E4778" s="18">
        <f t="shared" si="223"/>
        <v>4.1220400963798082E-3</v>
      </c>
      <c r="F4778" s="18"/>
    </row>
    <row r="4779" spans="1:6">
      <c r="A4779" s="7">
        <v>4963</v>
      </c>
      <c r="B4779" s="8">
        <f t="shared" si="224"/>
        <v>4.9630000000000006E-6</v>
      </c>
      <c r="C4779" s="9">
        <f t="shared" si="222"/>
        <v>60.62680233616782</v>
      </c>
      <c r="E4779" s="18">
        <f t="shared" si="223"/>
        <v>4.1189447162552958E-3</v>
      </c>
      <c r="F4779" s="18"/>
    </row>
    <row r="4780" spans="1:6">
      <c r="A4780" s="7">
        <v>4964</v>
      </c>
      <c r="B4780" s="8">
        <f t="shared" si="224"/>
        <v>4.9640000000000002E-6</v>
      </c>
      <c r="C4780" s="9">
        <f t="shared" si="222"/>
        <v>60.581284056737132</v>
      </c>
      <c r="E4780" s="18">
        <f t="shared" si="223"/>
        <v>4.1158522345585953E-3</v>
      </c>
      <c r="F4780" s="18"/>
    </row>
    <row r="4781" spans="1:6">
      <c r="A4781" s="7">
        <v>4965</v>
      </c>
      <c r="B4781" s="8">
        <f t="shared" si="224"/>
        <v>4.9649999999999999E-6</v>
      </c>
      <c r="C4781" s="9">
        <f t="shared" si="222"/>
        <v>60.535808391491457</v>
      </c>
      <c r="E4781" s="18">
        <f t="shared" si="223"/>
        <v>4.1127626480413444E-3</v>
      </c>
      <c r="F4781" s="18"/>
    </row>
    <row r="4782" spans="1:6">
      <c r="A4782" s="7">
        <v>4966</v>
      </c>
      <c r="B4782" s="8">
        <f t="shared" si="224"/>
        <v>4.9660000000000004E-6</v>
      </c>
      <c r="C4782" s="9">
        <f t="shared" si="222"/>
        <v>60.490375292680405</v>
      </c>
      <c r="E4782" s="18">
        <f t="shared" si="223"/>
        <v>4.1096759534594123E-3</v>
      </c>
      <c r="F4782" s="18"/>
    </row>
    <row r="4783" spans="1:6">
      <c r="A4783" s="7">
        <v>4967</v>
      </c>
      <c r="B4783" s="8">
        <f t="shared" si="224"/>
        <v>4.967E-6</v>
      </c>
      <c r="C4783" s="9">
        <f t="shared" si="222"/>
        <v>60.444984712615941</v>
      </c>
      <c r="E4783" s="18">
        <f t="shared" si="223"/>
        <v>4.1065921475729071E-3</v>
      </c>
      <c r="F4783" s="18"/>
    </row>
    <row r="4784" spans="1:6">
      <c r="A4784" s="7">
        <v>4968</v>
      </c>
      <c r="B4784" s="8">
        <f t="shared" si="224"/>
        <v>4.9680000000000005E-6</v>
      </c>
      <c r="C4784" s="9">
        <f t="shared" si="222"/>
        <v>60.399636603672086</v>
      </c>
      <c r="E4784" s="18">
        <f t="shared" si="223"/>
        <v>4.1035112271461498E-3</v>
      </c>
      <c r="F4784" s="18"/>
    </row>
    <row r="4785" spans="1:6">
      <c r="A4785" s="7">
        <v>4969</v>
      </c>
      <c r="B4785" s="8">
        <f t="shared" si="224"/>
        <v>4.9690000000000002E-6</v>
      </c>
      <c r="C4785" s="9">
        <f t="shared" si="222"/>
        <v>60.354330918284965</v>
      </c>
      <c r="E4785" s="18">
        <f t="shared" si="223"/>
        <v>4.1004331889476836E-3</v>
      </c>
      <c r="F4785" s="18"/>
    </row>
    <row r="4786" spans="1:6">
      <c r="A4786" s="7">
        <v>4970</v>
      </c>
      <c r="B4786" s="8">
        <f t="shared" si="224"/>
        <v>4.9700000000000007E-6</v>
      </c>
      <c r="C4786" s="9">
        <f t="shared" si="222"/>
        <v>60.309067608952695</v>
      </c>
      <c r="E4786" s="18">
        <f t="shared" si="223"/>
        <v>4.097358029750261E-3</v>
      </c>
      <c r="F4786" s="18"/>
    </row>
    <row r="4787" spans="1:6">
      <c r="A4787" s="7">
        <v>4971</v>
      </c>
      <c r="B4787" s="8">
        <f t="shared" si="224"/>
        <v>4.9710000000000003E-6</v>
      </c>
      <c r="C4787" s="9">
        <f t="shared" si="222"/>
        <v>60.263846628235335</v>
      </c>
      <c r="E4787" s="18">
        <f t="shared" si="223"/>
        <v>4.0942857463308439E-3</v>
      </c>
      <c r="F4787" s="18"/>
    </row>
    <row r="4788" spans="1:6">
      <c r="A4788" s="7">
        <v>4972</v>
      </c>
      <c r="B4788" s="8">
        <f t="shared" si="224"/>
        <v>4.972E-6</v>
      </c>
      <c r="C4788" s="9">
        <f t="shared" si="222"/>
        <v>60.218667928754527</v>
      </c>
      <c r="E4788" s="18">
        <f t="shared" si="223"/>
        <v>4.0912163354705792E-3</v>
      </c>
      <c r="F4788" s="18"/>
    </row>
    <row r="4789" spans="1:6">
      <c r="A4789" s="7">
        <v>4973</v>
      </c>
      <c r="B4789" s="8">
        <f t="shared" si="224"/>
        <v>4.9730000000000005E-6</v>
      </c>
      <c r="C4789" s="9">
        <f t="shared" si="222"/>
        <v>60.173531463193797</v>
      </c>
      <c r="E4789" s="18">
        <f t="shared" si="223"/>
        <v>4.0881497939548169E-3</v>
      </c>
      <c r="F4789" s="18"/>
    </row>
    <row r="4790" spans="1:6">
      <c r="A4790" s="7">
        <v>4974</v>
      </c>
      <c r="B4790" s="8">
        <f t="shared" si="224"/>
        <v>4.9740000000000001E-6</v>
      </c>
      <c r="C4790" s="9">
        <f t="shared" si="222"/>
        <v>60.128437184298271</v>
      </c>
      <c r="E4790" s="18">
        <f t="shared" si="223"/>
        <v>4.0850861185730905E-3</v>
      </c>
      <c r="F4790" s="18"/>
    </row>
    <row r="4791" spans="1:6">
      <c r="A4791" s="7">
        <v>4975</v>
      </c>
      <c r="B4791" s="8">
        <f t="shared" si="224"/>
        <v>4.9750000000000006E-6</v>
      </c>
      <c r="C4791" s="9">
        <f t="shared" si="222"/>
        <v>60.083385044874468</v>
      </c>
      <c r="E4791" s="18">
        <f t="shared" si="223"/>
        <v>4.0820253061191088E-3</v>
      </c>
      <c r="F4791" s="18"/>
    </row>
    <row r="4792" spans="1:6">
      <c r="A4792" s="7">
        <v>4976</v>
      </c>
      <c r="B4792" s="8">
        <f t="shared" si="224"/>
        <v>4.9760000000000003E-6</v>
      </c>
      <c r="C4792" s="9">
        <f t="shared" si="222"/>
        <v>60.038374997790498</v>
      </c>
      <c r="E4792" s="18">
        <f t="shared" si="223"/>
        <v>4.0789673533907604E-3</v>
      </c>
      <c r="F4792" s="18"/>
    </row>
    <row r="4793" spans="1:6">
      <c r="A4793" s="7">
        <v>4977</v>
      </c>
      <c r="B4793" s="8">
        <f t="shared" si="224"/>
        <v>4.977E-6</v>
      </c>
      <c r="C4793" s="9">
        <f t="shared" si="222"/>
        <v>59.99340699597564</v>
      </c>
      <c r="E4793" s="18">
        <f t="shared" si="223"/>
        <v>4.0759122571900923E-3</v>
      </c>
      <c r="F4793" s="18"/>
    </row>
    <row r="4794" spans="1:6">
      <c r="A4794" s="7">
        <v>4978</v>
      </c>
      <c r="B4794" s="8">
        <f t="shared" si="224"/>
        <v>4.9780000000000005E-6</v>
      </c>
      <c r="C4794" s="9">
        <f t="shared" si="222"/>
        <v>59.948480992420471</v>
      </c>
      <c r="E4794" s="18">
        <f t="shared" si="223"/>
        <v>4.0728600143233162E-3</v>
      </c>
      <c r="F4794" s="18"/>
    </row>
    <row r="4795" spans="1:6">
      <c r="A4795" s="7">
        <v>4979</v>
      </c>
      <c r="B4795" s="8">
        <f t="shared" si="224"/>
        <v>4.9790000000000001E-6</v>
      </c>
      <c r="C4795" s="9">
        <f t="shared" si="222"/>
        <v>59.903596940176847</v>
      </c>
      <c r="E4795" s="18">
        <f t="shared" si="223"/>
        <v>4.0698106216008048E-3</v>
      </c>
      <c r="F4795" s="18"/>
    </row>
    <row r="4796" spans="1:6">
      <c r="A4796" s="7">
        <v>4980</v>
      </c>
      <c r="B4796" s="8">
        <f t="shared" si="224"/>
        <v>4.9800000000000006E-6</v>
      </c>
      <c r="C4796" s="9">
        <f t="shared" si="222"/>
        <v>59.858754792357445</v>
      </c>
      <c r="E4796" s="18">
        <f t="shared" si="223"/>
        <v>4.0667640758370663E-3</v>
      </c>
      <c r="F4796" s="18"/>
    </row>
    <row r="4797" spans="1:6">
      <c r="A4797" s="7">
        <v>4981</v>
      </c>
      <c r="B4797" s="8">
        <f t="shared" si="224"/>
        <v>4.9810000000000003E-6</v>
      </c>
      <c r="C4797" s="9">
        <f t="shared" si="222"/>
        <v>59.813954502136163</v>
      </c>
      <c r="E4797" s="18">
        <f t="shared" si="223"/>
        <v>4.0637203738507661E-3</v>
      </c>
      <c r="F4797" s="18"/>
    </row>
    <row r="4798" spans="1:6">
      <c r="A4798" s="7">
        <v>4982</v>
      </c>
      <c r="B4798" s="8">
        <f t="shared" si="224"/>
        <v>4.9819999999999999E-6</v>
      </c>
      <c r="C4798" s="9">
        <f t="shared" si="222"/>
        <v>59.769196022747579</v>
      </c>
      <c r="E4798" s="18">
        <f t="shared" si="223"/>
        <v>4.0606795124646915E-3</v>
      </c>
      <c r="F4798" s="18"/>
    </row>
    <row r="4799" spans="1:6">
      <c r="A4799" s="7">
        <v>4983</v>
      </c>
      <c r="B4799" s="8">
        <f t="shared" si="224"/>
        <v>4.9830000000000004E-6</v>
      </c>
      <c r="C4799" s="9">
        <f t="shared" si="222"/>
        <v>59.72447930748708</v>
      </c>
      <c r="E4799" s="18">
        <f t="shared" si="223"/>
        <v>4.0576414885057626E-3</v>
      </c>
      <c r="F4799" s="18"/>
    </row>
    <row r="4800" spans="1:6">
      <c r="A4800" s="7">
        <v>4984</v>
      </c>
      <c r="B4800" s="8">
        <f t="shared" si="224"/>
        <v>4.9840000000000001E-6</v>
      </c>
      <c r="C4800" s="9">
        <f t="shared" si="222"/>
        <v>59.679804309710981</v>
      </c>
      <c r="E4800" s="18">
        <f t="shared" si="223"/>
        <v>4.0546062988050385E-3</v>
      </c>
      <c r="F4800" s="18"/>
    </row>
    <row r="4801" spans="1:6">
      <c r="A4801" s="7">
        <v>4985</v>
      </c>
      <c r="B4801" s="8">
        <f t="shared" si="224"/>
        <v>4.9850000000000006E-6</v>
      </c>
      <c r="C4801" s="9">
        <f t="shared" si="222"/>
        <v>59.635170982835923</v>
      </c>
      <c r="E4801" s="18">
        <f t="shared" si="223"/>
        <v>4.0515739401976759E-3</v>
      </c>
      <c r="F4801" s="18"/>
    </row>
    <row r="4802" spans="1:6">
      <c r="A4802" s="7">
        <v>4986</v>
      </c>
      <c r="B4802" s="8">
        <f t="shared" si="224"/>
        <v>4.9860000000000002E-6</v>
      </c>
      <c r="C4802" s="9">
        <f t="shared" si="222"/>
        <v>59.590579280339213</v>
      </c>
      <c r="E4802" s="18">
        <f t="shared" si="223"/>
        <v>4.0485444095229558E-3</v>
      </c>
      <c r="F4802" s="18"/>
    </row>
    <row r="4803" spans="1:6">
      <c r="A4803" s="7">
        <v>4987</v>
      </c>
      <c r="B4803" s="8">
        <f t="shared" si="224"/>
        <v>4.9870000000000007E-6</v>
      </c>
      <c r="C4803" s="9">
        <f t="shared" si="222"/>
        <v>59.546029155758525</v>
      </c>
      <c r="E4803" s="18">
        <f t="shared" si="223"/>
        <v>4.0455177036242563E-3</v>
      </c>
      <c r="F4803" s="18"/>
    </row>
    <row r="4804" spans="1:6">
      <c r="A4804" s="7">
        <v>4988</v>
      </c>
      <c r="B4804" s="8">
        <f t="shared" si="224"/>
        <v>4.9880000000000004E-6</v>
      </c>
      <c r="C4804" s="9">
        <f t="shared" si="222"/>
        <v>59.501520562691951</v>
      </c>
      <c r="E4804" s="18">
        <f t="shared" si="223"/>
        <v>4.0424938193490646E-3</v>
      </c>
      <c r="F4804" s="18"/>
    </row>
    <row r="4805" spans="1:6">
      <c r="A4805" s="7">
        <v>4989</v>
      </c>
      <c r="B4805" s="8">
        <f t="shared" si="224"/>
        <v>4.989E-6</v>
      </c>
      <c r="C4805" s="9">
        <f t="shared" si="222"/>
        <v>59.457053454797766</v>
      </c>
      <c r="E4805" s="18">
        <f t="shared" si="223"/>
        <v>4.039472753548953E-3</v>
      </c>
      <c r="F4805" s="18"/>
    </row>
    <row r="4806" spans="1:6">
      <c r="A4806" s="7">
        <v>4990</v>
      </c>
      <c r="B4806" s="8">
        <f t="shared" si="224"/>
        <v>4.9900000000000005E-6</v>
      </c>
      <c r="C4806" s="9">
        <f t="shared" si="222"/>
        <v>59.41262778579442</v>
      </c>
      <c r="E4806" s="18">
        <f t="shared" si="223"/>
        <v>4.036454503079585E-3</v>
      </c>
      <c r="F4806" s="18"/>
    </row>
    <row r="4807" spans="1:6">
      <c r="A4807" s="7">
        <v>4991</v>
      </c>
      <c r="B4807" s="8">
        <f t="shared" si="224"/>
        <v>4.9910000000000002E-6</v>
      </c>
      <c r="C4807" s="9">
        <f t="shared" si="222"/>
        <v>59.368243509460513</v>
      </c>
      <c r="E4807" s="18">
        <f t="shared" si="223"/>
        <v>4.033439064800708E-3</v>
      </c>
      <c r="F4807" s="18"/>
    </row>
    <row r="4808" spans="1:6">
      <c r="A4808" s="7">
        <v>4992</v>
      </c>
      <c r="B4808" s="8">
        <f t="shared" si="224"/>
        <v>4.9920000000000007E-6</v>
      </c>
      <c r="C4808" s="9">
        <f t="shared" si="222"/>
        <v>59.323900579634461</v>
      </c>
      <c r="E4808" s="18">
        <f t="shared" si="223"/>
        <v>4.0304264355761361E-3</v>
      </c>
      <c r="F4808" s="18"/>
    </row>
    <row r="4809" spans="1:6">
      <c r="A4809" s="7">
        <v>4993</v>
      </c>
      <c r="B4809" s="8">
        <f t="shared" si="224"/>
        <v>4.9930000000000003E-6</v>
      </c>
      <c r="C4809" s="9">
        <f t="shared" si="222"/>
        <v>59.279598950214783</v>
      </c>
      <c r="E4809" s="18">
        <f t="shared" si="223"/>
        <v>4.0274166122737645E-3</v>
      </c>
      <c r="F4809" s="18"/>
    </row>
    <row r="4810" spans="1:6">
      <c r="A4810" s="7">
        <v>4994</v>
      </c>
      <c r="B4810" s="8">
        <f t="shared" si="224"/>
        <v>4.994E-6</v>
      </c>
      <c r="C4810" s="9">
        <f t="shared" si="222"/>
        <v>59.235338575159659</v>
      </c>
      <c r="E4810" s="18">
        <f t="shared" si="223"/>
        <v>4.0244095917655424E-3</v>
      </c>
      <c r="F4810" s="18"/>
    </row>
    <row r="4811" spans="1:6">
      <c r="A4811" s="7">
        <v>4995</v>
      </c>
      <c r="B4811" s="8">
        <f t="shared" si="224"/>
        <v>4.9950000000000005E-6</v>
      </c>
      <c r="C4811" s="9">
        <f t="shared" si="222"/>
        <v>59.191119408486969</v>
      </c>
      <c r="E4811" s="18">
        <f t="shared" si="223"/>
        <v>4.021405370927475E-3</v>
      </c>
      <c r="F4811" s="18"/>
    </row>
    <row r="4812" spans="1:6">
      <c r="A4812" s="7">
        <v>4996</v>
      </c>
      <c r="B4812" s="8">
        <f t="shared" si="224"/>
        <v>4.9960000000000001E-6</v>
      </c>
      <c r="C4812" s="9">
        <f t="shared" si="222"/>
        <v>59.146941404274365</v>
      </c>
      <c r="E4812" s="18">
        <f t="shared" si="223"/>
        <v>4.0184039466396289E-3</v>
      </c>
      <c r="F4812" s="18"/>
    </row>
    <row r="4813" spans="1:6">
      <c r="A4813" s="7">
        <v>4997</v>
      </c>
      <c r="B4813" s="8">
        <f t="shared" si="224"/>
        <v>4.9970000000000006E-6</v>
      </c>
      <c r="C4813" s="9">
        <f t="shared" si="222"/>
        <v>59.102804516658942</v>
      </c>
      <c r="E4813" s="18">
        <f t="shared" si="223"/>
        <v>4.0154053157861087E-3</v>
      </c>
      <c r="F4813" s="18"/>
    </row>
    <row r="4814" spans="1:6">
      <c r="A4814" s="7">
        <v>4998</v>
      </c>
      <c r="B4814" s="8">
        <f t="shared" si="224"/>
        <v>4.9980000000000003E-6</v>
      </c>
      <c r="C4814" s="9">
        <f t="shared" si="222"/>
        <v>59.058708699837275</v>
      </c>
      <c r="E4814" s="18">
        <f t="shared" si="223"/>
        <v>4.0124094752550608E-3</v>
      </c>
      <c r="F4814" s="18"/>
    </row>
    <row r="4815" spans="1:6">
      <c r="A4815" s="7">
        <v>4999</v>
      </c>
      <c r="B4815" s="8">
        <f t="shared" si="224"/>
        <v>4.9989999999999999E-6</v>
      </c>
      <c r="C4815" s="9">
        <f t="shared" si="222"/>
        <v>59.014653908065313</v>
      </c>
      <c r="E4815" s="18">
        <f t="shared" si="223"/>
        <v>4.0094164219386629E-3</v>
      </c>
      <c r="F4815" s="18"/>
    </row>
    <row r="4816" spans="1:6">
      <c r="A4816" s="7">
        <v>5000</v>
      </c>
      <c r="B4816" s="8">
        <f t="shared" si="224"/>
        <v>5.0000000000000004E-6</v>
      </c>
      <c r="C4816" s="9">
        <f t="shared" ref="C4816:C4879" si="225">2*$C$3*$C$2^2/$B4816^5/(EXP($C$3*$C$2/$B4816/$C$4/C$7)-1)/1000000000</f>
        <v>58.970640095658197</v>
      </c>
      <c r="E4816" s="18">
        <f t="shared" ref="E4816:E4879" si="226">C4816*$E$2</f>
        <v>4.0064261527331174E-3</v>
      </c>
      <c r="F4816" s="18"/>
    </row>
    <row r="4817" spans="1:6">
      <c r="A4817" s="7">
        <v>5001</v>
      </c>
      <c r="B4817" s="8">
        <f t="shared" ref="B4817:B4880" si="227">A4817*0.000000001</f>
        <v>5.0010000000000001E-6</v>
      </c>
      <c r="C4817" s="9">
        <f t="shared" si="225"/>
        <v>58.926667216990431</v>
      </c>
      <c r="E4817" s="18">
        <f t="shared" si="226"/>
        <v>4.0034386645386574E-3</v>
      </c>
      <c r="F4817" s="18"/>
    </row>
    <row r="4818" spans="1:6">
      <c r="A4818" s="7">
        <v>5002</v>
      </c>
      <c r="B4818" s="8">
        <f t="shared" si="227"/>
        <v>5.0020000000000006E-6</v>
      </c>
      <c r="C4818" s="9">
        <f t="shared" si="225"/>
        <v>58.882735226495456</v>
      </c>
      <c r="E4818" s="18">
        <f t="shared" si="226"/>
        <v>4.0004539542595223E-3</v>
      </c>
      <c r="F4818" s="18"/>
    </row>
    <row r="4819" spans="1:6">
      <c r="A4819" s="7">
        <v>5003</v>
      </c>
      <c r="B4819" s="8">
        <f t="shared" si="227"/>
        <v>5.0030000000000002E-6</v>
      </c>
      <c r="C4819" s="9">
        <f t="shared" si="225"/>
        <v>58.838844078665858</v>
      </c>
      <c r="E4819" s="18">
        <f t="shared" si="226"/>
        <v>3.9974720188039681E-3</v>
      </c>
      <c r="F4819" s="18"/>
    </row>
    <row r="4820" spans="1:6">
      <c r="A4820" s="7">
        <v>5004</v>
      </c>
      <c r="B4820" s="8">
        <f t="shared" si="227"/>
        <v>5.0040000000000007E-6</v>
      </c>
      <c r="C4820" s="9">
        <f t="shared" si="225"/>
        <v>58.794993728053036</v>
      </c>
      <c r="E4820" s="18">
        <f t="shared" si="226"/>
        <v>3.994492855084247E-3</v>
      </c>
      <c r="F4820" s="18"/>
    </row>
    <row r="4821" spans="1:6">
      <c r="A4821" s="7">
        <v>5005</v>
      </c>
      <c r="B4821" s="8">
        <f t="shared" si="227"/>
        <v>5.0050000000000004E-6</v>
      </c>
      <c r="C4821" s="9">
        <f t="shared" si="225"/>
        <v>58.751184129267337</v>
      </c>
      <c r="E4821" s="18">
        <f t="shared" si="226"/>
        <v>3.9915164600166156E-3</v>
      </c>
      <c r="F4821" s="18"/>
    </row>
    <row r="4822" spans="1:6">
      <c r="A4822" s="7">
        <v>5006</v>
      </c>
      <c r="B4822" s="8">
        <f t="shared" si="227"/>
        <v>5.006E-6</v>
      </c>
      <c r="C4822" s="9">
        <f t="shared" si="225"/>
        <v>58.707415236977823</v>
      </c>
      <c r="E4822" s="18">
        <f t="shared" si="226"/>
        <v>3.9885428305213213E-3</v>
      </c>
      <c r="F4822" s="18"/>
    </row>
    <row r="4823" spans="1:6">
      <c r="A4823" s="7">
        <v>5007</v>
      </c>
      <c r="B4823" s="8">
        <f t="shared" si="227"/>
        <v>5.0070000000000005E-6</v>
      </c>
      <c r="C4823" s="9">
        <f t="shared" si="225"/>
        <v>58.663687005912131</v>
      </c>
      <c r="E4823" s="18">
        <f t="shared" si="226"/>
        <v>3.9855719635225884E-3</v>
      </c>
      <c r="F4823" s="18"/>
    </row>
    <row r="4824" spans="1:6">
      <c r="A4824" s="7">
        <v>5008</v>
      </c>
      <c r="B4824" s="8">
        <f t="shared" si="227"/>
        <v>5.0080000000000002E-6</v>
      </c>
      <c r="C4824" s="9">
        <f t="shared" si="225"/>
        <v>58.619999390856712</v>
      </c>
      <c r="E4824" s="18">
        <f t="shared" si="226"/>
        <v>3.9826038559486387E-3</v>
      </c>
      <c r="F4824" s="18"/>
    </row>
    <row r="4825" spans="1:6">
      <c r="A4825" s="7">
        <v>5009</v>
      </c>
      <c r="B4825" s="8">
        <f t="shared" si="227"/>
        <v>5.0090000000000007E-6</v>
      </c>
      <c r="C4825" s="9">
        <f t="shared" si="225"/>
        <v>58.576352346656222</v>
      </c>
      <c r="E4825" s="18">
        <f t="shared" si="226"/>
        <v>3.9796385047316486E-3</v>
      </c>
      <c r="F4825" s="18"/>
    </row>
    <row r="4826" spans="1:6">
      <c r="A4826" s="7">
        <v>5010</v>
      </c>
      <c r="B4826" s="8">
        <f t="shared" si="227"/>
        <v>5.0100000000000003E-6</v>
      </c>
      <c r="C4826" s="9">
        <f t="shared" si="225"/>
        <v>58.532745828213997</v>
      </c>
      <c r="E4826" s="18">
        <f t="shared" si="226"/>
        <v>3.9766759068077806E-3</v>
      </c>
      <c r="F4826" s="18"/>
    </row>
    <row r="4827" spans="1:6">
      <c r="A4827" s="7">
        <v>5011</v>
      </c>
      <c r="B4827" s="8">
        <f t="shared" si="227"/>
        <v>5.011E-6</v>
      </c>
      <c r="C4827" s="9">
        <f t="shared" si="225"/>
        <v>58.489179790491562</v>
      </c>
      <c r="E4827" s="18">
        <f t="shared" si="226"/>
        <v>3.9737160591171499E-3</v>
      </c>
      <c r="F4827" s="18"/>
    </row>
    <row r="4828" spans="1:6">
      <c r="A4828" s="7">
        <v>5012</v>
      </c>
      <c r="B4828" s="8">
        <f t="shared" si="227"/>
        <v>5.0120000000000005E-6</v>
      </c>
      <c r="C4828" s="9">
        <f t="shared" si="225"/>
        <v>58.445654188508591</v>
      </c>
      <c r="E4828" s="18">
        <f t="shared" si="226"/>
        <v>3.9707589586038244E-3</v>
      </c>
      <c r="F4828" s="18"/>
    </row>
    <row r="4829" spans="1:6">
      <c r="A4829" s="7">
        <v>5013</v>
      </c>
      <c r="B4829" s="8">
        <f t="shared" si="227"/>
        <v>5.0130000000000001E-6</v>
      </c>
      <c r="C4829" s="9">
        <f t="shared" si="225"/>
        <v>58.402168977343109</v>
      </c>
      <c r="E4829" s="18">
        <f t="shared" si="226"/>
        <v>3.9678046022158337E-3</v>
      </c>
      <c r="F4829" s="18"/>
    </row>
    <row r="4830" spans="1:6">
      <c r="A4830" s="7">
        <v>5014</v>
      </c>
      <c r="B4830" s="8">
        <f t="shared" si="227"/>
        <v>5.0140000000000006E-6</v>
      </c>
      <c r="C4830" s="9">
        <f t="shared" si="225"/>
        <v>58.358724112131085</v>
      </c>
      <c r="E4830" s="18">
        <f t="shared" si="226"/>
        <v>3.9648529869051458E-3</v>
      </c>
      <c r="F4830" s="18"/>
    </row>
    <row r="4831" spans="1:6">
      <c r="A4831" s="7">
        <v>5015</v>
      </c>
      <c r="B4831" s="8">
        <f t="shared" si="227"/>
        <v>5.0150000000000003E-6</v>
      </c>
      <c r="C4831" s="9">
        <f t="shared" si="225"/>
        <v>58.315319548066519</v>
      </c>
      <c r="E4831" s="18">
        <f t="shared" si="226"/>
        <v>3.9619041096276703E-3</v>
      </c>
      <c r="F4831" s="18"/>
    </row>
    <row r="4832" spans="1:6">
      <c r="A4832" s="7">
        <v>5016</v>
      </c>
      <c r="B4832" s="8">
        <f t="shared" si="227"/>
        <v>5.0159999999999999E-6</v>
      </c>
      <c r="C4832" s="9">
        <f t="shared" si="225"/>
        <v>58.271955240401304</v>
      </c>
      <c r="E4832" s="18">
        <f t="shared" si="226"/>
        <v>3.9589579673432514E-3</v>
      </c>
      <c r="F4832" s="18"/>
    </row>
    <row r="4833" spans="1:6">
      <c r="A4833" s="7">
        <v>5017</v>
      </c>
      <c r="B4833" s="8">
        <f t="shared" si="227"/>
        <v>5.0170000000000004E-6</v>
      </c>
      <c r="C4833" s="9">
        <f t="shared" si="225"/>
        <v>58.228631144445011</v>
      </c>
      <c r="E4833" s="18">
        <f t="shared" si="226"/>
        <v>3.9560145570156496E-3</v>
      </c>
      <c r="F4833" s="18"/>
    </row>
    <row r="4834" spans="1:6">
      <c r="A4834" s="7">
        <v>5018</v>
      </c>
      <c r="B4834" s="8">
        <f t="shared" si="227"/>
        <v>5.0180000000000001E-6</v>
      </c>
      <c r="C4834" s="9">
        <f t="shared" si="225"/>
        <v>58.185347215565187</v>
      </c>
      <c r="E4834" s="18">
        <f t="shared" si="226"/>
        <v>3.9530738756125674E-3</v>
      </c>
      <c r="F4834" s="18"/>
    </row>
    <row r="4835" spans="1:6">
      <c r="A4835" s="7">
        <v>5019</v>
      </c>
      <c r="B4835" s="8">
        <f t="shared" si="227"/>
        <v>5.0190000000000006E-6</v>
      </c>
      <c r="C4835" s="9">
        <f t="shared" si="225"/>
        <v>58.142103409186738</v>
      </c>
      <c r="E4835" s="18">
        <f t="shared" si="226"/>
        <v>3.9501359201056015E-3</v>
      </c>
      <c r="F4835" s="18"/>
    </row>
    <row r="4836" spans="1:6">
      <c r="A4836" s="7">
        <v>5020</v>
      </c>
      <c r="B4836" s="8">
        <f t="shared" si="227"/>
        <v>5.0200000000000002E-6</v>
      </c>
      <c r="C4836" s="9">
        <f t="shared" si="225"/>
        <v>58.098899680792442</v>
      </c>
      <c r="E4836" s="18">
        <f t="shared" si="226"/>
        <v>3.9472006874702818E-3</v>
      </c>
      <c r="F4836" s="18"/>
    </row>
    <row r="4837" spans="1:6">
      <c r="A4837" s="7">
        <v>5021</v>
      </c>
      <c r="B4837" s="8">
        <f t="shared" si="227"/>
        <v>5.0210000000000007E-6</v>
      </c>
      <c r="C4837" s="9">
        <f t="shared" si="225"/>
        <v>58.055735985922219</v>
      </c>
      <c r="E4837" s="18">
        <f t="shared" si="226"/>
        <v>3.944268174686019E-3</v>
      </c>
      <c r="F4837" s="18"/>
    </row>
    <row r="4838" spans="1:6">
      <c r="A4838" s="7">
        <v>5022</v>
      </c>
      <c r="B4838" s="8">
        <f t="shared" si="227"/>
        <v>5.0220000000000004E-6</v>
      </c>
      <c r="C4838" s="9">
        <f t="shared" si="225"/>
        <v>58.012612280173663</v>
      </c>
      <c r="E4838" s="18">
        <f t="shared" si="226"/>
        <v>3.9413383787361448E-3</v>
      </c>
      <c r="F4838" s="18"/>
    </row>
    <row r="4839" spans="1:6">
      <c r="A4839" s="7">
        <v>5023</v>
      </c>
      <c r="B4839" s="8">
        <f t="shared" si="227"/>
        <v>5.023E-6</v>
      </c>
      <c r="C4839" s="9">
        <f t="shared" si="225"/>
        <v>57.969528519201447</v>
      </c>
      <c r="E4839" s="18">
        <f t="shared" si="226"/>
        <v>3.9384112966078652E-3</v>
      </c>
      <c r="F4839" s="18"/>
    </row>
    <row r="4840" spans="1:6">
      <c r="A4840" s="7">
        <v>5024</v>
      </c>
      <c r="B4840" s="8">
        <f t="shared" si="227"/>
        <v>5.0240000000000005E-6</v>
      </c>
      <c r="C4840" s="9">
        <f t="shared" si="225"/>
        <v>57.926484658717541</v>
      </c>
      <c r="E4840" s="18">
        <f t="shared" si="226"/>
        <v>3.9354869252922822E-3</v>
      </c>
      <c r="F4840" s="18"/>
    </row>
    <row r="4841" spans="1:6">
      <c r="A4841" s="7">
        <v>5025</v>
      </c>
      <c r="B4841" s="8">
        <f t="shared" si="227"/>
        <v>5.0250000000000002E-6</v>
      </c>
      <c r="C4841" s="9">
        <f t="shared" si="225"/>
        <v>57.883480654491144</v>
      </c>
      <c r="E4841" s="18">
        <f t="shared" si="226"/>
        <v>3.9325652617843839E-3</v>
      </c>
      <c r="F4841" s="18"/>
    </row>
    <row r="4842" spans="1:6">
      <c r="A4842" s="7">
        <v>5026</v>
      </c>
      <c r="B4842" s="8">
        <f t="shared" si="227"/>
        <v>5.0260000000000007E-6</v>
      </c>
      <c r="C4842" s="9">
        <f t="shared" si="225"/>
        <v>57.84051646234834</v>
      </c>
      <c r="E4842" s="18">
        <f t="shared" si="226"/>
        <v>3.9296463030830241E-3</v>
      </c>
      <c r="F4842" s="18"/>
    </row>
    <row r="4843" spans="1:6">
      <c r="A4843" s="7">
        <v>5027</v>
      </c>
      <c r="B4843" s="8">
        <f t="shared" si="227"/>
        <v>5.0270000000000003E-6</v>
      </c>
      <c r="C4843" s="9">
        <f t="shared" si="225"/>
        <v>57.797592038172333</v>
      </c>
      <c r="E4843" s="18">
        <f t="shared" si="226"/>
        <v>3.9267300461909372E-3</v>
      </c>
      <c r="F4843" s="18"/>
    </row>
    <row r="4844" spans="1:6">
      <c r="A4844" s="7">
        <v>5028</v>
      </c>
      <c r="B4844" s="8">
        <f t="shared" si="227"/>
        <v>5.028E-6</v>
      </c>
      <c r="C4844" s="9">
        <f t="shared" si="225"/>
        <v>57.754707337903099</v>
      </c>
      <c r="E4844" s="18">
        <f t="shared" si="226"/>
        <v>3.9238164881147128E-3</v>
      </c>
      <c r="F4844" s="18"/>
    </row>
    <row r="4845" spans="1:6">
      <c r="A4845" s="7">
        <v>5029</v>
      </c>
      <c r="B4845" s="8">
        <f t="shared" si="227"/>
        <v>5.0290000000000005E-6</v>
      </c>
      <c r="C4845" s="9">
        <f t="shared" si="225"/>
        <v>57.711862317537424</v>
      </c>
      <c r="E4845" s="18">
        <f t="shared" si="226"/>
        <v>3.9209056258648041E-3</v>
      </c>
      <c r="F4845" s="18"/>
    </row>
    <row r="4846" spans="1:6">
      <c r="A4846" s="7">
        <v>5030</v>
      </c>
      <c r="B4846" s="8">
        <f t="shared" si="227"/>
        <v>5.0300000000000001E-6</v>
      </c>
      <c r="C4846" s="9">
        <f t="shared" si="225"/>
        <v>57.669056933128878</v>
      </c>
      <c r="E4846" s="18">
        <f t="shared" si="226"/>
        <v>3.9179974564555187E-3</v>
      </c>
      <c r="F4846" s="18"/>
    </row>
    <row r="4847" spans="1:6">
      <c r="A4847" s="7">
        <v>5031</v>
      </c>
      <c r="B4847" s="8">
        <f t="shared" si="227"/>
        <v>5.0310000000000006E-6</v>
      </c>
      <c r="C4847" s="9">
        <f t="shared" si="225"/>
        <v>57.626291140787572</v>
      </c>
      <c r="E4847" s="18">
        <f t="shared" si="226"/>
        <v>3.9150919769050064E-3</v>
      </c>
      <c r="F4847" s="18"/>
    </row>
    <row r="4848" spans="1:6">
      <c r="A4848" s="7">
        <v>5032</v>
      </c>
      <c r="B4848" s="8">
        <f t="shared" si="227"/>
        <v>5.0320000000000003E-6</v>
      </c>
      <c r="C4848" s="9">
        <f t="shared" si="225"/>
        <v>57.583564896680258</v>
      </c>
      <c r="E4848" s="18">
        <f t="shared" si="226"/>
        <v>3.912189184235265E-3</v>
      </c>
      <c r="F4848" s="18"/>
    </row>
    <row r="4849" spans="1:6">
      <c r="A4849" s="7">
        <v>5033</v>
      </c>
      <c r="B4849" s="8">
        <f t="shared" si="227"/>
        <v>5.0329999999999999E-6</v>
      </c>
      <c r="C4849" s="9">
        <f t="shared" si="225"/>
        <v>57.540878157030086</v>
      </c>
      <c r="E4849" s="18">
        <f t="shared" si="226"/>
        <v>3.9092890754721258E-3</v>
      </c>
      <c r="F4849" s="18"/>
    </row>
    <row r="4850" spans="1:6">
      <c r="A4850" s="7">
        <v>5034</v>
      </c>
      <c r="B4850" s="8">
        <f t="shared" si="227"/>
        <v>5.0340000000000004E-6</v>
      </c>
      <c r="C4850" s="9">
        <f t="shared" si="225"/>
        <v>57.49823087811658</v>
      </c>
      <c r="E4850" s="18">
        <f t="shared" si="226"/>
        <v>3.9063916476452477E-3</v>
      </c>
      <c r="F4850" s="18"/>
    </row>
    <row r="4851" spans="1:6">
      <c r="A4851" s="7">
        <v>5035</v>
      </c>
      <c r="B4851" s="8">
        <f t="shared" si="227"/>
        <v>5.0350000000000001E-6</v>
      </c>
      <c r="C4851" s="9">
        <f t="shared" si="225"/>
        <v>57.455623016275688</v>
      </c>
      <c r="E4851" s="18">
        <f t="shared" si="226"/>
        <v>3.903496897788124E-3</v>
      </c>
      <c r="F4851" s="18"/>
    </row>
    <row r="4852" spans="1:6">
      <c r="A4852" s="7">
        <v>5036</v>
      </c>
      <c r="B4852" s="8">
        <f t="shared" si="227"/>
        <v>5.0360000000000006E-6</v>
      </c>
      <c r="C4852" s="9">
        <f t="shared" si="225"/>
        <v>57.413054527899384</v>
      </c>
      <c r="E4852" s="18">
        <f t="shared" si="226"/>
        <v>3.9006048229380547E-3</v>
      </c>
      <c r="F4852" s="18"/>
    </row>
    <row r="4853" spans="1:6">
      <c r="A4853" s="7">
        <v>5037</v>
      </c>
      <c r="B4853" s="8">
        <f t="shared" si="227"/>
        <v>5.0370000000000002E-6</v>
      </c>
      <c r="C4853" s="9">
        <f t="shared" si="225"/>
        <v>57.370525369435896</v>
      </c>
      <c r="E4853" s="18">
        <f t="shared" si="226"/>
        <v>3.8977154201361615E-3</v>
      </c>
      <c r="F4853" s="18"/>
    </row>
    <row r="4854" spans="1:6">
      <c r="A4854" s="7">
        <v>5038</v>
      </c>
      <c r="B4854" s="8">
        <f t="shared" si="227"/>
        <v>5.0380000000000007E-6</v>
      </c>
      <c r="C4854" s="9">
        <f t="shared" si="225"/>
        <v>57.3280354973895</v>
      </c>
      <c r="E4854" s="18">
        <f t="shared" si="226"/>
        <v>3.8948286864273728E-3</v>
      </c>
      <c r="F4854" s="18"/>
    </row>
    <row r="4855" spans="1:6">
      <c r="A4855" s="7">
        <v>5039</v>
      </c>
      <c r="B4855" s="8">
        <f t="shared" si="227"/>
        <v>5.0390000000000004E-6</v>
      </c>
      <c r="C4855" s="9">
        <f t="shared" si="225"/>
        <v>57.285584868320448</v>
      </c>
      <c r="E4855" s="18">
        <f t="shared" si="226"/>
        <v>3.8919446188604222E-3</v>
      </c>
      <c r="F4855" s="18"/>
    </row>
    <row r="4856" spans="1:6">
      <c r="A4856" s="7">
        <v>5040</v>
      </c>
      <c r="B4856" s="8">
        <f t="shared" si="227"/>
        <v>5.04E-6</v>
      </c>
      <c r="C4856" s="9">
        <f t="shared" si="225"/>
        <v>57.243173438844835</v>
      </c>
      <c r="E4856" s="18">
        <f t="shared" si="226"/>
        <v>3.8890632144878349E-3</v>
      </c>
      <c r="F4856" s="18"/>
    </row>
    <row r="4857" spans="1:6">
      <c r="A4857" s="7">
        <v>5041</v>
      </c>
      <c r="B4857" s="8">
        <f t="shared" si="227"/>
        <v>5.0410000000000005E-6</v>
      </c>
      <c r="C4857" s="9">
        <f t="shared" si="225"/>
        <v>57.200801165634523</v>
      </c>
      <c r="E4857" s="18">
        <f t="shared" si="226"/>
        <v>3.8861844703659268E-3</v>
      </c>
      <c r="F4857" s="18"/>
    </row>
    <row r="4858" spans="1:6">
      <c r="A4858" s="7">
        <v>5042</v>
      </c>
      <c r="B4858" s="8">
        <f t="shared" si="227"/>
        <v>5.0420000000000002E-6</v>
      </c>
      <c r="C4858" s="9">
        <f t="shared" si="225"/>
        <v>57.158468005417284</v>
      </c>
      <c r="E4858" s="18">
        <f t="shared" si="226"/>
        <v>3.8833083835548106E-3</v>
      </c>
      <c r="F4858" s="18"/>
    </row>
    <row r="4859" spans="1:6">
      <c r="A4859" s="7">
        <v>5043</v>
      </c>
      <c r="B4859" s="8">
        <f t="shared" si="227"/>
        <v>5.0430000000000007E-6</v>
      </c>
      <c r="C4859" s="9">
        <f t="shared" si="225"/>
        <v>57.116173914976265</v>
      </c>
      <c r="E4859" s="18">
        <f t="shared" si="226"/>
        <v>3.8804349511183628E-3</v>
      </c>
      <c r="F4859" s="18"/>
    </row>
    <row r="4860" spans="1:6">
      <c r="A4860" s="7">
        <v>5044</v>
      </c>
      <c r="B4860" s="8">
        <f t="shared" si="227"/>
        <v>5.0440000000000003E-6</v>
      </c>
      <c r="C4860" s="9">
        <f t="shared" si="225"/>
        <v>57.073918851150431</v>
      </c>
      <c r="E4860" s="18">
        <f t="shared" si="226"/>
        <v>3.8775641701242506E-3</v>
      </c>
      <c r="F4860" s="18"/>
    </row>
    <row r="4861" spans="1:6">
      <c r="A4861" s="7">
        <v>5045</v>
      </c>
      <c r="B4861" s="8">
        <f t="shared" si="227"/>
        <v>5.045E-6</v>
      </c>
      <c r="C4861" s="9">
        <f t="shared" si="225"/>
        <v>57.031702770834059</v>
      </c>
      <c r="E4861" s="18">
        <f t="shared" si="226"/>
        <v>3.8746960376439005E-3</v>
      </c>
      <c r="F4861" s="18"/>
    </row>
    <row r="4862" spans="1:6">
      <c r="A4862" s="7">
        <v>5046</v>
      </c>
      <c r="B4862" s="8">
        <f t="shared" si="227"/>
        <v>5.0460000000000005E-6</v>
      </c>
      <c r="C4862" s="9">
        <f t="shared" si="225"/>
        <v>56.989525630976857</v>
      </c>
      <c r="E4862" s="18">
        <f t="shared" si="226"/>
        <v>3.8718305507525041E-3</v>
      </c>
      <c r="F4862" s="18"/>
    </row>
    <row r="4863" spans="1:6">
      <c r="A4863" s="7">
        <v>5047</v>
      </c>
      <c r="B4863" s="8">
        <f t="shared" si="227"/>
        <v>5.0470000000000001E-6</v>
      </c>
      <c r="C4863" s="9">
        <f t="shared" si="225"/>
        <v>56.947387388583934</v>
      </c>
      <c r="E4863" s="18">
        <f t="shared" si="226"/>
        <v>3.8689677065290168E-3</v>
      </c>
      <c r="F4863" s="18"/>
    </row>
    <row r="4864" spans="1:6">
      <c r="A4864" s="7">
        <v>5048</v>
      </c>
      <c r="B4864" s="8">
        <f t="shared" si="227"/>
        <v>5.0480000000000006E-6</v>
      </c>
      <c r="C4864" s="9">
        <f t="shared" si="225"/>
        <v>56.905288000715522</v>
      </c>
      <c r="E4864" s="18">
        <f t="shared" si="226"/>
        <v>3.866107502056139E-3</v>
      </c>
      <c r="F4864" s="18"/>
    </row>
    <row r="4865" spans="1:6">
      <c r="A4865" s="7">
        <v>5049</v>
      </c>
      <c r="B4865" s="8">
        <f t="shared" si="227"/>
        <v>5.0490000000000003E-6</v>
      </c>
      <c r="C4865" s="9">
        <f t="shared" si="225"/>
        <v>56.863227424487057</v>
      </c>
      <c r="E4865" s="18">
        <f t="shared" si="226"/>
        <v>3.8632499344203224E-3</v>
      </c>
      <c r="F4865" s="18"/>
    </row>
    <row r="4866" spans="1:6">
      <c r="A4866" s="7">
        <v>5050</v>
      </c>
      <c r="B4866" s="8">
        <f t="shared" si="227"/>
        <v>5.0499999999999999E-6</v>
      </c>
      <c r="C4866" s="9">
        <f t="shared" si="225"/>
        <v>56.821205617069126</v>
      </c>
      <c r="E4866" s="18">
        <f t="shared" si="226"/>
        <v>3.8603950007117648E-3</v>
      </c>
      <c r="F4866" s="18"/>
    </row>
    <row r="4867" spans="1:6">
      <c r="A4867" s="7">
        <v>5051</v>
      </c>
      <c r="B4867" s="8">
        <f t="shared" si="227"/>
        <v>5.0510000000000004E-6</v>
      </c>
      <c r="C4867" s="9">
        <f t="shared" si="225"/>
        <v>56.779222535687104</v>
      </c>
      <c r="E4867" s="18">
        <f t="shared" si="226"/>
        <v>3.8575426980243864E-3</v>
      </c>
      <c r="F4867" s="18"/>
    </row>
    <row r="4868" spans="1:6">
      <c r="A4868" s="7">
        <v>5052</v>
      </c>
      <c r="B4868" s="8">
        <f t="shared" si="227"/>
        <v>5.0520000000000001E-6</v>
      </c>
      <c r="C4868" s="9">
        <f t="shared" si="225"/>
        <v>56.737278137621544</v>
      </c>
      <c r="E4868" s="18">
        <f t="shared" si="226"/>
        <v>3.8546930234558568E-3</v>
      </c>
      <c r="F4868" s="18"/>
    </row>
    <row r="4869" spans="1:6">
      <c r="A4869" s="7">
        <v>5053</v>
      </c>
      <c r="B4869" s="8">
        <f t="shared" si="227"/>
        <v>5.0530000000000006E-6</v>
      </c>
      <c r="C4869" s="9">
        <f t="shared" si="225"/>
        <v>56.695372380207587</v>
      </c>
      <c r="E4869" s="18">
        <f t="shared" si="226"/>
        <v>3.8518459741075537E-3</v>
      </c>
      <c r="F4869" s="18"/>
    </row>
    <row r="4870" spans="1:6">
      <c r="A4870" s="7">
        <v>5054</v>
      </c>
      <c r="B4870" s="8">
        <f t="shared" si="227"/>
        <v>5.0540000000000002E-6</v>
      </c>
      <c r="C4870" s="9">
        <f t="shared" si="225"/>
        <v>56.653505220835335</v>
      </c>
      <c r="E4870" s="18">
        <f t="shared" si="226"/>
        <v>3.8490015470845885E-3</v>
      </c>
      <c r="F4870" s="18"/>
    </row>
    <row r="4871" spans="1:6">
      <c r="A4871" s="7">
        <v>5055</v>
      </c>
      <c r="B4871" s="8">
        <f t="shared" si="227"/>
        <v>5.0550000000000007E-6</v>
      </c>
      <c r="C4871" s="9">
        <f t="shared" si="225"/>
        <v>56.611676616949403</v>
      </c>
      <c r="E4871" s="18">
        <f t="shared" si="226"/>
        <v>3.8461597394957771E-3</v>
      </c>
      <c r="F4871" s="18"/>
    </row>
    <row r="4872" spans="1:6">
      <c r="A4872" s="7">
        <v>5056</v>
      </c>
      <c r="B4872" s="8">
        <f t="shared" si="227"/>
        <v>5.0560000000000004E-6</v>
      </c>
      <c r="C4872" s="9">
        <f t="shared" si="225"/>
        <v>56.569886526049082</v>
      </c>
      <c r="E4872" s="18">
        <f t="shared" si="226"/>
        <v>3.8433205484536491E-3</v>
      </c>
      <c r="F4872" s="18"/>
    </row>
    <row r="4873" spans="1:6">
      <c r="A4873" s="7">
        <v>5057</v>
      </c>
      <c r="B4873" s="8">
        <f t="shared" si="227"/>
        <v>5.057E-6</v>
      </c>
      <c r="C4873" s="9">
        <f t="shared" si="225"/>
        <v>56.528134905688162</v>
      </c>
      <c r="E4873" s="18">
        <f t="shared" si="226"/>
        <v>3.8404839710744379E-3</v>
      </c>
      <c r="F4873" s="18"/>
    </row>
    <row r="4874" spans="1:6">
      <c r="A4874" s="7">
        <v>5058</v>
      </c>
      <c r="B4874" s="8">
        <f t="shared" si="227"/>
        <v>5.0580000000000005E-6</v>
      </c>
      <c r="C4874" s="9">
        <f t="shared" si="225"/>
        <v>56.486421713474833</v>
      </c>
      <c r="E4874" s="18">
        <f t="shared" si="226"/>
        <v>3.8376500044780709E-3</v>
      </c>
      <c r="F4874" s="18"/>
    </row>
    <row r="4875" spans="1:6">
      <c r="A4875" s="7">
        <v>5059</v>
      </c>
      <c r="B4875" s="8">
        <f t="shared" si="227"/>
        <v>5.0590000000000002E-6</v>
      </c>
      <c r="C4875" s="9">
        <f t="shared" si="225"/>
        <v>56.444746907071739</v>
      </c>
      <c r="E4875" s="18">
        <f t="shared" si="226"/>
        <v>3.8348186457881771E-3</v>
      </c>
      <c r="F4875" s="18"/>
    </row>
    <row r="4876" spans="1:6">
      <c r="A4876" s="7">
        <v>5060</v>
      </c>
      <c r="B4876" s="8">
        <f t="shared" si="227"/>
        <v>5.0600000000000007E-6</v>
      </c>
      <c r="C4876" s="9">
        <f t="shared" si="225"/>
        <v>56.403110444195647</v>
      </c>
      <c r="E4876" s="18">
        <f t="shared" si="226"/>
        <v>3.8319898921320614E-3</v>
      </c>
      <c r="F4876" s="18"/>
    </row>
    <row r="4877" spans="1:6">
      <c r="A4877" s="7">
        <v>5061</v>
      </c>
      <c r="B4877" s="8">
        <f t="shared" si="227"/>
        <v>5.0610000000000003E-6</v>
      </c>
      <c r="C4877" s="9">
        <f t="shared" si="225"/>
        <v>56.361512282617653</v>
      </c>
      <c r="E4877" s="18">
        <f t="shared" si="226"/>
        <v>3.8291637406407202E-3</v>
      </c>
      <c r="F4877" s="18"/>
    </row>
    <row r="4878" spans="1:6">
      <c r="A4878" s="7">
        <v>5062</v>
      </c>
      <c r="B4878" s="8">
        <f t="shared" si="227"/>
        <v>5.062E-6</v>
      </c>
      <c r="C4878" s="9">
        <f t="shared" si="225"/>
        <v>56.319952380162903</v>
      </c>
      <c r="E4878" s="18">
        <f t="shared" si="226"/>
        <v>3.8263401884488218E-3</v>
      </c>
      <c r="F4878" s="18"/>
    </row>
    <row r="4879" spans="1:6">
      <c r="A4879" s="7">
        <v>5063</v>
      </c>
      <c r="B4879" s="8">
        <f t="shared" si="227"/>
        <v>5.0630000000000005E-6</v>
      </c>
      <c r="C4879" s="9">
        <f t="shared" si="225"/>
        <v>56.278430694710536</v>
      </c>
      <c r="E4879" s="18">
        <f t="shared" si="226"/>
        <v>3.823519232694703E-3</v>
      </c>
      <c r="F4879" s="18"/>
    </row>
    <row r="4880" spans="1:6">
      <c r="A4880" s="7">
        <v>5064</v>
      </c>
      <c r="B4880" s="8">
        <f t="shared" si="227"/>
        <v>5.0640000000000001E-6</v>
      </c>
      <c r="C4880" s="9">
        <f t="shared" ref="C4880:C4943" si="228">2*$C$3*$C$2^2/$B4880^5/(EXP($C$3*$C$2/$B4880/$C$4/C$7)-1)/1000000000</f>
        <v>56.236947184193795</v>
      </c>
      <c r="E4880" s="18">
        <f t="shared" ref="E4880:E4943" si="229">C4880*$E$2</f>
        <v>3.8207008705203756E-3</v>
      </c>
      <c r="F4880" s="18"/>
    </row>
    <row r="4881" spans="1:6">
      <c r="A4881" s="7">
        <v>5065</v>
      </c>
      <c r="B4881" s="8">
        <f t="shared" ref="B4881:B4944" si="230">A4881*0.000000001</f>
        <v>5.0650000000000006E-6</v>
      </c>
      <c r="C4881" s="9">
        <f t="shared" si="228"/>
        <v>56.195501806599644</v>
      </c>
      <c r="E4881" s="18">
        <f t="shared" si="229"/>
        <v>3.8178850990715032E-3</v>
      </c>
      <c r="F4881" s="18"/>
    </row>
    <row r="4882" spans="1:6">
      <c r="A4882" s="7">
        <v>5066</v>
      </c>
      <c r="B4882" s="8">
        <f t="shared" si="230"/>
        <v>5.0660000000000003E-6</v>
      </c>
      <c r="C4882" s="9">
        <f t="shared" si="228"/>
        <v>56.154094519968979</v>
      </c>
      <c r="E4882" s="18">
        <f t="shared" si="229"/>
        <v>3.8150719154974107E-3</v>
      </c>
      <c r="F4882" s="18"/>
    </row>
    <row r="4883" spans="1:6">
      <c r="A4883" s="7">
        <v>5067</v>
      </c>
      <c r="B4883" s="8">
        <f t="shared" si="230"/>
        <v>5.0669999999999999E-6</v>
      </c>
      <c r="C4883" s="9">
        <f t="shared" si="228"/>
        <v>56.112725282396319</v>
      </c>
      <c r="E4883" s="18">
        <f t="shared" si="229"/>
        <v>3.8122613169510686E-3</v>
      </c>
      <c r="F4883" s="18"/>
    </row>
    <row r="4884" spans="1:6">
      <c r="A4884" s="7">
        <v>5068</v>
      </c>
      <c r="B4884" s="8">
        <f t="shared" si="230"/>
        <v>5.0680000000000004E-6</v>
      </c>
      <c r="C4884" s="9">
        <f t="shared" si="228"/>
        <v>56.071394052029845</v>
      </c>
      <c r="E4884" s="18">
        <f t="shared" si="229"/>
        <v>3.8094533005890913E-3</v>
      </c>
      <c r="F4884" s="18"/>
    </row>
    <row r="4885" spans="1:6">
      <c r="A4885" s="7">
        <v>5069</v>
      </c>
      <c r="B4885" s="8">
        <f t="shared" si="230"/>
        <v>5.0690000000000001E-6</v>
      </c>
      <c r="C4885" s="9">
        <f t="shared" si="228"/>
        <v>56.030100787071355</v>
      </c>
      <c r="E4885" s="18">
        <f t="shared" si="229"/>
        <v>3.8066478635717369E-3</v>
      </c>
      <c r="F4885" s="18"/>
    </row>
    <row r="4886" spans="1:6">
      <c r="A4886" s="7">
        <v>5070</v>
      </c>
      <c r="B4886" s="8">
        <f t="shared" si="230"/>
        <v>5.0700000000000006E-6</v>
      </c>
      <c r="C4886" s="9">
        <f t="shared" si="228"/>
        <v>55.988845445776079</v>
      </c>
      <c r="E4886" s="18">
        <f t="shared" si="229"/>
        <v>3.8038450030628938E-3</v>
      </c>
      <c r="F4886" s="18"/>
    </row>
    <row r="4887" spans="1:6">
      <c r="A4887" s="7">
        <v>5071</v>
      </c>
      <c r="B4887" s="8">
        <f t="shared" si="230"/>
        <v>5.0710000000000002E-6</v>
      </c>
      <c r="C4887" s="9">
        <f t="shared" si="228"/>
        <v>55.947627986452709</v>
      </c>
      <c r="E4887" s="18">
        <f t="shared" si="229"/>
        <v>3.8010447162300817E-3</v>
      </c>
      <c r="F4887" s="18"/>
    </row>
    <row r="4888" spans="1:6">
      <c r="A4888" s="7">
        <v>5072</v>
      </c>
      <c r="B4888" s="8">
        <f t="shared" si="230"/>
        <v>5.0720000000000007E-6</v>
      </c>
      <c r="C4888" s="9">
        <f t="shared" si="228"/>
        <v>55.906448367463213</v>
      </c>
      <c r="E4888" s="18">
        <f t="shared" si="229"/>
        <v>3.798247000244441E-3</v>
      </c>
      <c r="F4888" s="18"/>
    </row>
    <row r="4889" spans="1:6">
      <c r="A4889" s="7">
        <v>5073</v>
      </c>
      <c r="B4889" s="8">
        <f t="shared" si="230"/>
        <v>5.0730000000000004E-6</v>
      </c>
      <c r="C4889" s="9">
        <f t="shared" si="228"/>
        <v>55.865306547222858</v>
      </c>
      <c r="E4889" s="18">
        <f t="shared" si="229"/>
        <v>3.7954518522807317E-3</v>
      </c>
      <c r="F4889" s="18"/>
    </row>
    <row r="4890" spans="1:6">
      <c r="A4890" s="7">
        <v>5074</v>
      </c>
      <c r="B4890" s="8">
        <f t="shared" si="230"/>
        <v>5.074E-6</v>
      </c>
      <c r="C4890" s="9">
        <f t="shared" si="228"/>
        <v>55.82420248420005</v>
      </c>
      <c r="E4890" s="18">
        <f t="shared" si="229"/>
        <v>3.7926592695173254E-3</v>
      </c>
      <c r="F4890" s="18"/>
    </row>
    <row r="4891" spans="1:6">
      <c r="A4891" s="7">
        <v>5075</v>
      </c>
      <c r="B4891" s="8">
        <f t="shared" si="230"/>
        <v>5.0750000000000005E-6</v>
      </c>
      <c r="C4891" s="9">
        <f t="shared" si="228"/>
        <v>55.783136136916319</v>
      </c>
      <c r="E4891" s="18">
        <f t="shared" si="229"/>
        <v>3.7898692491362025E-3</v>
      </c>
      <c r="F4891" s="18"/>
    </row>
    <row r="4892" spans="1:6">
      <c r="A4892" s="7">
        <v>5076</v>
      </c>
      <c r="B4892" s="8">
        <f t="shared" si="230"/>
        <v>5.0760000000000002E-6</v>
      </c>
      <c r="C4892" s="9">
        <f t="shared" si="228"/>
        <v>55.742107463946219</v>
      </c>
      <c r="E4892" s="18">
        <f t="shared" si="229"/>
        <v>3.7870817883229454E-3</v>
      </c>
      <c r="F4892" s="18"/>
    </row>
    <row r="4893" spans="1:6">
      <c r="A4893" s="7">
        <v>5077</v>
      </c>
      <c r="B4893" s="8">
        <f t="shared" si="230"/>
        <v>5.0770000000000007E-6</v>
      </c>
      <c r="C4893" s="9">
        <f t="shared" si="228"/>
        <v>55.701116423917199</v>
      </c>
      <c r="E4893" s="18">
        <f t="shared" si="229"/>
        <v>3.7842968842667301E-3</v>
      </c>
      <c r="F4893" s="18"/>
    </row>
    <row r="4894" spans="1:6">
      <c r="A4894" s="7">
        <v>5078</v>
      </c>
      <c r="B4894" s="8">
        <f t="shared" si="230"/>
        <v>5.0780000000000003E-6</v>
      </c>
      <c r="C4894" s="9">
        <f t="shared" si="228"/>
        <v>55.660162975509671</v>
      </c>
      <c r="E4894" s="18">
        <f t="shared" si="229"/>
        <v>3.781514534160332E-3</v>
      </c>
      <c r="F4894" s="18"/>
    </row>
    <row r="4895" spans="1:6">
      <c r="A4895" s="7">
        <v>5079</v>
      </c>
      <c r="B4895" s="8">
        <f t="shared" si="230"/>
        <v>5.079E-6</v>
      </c>
      <c r="C4895" s="9">
        <f t="shared" si="228"/>
        <v>55.61924707745677</v>
      </c>
      <c r="E4895" s="18">
        <f t="shared" si="229"/>
        <v>3.7787347352001071E-3</v>
      </c>
      <c r="F4895" s="18"/>
    </row>
    <row r="4896" spans="1:6">
      <c r="A4896" s="7">
        <v>5080</v>
      </c>
      <c r="B4896" s="8">
        <f t="shared" si="230"/>
        <v>5.0800000000000005E-6</v>
      </c>
      <c r="C4896" s="9">
        <f t="shared" si="228"/>
        <v>55.578368688544252</v>
      </c>
      <c r="E4896" s="18">
        <f t="shared" si="229"/>
        <v>3.7759574845859871E-3</v>
      </c>
      <c r="F4896" s="18"/>
    </row>
    <row r="4897" spans="1:6">
      <c r="A4897" s="7">
        <v>5081</v>
      </c>
      <c r="B4897" s="8">
        <f t="shared" si="230"/>
        <v>5.0810000000000001E-6</v>
      </c>
      <c r="C4897" s="9">
        <f t="shared" si="228"/>
        <v>55.53752776761079</v>
      </c>
      <c r="E4897" s="18">
        <f t="shared" si="229"/>
        <v>3.7731827795214994E-3</v>
      </c>
      <c r="F4897" s="18"/>
    </row>
    <row r="4898" spans="1:6">
      <c r="A4898" s="7">
        <v>5082</v>
      </c>
      <c r="B4898" s="8">
        <f t="shared" si="230"/>
        <v>5.0820000000000006E-6</v>
      </c>
      <c r="C4898" s="9">
        <f t="shared" si="228"/>
        <v>55.496724273547272</v>
      </c>
      <c r="E4898" s="18">
        <f t="shared" si="229"/>
        <v>3.7704106172137168E-3</v>
      </c>
      <c r="F4898" s="18"/>
    </row>
    <row r="4899" spans="1:6">
      <c r="A4899" s="7">
        <v>5083</v>
      </c>
      <c r="B4899" s="8">
        <f t="shared" si="230"/>
        <v>5.0830000000000003E-6</v>
      </c>
      <c r="C4899" s="9">
        <f t="shared" si="228"/>
        <v>55.455958165297339</v>
      </c>
      <c r="E4899" s="18">
        <f t="shared" si="229"/>
        <v>3.7676409948732992E-3</v>
      </c>
      <c r="F4899" s="18"/>
    </row>
    <row r="4900" spans="1:6">
      <c r="A4900" s="7">
        <v>5084</v>
      </c>
      <c r="B4900" s="8">
        <f t="shared" si="230"/>
        <v>5.0839999999999999E-6</v>
      </c>
      <c r="C4900" s="9">
        <f t="shared" si="228"/>
        <v>55.415229401856926</v>
      </c>
      <c r="E4900" s="18">
        <f t="shared" si="229"/>
        <v>3.7648739097144563E-3</v>
      </c>
      <c r="F4900" s="18"/>
    </row>
    <row r="4901" spans="1:6">
      <c r="A4901" s="7">
        <v>5085</v>
      </c>
      <c r="B4901" s="8">
        <f t="shared" si="230"/>
        <v>5.0850000000000004E-6</v>
      </c>
      <c r="C4901" s="9">
        <f t="shared" si="228"/>
        <v>55.374537942274237</v>
      </c>
      <c r="E4901" s="18">
        <f t="shared" si="229"/>
        <v>3.7621093589549509E-3</v>
      </c>
      <c r="F4901" s="18"/>
    </row>
    <row r="4902" spans="1:6">
      <c r="A4902" s="7">
        <v>5086</v>
      </c>
      <c r="B4902" s="8">
        <f t="shared" si="230"/>
        <v>5.0860000000000001E-6</v>
      </c>
      <c r="C4902" s="9">
        <f t="shared" si="228"/>
        <v>55.333883745649857</v>
      </c>
      <c r="E4902" s="18">
        <f t="shared" si="229"/>
        <v>3.7593473398161038E-3</v>
      </c>
      <c r="F4902" s="18"/>
    </row>
    <row r="4903" spans="1:6">
      <c r="A4903" s="7">
        <v>5087</v>
      </c>
      <c r="B4903" s="8">
        <f t="shared" si="230"/>
        <v>5.0870000000000006E-6</v>
      </c>
      <c r="C4903" s="9">
        <f t="shared" si="228"/>
        <v>55.29326677113648</v>
      </c>
      <c r="E4903" s="18">
        <f t="shared" si="229"/>
        <v>3.7565878495227764E-3</v>
      </c>
      <c r="F4903" s="18"/>
    </row>
    <row r="4904" spans="1:6">
      <c r="A4904" s="7">
        <v>5088</v>
      </c>
      <c r="B4904" s="8">
        <f t="shared" si="230"/>
        <v>5.0880000000000002E-6</v>
      </c>
      <c r="C4904" s="9">
        <f t="shared" si="228"/>
        <v>55.252686977938957</v>
      </c>
      <c r="E4904" s="18">
        <f t="shared" si="229"/>
        <v>3.7538308853033728E-3</v>
      </c>
      <c r="F4904" s="18"/>
    </row>
    <row r="4905" spans="1:6">
      <c r="A4905" s="7">
        <v>5089</v>
      </c>
      <c r="B4905" s="8">
        <f t="shared" si="230"/>
        <v>5.0889999999999999E-6</v>
      </c>
      <c r="C4905" s="9">
        <f t="shared" si="228"/>
        <v>55.212144325314085</v>
      </c>
      <c r="E4905" s="18">
        <f t="shared" si="229"/>
        <v>3.7510764443898269E-3</v>
      </c>
      <c r="F4905" s="18"/>
    </row>
    <row r="4906" spans="1:6">
      <c r="A4906" s="7">
        <v>5090</v>
      </c>
      <c r="B4906" s="8">
        <f t="shared" si="230"/>
        <v>5.0900000000000004E-6</v>
      </c>
      <c r="C4906" s="9">
        <f t="shared" si="228"/>
        <v>55.17163877257061</v>
      </c>
      <c r="E4906" s="18">
        <f t="shared" si="229"/>
        <v>3.7483245240176022E-3</v>
      </c>
      <c r="F4906" s="18"/>
    </row>
    <row r="4907" spans="1:6">
      <c r="A4907" s="7">
        <v>5091</v>
      </c>
      <c r="B4907" s="8">
        <f t="shared" si="230"/>
        <v>5.091E-6</v>
      </c>
      <c r="C4907" s="9">
        <f t="shared" si="228"/>
        <v>55.131170279069316</v>
      </c>
      <c r="E4907" s="18">
        <f t="shared" si="229"/>
        <v>3.7455751214256973E-3</v>
      </c>
      <c r="F4907" s="18"/>
    </row>
    <row r="4908" spans="1:6">
      <c r="A4908" s="7">
        <v>5092</v>
      </c>
      <c r="B4908" s="8">
        <f t="shared" si="230"/>
        <v>5.0920000000000005E-6</v>
      </c>
      <c r="C4908" s="9">
        <f t="shared" si="228"/>
        <v>55.090738804222532</v>
      </c>
      <c r="E4908" s="18">
        <f t="shared" si="229"/>
        <v>3.7428282338566126E-3</v>
      </c>
      <c r="F4908" s="18"/>
    </row>
    <row r="4909" spans="1:6">
      <c r="A4909" s="7">
        <v>5093</v>
      </c>
      <c r="B4909" s="8">
        <f t="shared" si="230"/>
        <v>5.0930000000000002E-6</v>
      </c>
      <c r="C4909" s="9">
        <f t="shared" si="228"/>
        <v>55.050344307494562</v>
      </c>
      <c r="E4909" s="18">
        <f t="shared" si="229"/>
        <v>3.74008385855638E-3</v>
      </c>
      <c r="F4909" s="18"/>
    </row>
    <row r="4910" spans="1:6">
      <c r="A4910" s="7">
        <v>5094</v>
      </c>
      <c r="B4910" s="8">
        <f t="shared" si="230"/>
        <v>5.0940000000000007E-6</v>
      </c>
      <c r="C4910" s="9">
        <f t="shared" si="228"/>
        <v>55.009986748401154</v>
      </c>
      <c r="E4910" s="18">
        <f t="shared" si="229"/>
        <v>3.7373419927745261E-3</v>
      </c>
      <c r="F4910" s="18"/>
    </row>
    <row r="4911" spans="1:6">
      <c r="A4911" s="7">
        <v>5095</v>
      </c>
      <c r="B4911" s="8">
        <f t="shared" si="230"/>
        <v>5.0950000000000003E-6</v>
      </c>
      <c r="C4911" s="9">
        <f t="shared" si="228"/>
        <v>54.969666086509811</v>
      </c>
      <c r="E4911" s="18">
        <f t="shared" si="229"/>
        <v>3.7346026337640942E-3</v>
      </c>
      <c r="F4911" s="18"/>
    </row>
    <row r="4912" spans="1:6">
      <c r="A4912" s="7">
        <v>5096</v>
      </c>
      <c r="B4912" s="8">
        <f t="shared" si="230"/>
        <v>5.096E-6</v>
      </c>
      <c r="C4912" s="9">
        <f t="shared" si="228"/>
        <v>54.929382281439409</v>
      </c>
      <c r="E4912" s="18">
        <f t="shared" si="229"/>
        <v>3.7318657787816173E-3</v>
      </c>
      <c r="F4912" s="18"/>
    </row>
    <row r="4913" spans="1:6">
      <c r="A4913" s="7">
        <v>5097</v>
      </c>
      <c r="B4913" s="8">
        <f t="shared" si="230"/>
        <v>5.0970000000000005E-6</v>
      </c>
      <c r="C4913" s="9">
        <f t="shared" si="228"/>
        <v>54.889135292860246</v>
      </c>
      <c r="E4913" s="18">
        <f t="shared" si="229"/>
        <v>3.7291314250871219E-3</v>
      </c>
      <c r="F4913" s="18"/>
    </row>
    <row r="4914" spans="1:6">
      <c r="A4914" s="7">
        <v>5098</v>
      </c>
      <c r="B4914" s="8">
        <f t="shared" si="230"/>
        <v>5.0980000000000001E-6</v>
      </c>
      <c r="C4914" s="9">
        <f t="shared" si="228"/>
        <v>54.848925080494084</v>
      </c>
      <c r="E4914" s="18">
        <f t="shared" si="229"/>
        <v>3.7263995699441319E-3</v>
      </c>
      <c r="F4914" s="18"/>
    </row>
    <row r="4915" spans="1:6">
      <c r="A4915" s="7">
        <v>5099</v>
      </c>
      <c r="B4915" s="8">
        <f t="shared" si="230"/>
        <v>5.0990000000000006E-6</v>
      </c>
      <c r="C4915" s="9">
        <f t="shared" si="228"/>
        <v>54.808751604113837</v>
      </c>
      <c r="E4915" s="18">
        <f t="shared" si="229"/>
        <v>3.7236702106196455E-3</v>
      </c>
      <c r="F4915" s="18"/>
    </row>
    <row r="4916" spans="1:6">
      <c r="A4916" s="7">
        <v>5100</v>
      </c>
      <c r="B4916" s="8">
        <f t="shared" si="230"/>
        <v>5.1000000000000003E-6</v>
      </c>
      <c r="C4916" s="9">
        <f t="shared" si="228"/>
        <v>54.768614823543729</v>
      </c>
      <c r="E4916" s="18">
        <f t="shared" si="229"/>
        <v>3.7209433443841466E-3</v>
      </c>
      <c r="F4916" s="18"/>
    </row>
    <row r="4917" spans="1:6">
      <c r="A4917" s="7">
        <v>5101</v>
      </c>
      <c r="B4917" s="8">
        <f t="shared" si="230"/>
        <v>5.101E-6</v>
      </c>
      <c r="C4917" s="9">
        <f t="shared" si="228"/>
        <v>54.728514698659033</v>
      </c>
      <c r="E4917" s="18">
        <f t="shared" si="229"/>
        <v>3.7182189685115888E-3</v>
      </c>
      <c r="F4917" s="18"/>
    </row>
    <row r="4918" spans="1:6">
      <c r="A4918" s="7">
        <v>5102</v>
      </c>
      <c r="B4918" s="8">
        <f t="shared" si="230"/>
        <v>5.1020000000000004E-6</v>
      </c>
      <c r="C4918" s="9">
        <f t="shared" si="228"/>
        <v>54.688451189386065</v>
      </c>
      <c r="E4918" s="18">
        <f t="shared" si="229"/>
        <v>3.715497080279392E-3</v>
      </c>
      <c r="F4918" s="18"/>
    </row>
    <row r="4919" spans="1:6">
      <c r="A4919" s="7">
        <v>5103</v>
      </c>
      <c r="B4919" s="8">
        <f t="shared" si="230"/>
        <v>5.1030000000000001E-6</v>
      </c>
      <c r="C4919" s="9">
        <f t="shared" si="228"/>
        <v>54.648424255702238</v>
      </c>
      <c r="E4919" s="18">
        <f t="shared" si="229"/>
        <v>3.7127776769684483E-3</v>
      </c>
      <c r="F4919" s="18"/>
    </row>
    <row r="4920" spans="1:6">
      <c r="A4920" s="7">
        <v>5104</v>
      </c>
      <c r="B4920" s="8">
        <f t="shared" si="230"/>
        <v>5.1040000000000006E-6</v>
      </c>
      <c r="C4920" s="9">
        <f t="shared" si="228"/>
        <v>54.608433857635667</v>
      </c>
      <c r="E4920" s="18">
        <f t="shared" si="229"/>
        <v>3.7100607558630946E-3</v>
      </c>
      <c r="F4920" s="18"/>
    </row>
    <row r="4921" spans="1:6">
      <c r="A4921" s="7">
        <v>5105</v>
      </c>
      <c r="B4921" s="8">
        <f t="shared" si="230"/>
        <v>5.1050000000000003E-6</v>
      </c>
      <c r="C4921" s="9">
        <f t="shared" si="228"/>
        <v>54.568479955265552</v>
      </c>
      <c r="E4921" s="18">
        <f t="shared" si="229"/>
        <v>3.707346314251138E-3</v>
      </c>
      <c r="F4921" s="18"/>
    </row>
    <row r="4922" spans="1:6">
      <c r="A4922" s="7">
        <v>5106</v>
      </c>
      <c r="B4922" s="8">
        <f t="shared" si="230"/>
        <v>5.1059999999999999E-6</v>
      </c>
      <c r="C4922" s="9">
        <f t="shared" si="228"/>
        <v>54.528562508721635</v>
      </c>
      <c r="E4922" s="18">
        <f t="shared" si="229"/>
        <v>3.7046343494238194E-3</v>
      </c>
      <c r="F4922" s="18"/>
    </row>
    <row r="4923" spans="1:6">
      <c r="A4923" s="7">
        <v>5107</v>
      </c>
      <c r="B4923" s="8">
        <f t="shared" si="230"/>
        <v>5.1070000000000004E-6</v>
      </c>
      <c r="C4923" s="9">
        <f t="shared" si="228"/>
        <v>54.488681478184439</v>
      </c>
      <c r="E4923" s="18">
        <f t="shared" si="229"/>
        <v>3.7019248586758306E-3</v>
      </c>
      <c r="F4923" s="18"/>
    </row>
    <row r="4924" spans="1:6">
      <c r="A4924" s="7">
        <v>5108</v>
      </c>
      <c r="B4924" s="8">
        <f t="shared" si="230"/>
        <v>5.1080000000000001E-6</v>
      </c>
      <c r="C4924" s="9">
        <f t="shared" si="228"/>
        <v>54.448836823885117</v>
      </c>
      <c r="E4924" s="18">
        <f t="shared" si="229"/>
        <v>3.6992178393053022E-3</v>
      </c>
      <c r="F4924" s="18"/>
    </row>
    <row r="4925" spans="1:6">
      <c r="A4925" s="7">
        <v>5109</v>
      </c>
      <c r="B4925" s="8">
        <f t="shared" si="230"/>
        <v>5.1090000000000006E-6</v>
      </c>
      <c r="C4925" s="9">
        <f t="shared" si="228"/>
        <v>54.409028506105273</v>
      </c>
      <c r="E4925" s="18">
        <f t="shared" si="229"/>
        <v>3.6965132886137924E-3</v>
      </c>
      <c r="F4925" s="18"/>
    </row>
    <row r="4926" spans="1:6">
      <c r="A4926" s="7">
        <v>5110</v>
      </c>
      <c r="B4926" s="8">
        <f t="shared" si="230"/>
        <v>5.1100000000000002E-6</v>
      </c>
      <c r="C4926" s="9">
        <f t="shared" si="228"/>
        <v>54.369256485177132</v>
      </c>
      <c r="E4926" s="18">
        <f t="shared" si="229"/>
        <v>3.6938112039062994E-3</v>
      </c>
      <c r="F4926" s="18"/>
    </row>
    <row r="4927" spans="1:6">
      <c r="A4927" s="7">
        <v>5111</v>
      </c>
      <c r="B4927" s="8">
        <f t="shared" si="230"/>
        <v>5.1110000000000007E-6</v>
      </c>
      <c r="C4927" s="9">
        <f t="shared" si="228"/>
        <v>54.32952072148305</v>
      </c>
      <c r="E4927" s="18">
        <f t="shared" si="229"/>
        <v>3.6911115824912267E-3</v>
      </c>
      <c r="F4927" s="18"/>
    </row>
    <row r="4928" spans="1:6">
      <c r="A4928" s="7">
        <v>5112</v>
      </c>
      <c r="B4928" s="8">
        <f t="shared" si="230"/>
        <v>5.1120000000000004E-6</v>
      </c>
      <c r="C4928" s="9">
        <f t="shared" si="228"/>
        <v>54.289821175456026</v>
      </c>
      <c r="E4928" s="18">
        <f t="shared" si="229"/>
        <v>3.6884144216804181E-3</v>
      </c>
      <c r="F4928" s="18"/>
    </row>
    <row r="4929" spans="1:6">
      <c r="A4929" s="7">
        <v>5113</v>
      </c>
      <c r="B4929" s="8">
        <f t="shared" si="230"/>
        <v>5.113E-6</v>
      </c>
      <c r="C4929" s="9">
        <f t="shared" si="228"/>
        <v>54.250157807579065</v>
      </c>
      <c r="E4929" s="18">
        <f t="shared" si="229"/>
        <v>3.6857197187891155E-3</v>
      </c>
      <c r="F4929" s="18"/>
    </row>
    <row r="4930" spans="1:6">
      <c r="A4930" s="7">
        <v>5114</v>
      </c>
      <c r="B4930" s="8">
        <f t="shared" si="230"/>
        <v>5.1140000000000005E-6</v>
      </c>
      <c r="C4930" s="9">
        <f t="shared" si="228"/>
        <v>54.210530578385388</v>
      </c>
      <c r="E4930" s="18">
        <f t="shared" si="229"/>
        <v>3.683027471135972E-3</v>
      </c>
      <c r="F4930" s="18"/>
    </row>
    <row r="4931" spans="1:6">
      <c r="A4931" s="7">
        <v>5115</v>
      </c>
      <c r="B4931" s="8">
        <f t="shared" si="230"/>
        <v>5.1150000000000002E-6</v>
      </c>
      <c r="C4931" s="9">
        <f t="shared" si="228"/>
        <v>54.170939448458419</v>
      </c>
      <c r="E4931" s="18">
        <f t="shared" si="229"/>
        <v>3.6803376760430519E-3</v>
      </c>
      <c r="F4931" s="18"/>
    </row>
    <row r="4932" spans="1:6">
      <c r="A4932" s="7">
        <v>5116</v>
      </c>
      <c r="B4932" s="8">
        <f t="shared" si="230"/>
        <v>5.1160000000000007E-6</v>
      </c>
      <c r="C4932" s="9">
        <f t="shared" si="228"/>
        <v>54.131384378431456</v>
      </c>
      <c r="E4932" s="18">
        <f t="shared" si="229"/>
        <v>3.6776503308358073E-3</v>
      </c>
      <c r="F4932" s="18"/>
    </row>
    <row r="4933" spans="1:6">
      <c r="A4933" s="7">
        <v>5117</v>
      </c>
      <c r="B4933" s="8">
        <f t="shared" si="230"/>
        <v>5.1170000000000003E-6</v>
      </c>
      <c r="C4933" s="9">
        <f t="shared" si="228"/>
        <v>54.091865328987929</v>
      </c>
      <c r="E4933" s="18">
        <f t="shared" si="229"/>
        <v>3.6749654328430965E-3</v>
      </c>
      <c r="F4933" s="18"/>
    </row>
    <row r="4934" spans="1:6">
      <c r="A4934" s="7">
        <v>5118</v>
      </c>
      <c r="B4934" s="8">
        <f t="shared" si="230"/>
        <v>5.118E-6</v>
      </c>
      <c r="C4934" s="9">
        <f t="shared" si="228"/>
        <v>54.052382260861009</v>
      </c>
      <c r="E4934" s="18">
        <f t="shared" si="229"/>
        <v>3.6722829793971574E-3</v>
      </c>
      <c r="F4934" s="18"/>
    </row>
    <row r="4935" spans="1:6">
      <c r="A4935" s="7">
        <v>5119</v>
      </c>
      <c r="B4935" s="8">
        <f t="shared" si="230"/>
        <v>5.1190000000000005E-6</v>
      </c>
      <c r="C4935" s="9">
        <f t="shared" si="228"/>
        <v>54.012935134833683</v>
      </c>
      <c r="E4935" s="18">
        <f t="shared" si="229"/>
        <v>3.669602967833612E-3</v>
      </c>
      <c r="F4935" s="18"/>
    </row>
    <row r="4936" spans="1:6">
      <c r="A4936" s="7">
        <v>5120</v>
      </c>
      <c r="B4936" s="8">
        <f t="shared" si="230"/>
        <v>5.1200000000000001E-6</v>
      </c>
      <c r="C4936" s="9">
        <f t="shared" si="228"/>
        <v>53.973523911738788</v>
      </c>
      <c r="E4936" s="18">
        <f t="shared" si="229"/>
        <v>3.6669253954914691E-3</v>
      </c>
      <c r="F4936" s="18"/>
    </row>
    <row r="4937" spans="1:6">
      <c r="A4937" s="7">
        <v>5121</v>
      </c>
      <c r="B4937" s="8">
        <f t="shared" si="230"/>
        <v>5.1210000000000006E-6</v>
      </c>
      <c r="C4937" s="9">
        <f t="shared" si="228"/>
        <v>53.93414855245873</v>
      </c>
      <c r="E4937" s="18">
        <f t="shared" si="229"/>
        <v>3.664250259713106E-3</v>
      </c>
      <c r="F4937" s="18"/>
    </row>
    <row r="4938" spans="1:6">
      <c r="A4938" s="7">
        <v>5122</v>
      </c>
      <c r="B4938" s="8">
        <f t="shared" si="230"/>
        <v>5.1220000000000003E-6</v>
      </c>
      <c r="C4938" s="9">
        <f t="shared" si="228"/>
        <v>53.894809017925581</v>
      </c>
      <c r="E4938" s="18">
        <f t="shared" si="229"/>
        <v>3.6615775578442726E-3</v>
      </c>
      <c r="F4938" s="18"/>
    </row>
    <row r="4939" spans="1:6">
      <c r="A4939" s="7">
        <v>5123</v>
      </c>
      <c r="B4939" s="8">
        <f t="shared" si="230"/>
        <v>5.1229999999999999E-6</v>
      </c>
      <c r="C4939" s="9">
        <f t="shared" si="228"/>
        <v>53.855505269120854</v>
      </c>
      <c r="E4939" s="18">
        <f t="shared" si="229"/>
        <v>3.6589072872340797E-3</v>
      </c>
      <c r="F4939" s="18"/>
    </row>
    <row r="4940" spans="1:6">
      <c r="A4940" s="7">
        <v>5124</v>
      </c>
      <c r="B4940" s="8">
        <f t="shared" si="230"/>
        <v>5.1240000000000004E-6</v>
      </c>
      <c r="C4940" s="9">
        <f t="shared" si="228"/>
        <v>53.816237267075543</v>
      </c>
      <c r="E4940" s="18">
        <f t="shared" si="229"/>
        <v>3.6562394452349981E-3</v>
      </c>
      <c r="F4940" s="18"/>
    </row>
    <row r="4941" spans="1:6">
      <c r="A4941" s="7">
        <v>5125</v>
      </c>
      <c r="B4941" s="8">
        <f t="shared" si="230"/>
        <v>5.1250000000000001E-6</v>
      </c>
      <c r="C4941" s="9">
        <f t="shared" si="228"/>
        <v>53.777004972870117</v>
      </c>
      <c r="E4941" s="18">
        <f t="shared" si="229"/>
        <v>3.6535740292028612E-3</v>
      </c>
      <c r="F4941" s="18"/>
    </row>
    <row r="4942" spans="1:6">
      <c r="A4942" s="7">
        <v>5126</v>
      </c>
      <c r="B4942" s="8">
        <f t="shared" si="230"/>
        <v>5.1260000000000006E-6</v>
      </c>
      <c r="C4942" s="9">
        <f t="shared" si="228"/>
        <v>53.737808347634171</v>
      </c>
      <c r="E4942" s="18">
        <f t="shared" si="229"/>
        <v>3.6509110364968396E-3</v>
      </c>
      <c r="F4942" s="18"/>
    </row>
    <row r="4943" spans="1:6">
      <c r="A4943" s="7">
        <v>5127</v>
      </c>
      <c r="B4943" s="8">
        <f t="shared" si="230"/>
        <v>5.1270000000000002E-6</v>
      </c>
      <c r="C4943" s="9">
        <f t="shared" si="228"/>
        <v>53.698647352546708</v>
      </c>
      <c r="E4943" s="18">
        <f t="shared" si="229"/>
        <v>3.6482504644794601E-3</v>
      </c>
      <c r="F4943" s="18"/>
    </row>
    <row r="4944" spans="1:6">
      <c r="A4944" s="7">
        <v>5128</v>
      </c>
      <c r="B4944" s="8">
        <f t="shared" si="230"/>
        <v>5.1280000000000007E-6</v>
      </c>
      <c r="C4944" s="9">
        <f t="shared" ref="C4944:C5007" si="231">2*$C$3*$C$2^2/$B4944^5/(EXP($C$3*$C$2/$B4944/$C$4/C$7)-1)/1000000000</f>
        <v>53.659521948835803</v>
      </c>
      <c r="E4944" s="18">
        <f t="shared" ref="E4944:E5007" si="232">C4944*$E$2</f>
        <v>3.6455923105165843E-3</v>
      </c>
      <c r="F4944" s="18"/>
    </row>
    <row r="4945" spans="1:6">
      <c r="A4945" s="7">
        <v>5129</v>
      </c>
      <c r="B4945" s="8">
        <f t="shared" ref="B4945:B5008" si="233">A4945*0.000000001</f>
        <v>5.1290000000000004E-6</v>
      </c>
      <c r="C4945" s="9">
        <f t="shared" si="231"/>
        <v>53.620432097778696</v>
      </c>
      <c r="E4945" s="18">
        <f t="shared" si="232"/>
        <v>3.6429365719774127E-3</v>
      </c>
      <c r="F4945" s="18"/>
    </row>
    <row r="4946" spans="1:6">
      <c r="A4946" s="7">
        <v>5130</v>
      </c>
      <c r="B4946" s="8">
        <f t="shared" si="233"/>
        <v>5.13E-6</v>
      </c>
      <c r="C4946" s="9">
        <f t="shared" si="231"/>
        <v>53.581377760701585</v>
      </c>
      <c r="E4946" s="18">
        <f t="shared" si="232"/>
        <v>3.640283246234474E-3</v>
      </c>
      <c r="F4946" s="18"/>
    </row>
    <row r="4947" spans="1:6">
      <c r="A4947" s="7">
        <v>5131</v>
      </c>
      <c r="B4947" s="8">
        <f t="shared" si="233"/>
        <v>5.1310000000000005E-6</v>
      </c>
      <c r="C4947" s="9">
        <f t="shared" si="231"/>
        <v>53.542358898979629</v>
      </c>
      <c r="E4947" s="18">
        <f t="shared" si="232"/>
        <v>3.6376323306636215E-3</v>
      </c>
      <c r="F4947" s="18"/>
    </row>
    <row r="4948" spans="1:6">
      <c r="A4948" s="7">
        <v>5132</v>
      </c>
      <c r="B4948" s="8">
        <f t="shared" si="233"/>
        <v>5.1320000000000002E-6</v>
      </c>
      <c r="C4948" s="9">
        <f t="shared" si="231"/>
        <v>53.503375474036936</v>
      </c>
      <c r="E4948" s="18">
        <f t="shared" si="232"/>
        <v>3.6349838226440345E-3</v>
      </c>
      <c r="F4948" s="18"/>
    </row>
    <row r="4949" spans="1:6">
      <c r="A4949" s="7">
        <v>5133</v>
      </c>
      <c r="B4949" s="8">
        <f t="shared" si="233"/>
        <v>5.1330000000000007E-6</v>
      </c>
      <c r="C4949" s="9">
        <f t="shared" si="231"/>
        <v>53.464427447346331</v>
      </c>
      <c r="E4949" s="18">
        <f t="shared" si="232"/>
        <v>3.6323377195582032E-3</v>
      </c>
      <c r="F4949" s="18"/>
    </row>
    <row r="4950" spans="1:6">
      <c r="A4950" s="7">
        <v>5134</v>
      </c>
      <c r="B4950" s="8">
        <f t="shared" si="233"/>
        <v>5.1340000000000003E-6</v>
      </c>
      <c r="C4950" s="9">
        <f t="shared" si="231"/>
        <v>53.425514780429516</v>
      </c>
      <c r="E4950" s="18">
        <f t="shared" si="232"/>
        <v>3.6296940187919365E-3</v>
      </c>
      <c r="F4950" s="18"/>
    </row>
    <row r="4951" spans="1:6">
      <c r="A4951" s="7">
        <v>5135</v>
      </c>
      <c r="B4951" s="8">
        <f t="shared" si="233"/>
        <v>5.135E-6</v>
      </c>
      <c r="C4951" s="9">
        <f t="shared" si="231"/>
        <v>53.386637434856723</v>
      </c>
      <c r="E4951" s="18">
        <f t="shared" si="232"/>
        <v>3.627052717734342E-3</v>
      </c>
      <c r="F4951" s="18"/>
    </row>
    <row r="4952" spans="1:6">
      <c r="A4952" s="7">
        <v>5136</v>
      </c>
      <c r="B4952" s="8">
        <f t="shared" si="233"/>
        <v>5.1360000000000005E-6</v>
      </c>
      <c r="C4952" s="9">
        <f t="shared" si="231"/>
        <v>53.3477953722468</v>
      </c>
      <c r="E4952" s="18">
        <f t="shared" si="232"/>
        <v>3.6244138137778298E-3</v>
      </c>
      <c r="F4952" s="18"/>
    </row>
    <row r="4953" spans="1:6">
      <c r="A4953" s="7">
        <v>5137</v>
      </c>
      <c r="B4953" s="8">
        <f t="shared" si="233"/>
        <v>5.1370000000000001E-6</v>
      </c>
      <c r="C4953" s="9">
        <f t="shared" si="231"/>
        <v>53.308988554267316</v>
      </c>
      <c r="E4953" s="18">
        <f t="shared" si="232"/>
        <v>3.6217773043181198E-3</v>
      </c>
      <c r="F4953" s="18"/>
    </row>
    <row r="4954" spans="1:6">
      <c r="A4954" s="7">
        <v>5138</v>
      </c>
      <c r="B4954" s="8">
        <f t="shared" si="233"/>
        <v>5.1380000000000006E-6</v>
      </c>
      <c r="C4954" s="9">
        <f t="shared" si="231"/>
        <v>53.270216942634036</v>
      </c>
      <c r="E4954" s="18">
        <f t="shared" si="232"/>
        <v>3.6191431867542067E-3</v>
      </c>
      <c r="F4954" s="18"/>
    </row>
    <row r="4955" spans="1:6">
      <c r="A4955" s="7">
        <v>5139</v>
      </c>
      <c r="B4955" s="8">
        <f t="shared" si="233"/>
        <v>5.1390000000000003E-6</v>
      </c>
      <c r="C4955" s="9">
        <f t="shared" si="231"/>
        <v>53.231480499111314</v>
      </c>
      <c r="E4955" s="18">
        <f t="shared" si="232"/>
        <v>3.6165114584883855E-3</v>
      </c>
      <c r="F4955" s="18"/>
    </row>
    <row r="4956" spans="1:6">
      <c r="A4956" s="7">
        <v>5140</v>
      </c>
      <c r="B4956" s="8">
        <f t="shared" si="233"/>
        <v>5.1399999999999999E-6</v>
      </c>
      <c r="C4956" s="9">
        <f t="shared" si="231"/>
        <v>53.192779185511739</v>
      </c>
      <c r="E4956" s="18">
        <f t="shared" si="232"/>
        <v>3.6138821169262292E-3</v>
      </c>
      <c r="F4956" s="18"/>
    </row>
    <row r="4957" spans="1:6">
      <c r="A4957" s="7">
        <v>5141</v>
      </c>
      <c r="B4957" s="8">
        <f t="shared" si="233"/>
        <v>5.1410000000000004E-6</v>
      </c>
      <c r="C4957" s="9">
        <f t="shared" si="231"/>
        <v>53.154112963696143</v>
      </c>
      <c r="E4957" s="18">
        <f t="shared" si="232"/>
        <v>3.6112551594765885E-3</v>
      </c>
      <c r="F4957" s="18"/>
    </row>
    <row r="4958" spans="1:6">
      <c r="A4958" s="7">
        <v>5142</v>
      </c>
      <c r="B4958" s="8">
        <f t="shared" si="233"/>
        <v>5.1420000000000001E-6</v>
      </c>
      <c r="C4958" s="9">
        <f t="shared" si="231"/>
        <v>53.115481795573594</v>
      </c>
      <c r="E4958" s="18">
        <f t="shared" si="232"/>
        <v>3.6086305835515901E-3</v>
      </c>
      <c r="F4958" s="18"/>
    </row>
    <row r="4959" spans="1:6">
      <c r="A4959" s="7">
        <v>5143</v>
      </c>
      <c r="B4959" s="8">
        <f t="shared" si="233"/>
        <v>5.1430000000000006E-6</v>
      </c>
      <c r="C4959" s="9">
        <f t="shared" si="231"/>
        <v>53.076885643101228</v>
      </c>
      <c r="E4959" s="18">
        <f t="shared" si="232"/>
        <v>3.6060083865666272E-3</v>
      </c>
      <c r="F4959" s="18"/>
    </row>
    <row r="4960" spans="1:6">
      <c r="A4960" s="7">
        <v>5144</v>
      </c>
      <c r="B4960" s="8">
        <f t="shared" si="233"/>
        <v>5.1440000000000002E-6</v>
      </c>
      <c r="C4960" s="9">
        <f t="shared" si="231"/>
        <v>53.038324468284323</v>
      </c>
      <c r="E4960" s="18">
        <f t="shared" si="232"/>
        <v>3.6033885659403639E-3</v>
      </c>
      <c r="F4960" s="18"/>
    </row>
    <row r="4961" spans="1:6">
      <c r="A4961" s="7">
        <v>5145</v>
      </c>
      <c r="B4961" s="8">
        <f t="shared" si="233"/>
        <v>5.1450000000000007E-6</v>
      </c>
      <c r="C4961" s="9">
        <f t="shared" si="231"/>
        <v>52.999798233175959</v>
      </c>
      <c r="E4961" s="18">
        <f t="shared" si="232"/>
        <v>3.6007711190947111E-3</v>
      </c>
      <c r="F4961" s="18"/>
    </row>
    <row r="4962" spans="1:6">
      <c r="A4962" s="7">
        <v>5146</v>
      </c>
      <c r="B4962" s="8">
        <f t="shared" si="233"/>
        <v>5.1460000000000004E-6</v>
      </c>
      <c r="C4962" s="9">
        <f t="shared" si="231"/>
        <v>52.961306899877314</v>
      </c>
      <c r="E4962" s="18">
        <f t="shared" si="232"/>
        <v>3.5981560434548486E-3</v>
      </c>
      <c r="F4962" s="18"/>
    </row>
    <row r="4963" spans="1:6">
      <c r="A4963" s="7">
        <v>5147</v>
      </c>
      <c r="B4963" s="8">
        <f t="shared" si="233"/>
        <v>5.147E-6</v>
      </c>
      <c r="C4963" s="9">
        <f t="shared" si="231"/>
        <v>52.922850430537274</v>
      </c>
      <c r="E4963" s="18">
        <f t="shared" si="232"/>
        <v>3.5955433364491967E-3</v>
      </c>
      <c r="F4963" s="18"/>
    </row>
    <row r="4964" spans="1:6">
      <c r="A4964" s="7">
        <v>5148</v>
      </c>
      <c r="B4964" s="8">
        <f t="shared" si="233"/>
        <v>5.1480000000000005E-6</v>
      </c>
      <c r="C4964" s="9">
        <f t="shared" si="231"/>
        <v>52.884428787352491</v>
      </c>
      <c r="E4964" s="18">
        <f t="shared" si="232"/>
        <v>3.5929329955094206E-3</v>
      </c>
      <c r="F4964" s="18"/>
    </row>
    <row r="4965" spans="1:6">
      <c r="A4965" s="7">
        <v>5149</v>
      </c>
      <c r="B4965" s="8">
        <f t="shared" si="233"/>
        <v>5.1490000000000002E-6</v>
      </c>
      <c r="C4965" s="9">
        <f t="shared" si="231"/>
        <v>52.846041932567452</v>
      </c>
      <c r="E4965" s="18">
        <f t="shared" si="232"/>
        <v>3.5903250180704359E-3</v>
      </c>
      <c r="F4965" s="18"/>
    </row>
    <row r="4966" spans="1:6">
      <c r="A4966" s="7">
        <v>5150</v>
      </c>
      <c r="B4966" s="8">
        <f t="shared" si="233"/>
        <v>5.1500000000000007E-6</v>
      </c>
      <c r="C4966" s="9">
        <f t="shared" si="231"/>
        <v>52.807689828474075</v>
      </c>
      <c r="E4966" s="18">
        <f t="shared" si="232"/>
        <v>3.5877194015703812E-3</v>
      </c>
      <c r="F4966" s="18"/>
    </row>
    <row r="4967" spans="1:6">
      <c r="A4967" s="7">
        <v>5151</v>
      </c>
      <c r="B4967" s="8">
        <f t="shared" si="233"/>
        <v>5.1510000000000003E-6</v>
      </c>
      <c r="C4967" s="9">
        <f t="shared" si="231"/>
        <v>52.769372437412066</v>
      </c>
      <c r="E4967" s="18">
        <f t="shared" si="232"/>
        <v>3.5851161434506404E-3</v>
      </c>
      <c r="F4967" s="18"/>
    </row>
    <row r="4968" spans="1:6">
      <c r="A4968" s="7">
        <v>5152</v>
      </c>
      <c r="B4968" s="8">
        <f t="shared" si="233"/>
        <v>5.152E-6</v>
      </c>
      <c r="C4968" s="9">
        <f t="shared" si="231"/>
        <v>52.731089721768434</v>
      </c>
      <c r="E4968" s="18">
        <f t="shared" si="232"/>
        <v>3.582515241155812E-3</v>
      </c>
      <c r="F4968" s="18"/>
    </row>
    <row r="4969" spans="1:6">
      <c r="A4969" s="7">
        <v>5153</v>
      </c>
      <c r="B4969" s="8">
        <f t="shared" si="233"/>
        <v>5.1530000000000005E-6</v>
      </c>
      <c r="C4969" s="9">
        <f t="shared" si="231"/>
        <v>52.692841643977694</v>
      </c>
      <c r="E4969" s="18">
        <f t="shared" si="232"/>
        <v>3.5799166921337221E-3</v>
      </c>
      <c r="F4969" s="18"/>
    </row>
    <row r="4970" spans="1:6">
      <c r="A4970" s="7">
        <v>5154</v>
      </c>
      <c r="B4970" s="8">
        <f t="shared" si="233"/>
        <v>5.1540000000000001E-6</v>
      </c>
      <c r="C4970" s="9">
        <f t="shared" si="231"/>
        <v>52.654628166521775</v>
      </c>
      <c r="E4970" s="18">
        <f t="shared" si="232"/>
        <v>3.5773204938354176E-3</v>
      </c>
      <c r="F4970" s="18"/>
    </row>
    <row r="4971" spans="1:6">
      <c r="A4971" s="7">
        <v>5155</v>
      </c>
      <c r="B4971" s="8">
        <f t="shared" si="233"/>
        <v>5.1550000000000006E-6</v>
      </c>
      <c r="C4971" s="9">
        <f t="shared" si="231"/>
        <v>52.616449251929772</v>
      </c>
      <c r="E4971" s="18">
        <f t="shared" si="232"/>
        <v>3.5747266437151505E-3</v>
      </c>
      <c r="F4971" s="18"/>
    </row>
    <row r="4972" spans="1:6">
      <c r="A4972" s="7">
        <v>5156</v>
      </c>
      <c r="B4972" s="8">
        <f t="shared" si="233"/>
        <v>5.1560000000000003E-6</v>
      </c>
      <c r="C4972" s="9">
        <f t="shared" si="231"/>
        <v>52.578304862778111</v>
      </c>
      <c r="E4972" s="18">
        <f t="shared" si="232"/>
        <v>3.5721351392303874E-3</v>
      </c>
      <c r="F4972" s="18"/>
    </row>
    <row r="4973" spans="1:6">
      <c r="A4973" s="7">
        <v>5157</v>
      </c>
      <c r="B4973" s="8">
        <f t="shared" si="233"/>
        <v>5.1569999999999999E-6</v>
      </c>
      <c r="C4973" s="9">
        <f t="shared" si="231"/>
        <v>52.540194961690361</v>
      </c>
      <c r="E4973" s="18">
        <f t="shared" si="232"/>
        <v>3.5695459778417988E-3</v>
      </c>
      <c r="F4973" s="18"/>
    </row>
    <row r="4974" spans="1:6">
      <c r="A4974" s="7">
        <v>5158</v>
      </c>
      <c r="B4974" s="8">
        <f t="shared" si="233"/>
        <v>5.1580000000000004E-6</v>
      </c>
      <c r="C4974" s="9">
        <f t="shared" si="231"/>
        <v>52.502119511337057</v>
      </c>
      <c r="E4974" s="18">
        <f t="shared" si="232"/>
        <v>3.5669591570132455E-3</v>
      </c>
      <c r="F4974" s="18"/>
    </row>
    <row r="4975" spans="1:6">
      <c r="A4975" s="7">
        <v>5159</v>
      </c>
      <c r="B4975" s="8">
        <f t="shared" si="233"/>
        <v>5.1590000000000001E-6</v>
      </c>
      <c r="C4975" s="9">
        <f t="shared" si="231"/>
        <v>52.464078474435922</v>
      </c>
      <c r="E4975" s="18">
        <f t="shared" si="232"/>
        <v>3.5643746742117944E-3</v>
      </c>
      <c r="F4975" s="18"/>
    </row>
    <row r="4976" spans="1:6">
      <c r="A4976" s="7">
        <v>5160</v>
      </c>
      <c r="B4976" s="8">
        <f t="shared" si="233"/>
        <v>5.1600000000000006E-6</v>
      </c>
      <c r="C4976" s="9">
        <f t="shared" si="231"/>
        <v>52.426071813751506</v>
      </c>
      <c r="E4976" s="18">
        <f t="shared" si="232"/>
        <v>3.5617925269076935E-3</v>
      </c>
      <c r="F4976" s="18"/>
    </row>
    <row r="4977" spans="1:6">
      <c r="A4977" s="7">
        <v>5161</v>
      </c>
      <c r="B4977" s="8">
        <f t="shared" si="233"/>
        <v>5.1610000000000002E-6</v>
      </c>
      <c r="C4977" s="9">
        <f t="shared" si="231"/>
        <v>52.388099492095343</v>
      </c>
      <c r="E4977" s="18">
        <f t="shared" si="232"/>
        <v>3.5592127125743836E-3</v>
      </c>
      <c r="F4977" s="18"/>
    </row>
    <row r="4978" spans="1:6">
      <c r="A4978" s="7">
        <v>5162</v>
      </c>
      <c r="B4978" s="8">
        <f t="shared" si="233"/>
        <v>5.1620000000000007E-6</v>
      </c>
      <c r="C4978" s="9">
        <f t="shared" si="231"/>
        <v>52.350161472325723</v>
      </c>
      <c r="E4978" s="18">
        <f t="shared" si="232"/>
        <v>3.5566352286884812E-3</v>
      </c>
      <c r="F4978" s="18"/>
    </row>
    <row r="4979" spans="1:6">
      <c r="A4979" s="7">
        <v>5163</v>
      </c>
      <c r="B4979" s="8">
        <f t="shared" si="233"/>
        <v>5.1630000000000004E-6</v>
      </c>
      <c r="C4979" s="9">
        <f t="shared" si="231"/>
        <v>52.312257717347677</v>
      </c>
      <c r="E4979" s="18">
        <f t="shared" si="232"/>
        <v>3.5540600727297787E-3</v>
      </c>
      <c r="F4979" s="18"/>
    </row>
    <row r="4980" spans="1:6">
      <c r="A4980" s="7">
        <v>5164</v>
      </c>
      <c r="B4980" s="8">
        <f t="shared" si="233"/>
        <v>5.164E-6</v>
      </c>
      <c r="C4980" s="9">
        <f t="shared" si="231"/>
        <v>52.274388190112958</v>
      </c>
      <c r="E4980" s="18">
        <f t="shared" si="232"/>
        <v>3.5514872421812428E-3</v>
      </c>
      <c r="F4980" s="18"/>
    </row>
    <row r="4981" spans="1:6">
      <c r="A4981" s="7">
        <v>5165</v>
      </c>
      <c r="B4981" s="8">
        <f t="shared" si="233"/>
        <v>5.1650000000000005E-6</v>
      </c>
      <c r="C4981" s="9">
        <f t="shared" si="231"/>
        <v>52.236552853619862</v>
      </c>
      <c r="E4981" s="18">
        <f t="shared" si="232"/>
        <v>3.5489167345290028E-3</v>
      </c>
      <c r="F4981" s="18"/>
    </row>
    <row r="4982" spans="1:6">
      <c r="A4982" s="7">
        <v>5166</v>
      </c>
      <c r="B4982" s="8">
        <f t="shared" si="233"/>
        <v>5.1660000000000002E-6</v>
      </c>
      <c r="C4982" s="9">
        <f t="shared" si="231"/>
        <v>52.198751670913424</v>
      </c>
      <c r="E4982" s="18">
        <f t="shared" si="232"/>
        <v>3.5463485472623621E-3</v>
      </c>
      <c r="F4982" s="18"/>
    </row>
    <row r="4983" spans="1:6">
      <c r="A4983" s="7">
        <v>5167</v>
      </c>
      <c r="B4983" s="8">
        <f t="shared" si="233"/>
        <v>5.1670000000000007E-6</v>
      </c>
      <c r="C4983" s="9">
        <f t="shared" si="231"/>
        <v>52.160984605084842</v>
      </c>
      <c r="E4983" s="18">
        <f t="shared" si="232"/>
        <v>3.5437826778737616E-3</v>
      </c>
      <c r="F4983" s="18"/>
    </row>
    <row r="4984" spans="1:6">
      <c r="A4984" s="7">
        <v>5168</v>
      </c>
      <c r="B4984" s="8">
        <f t="shared" si="233"/>
        <v>5.1680000000000003E-6</v>
      </c>
      <c r="C4984" s="9">
        <f t="shared" si="231"/>
        <v>52.123251619272047</v>
      </c>
      <c r="E4984" s="18">
        <f t="shared" si="232"/>
        <v>3.5412191238588168E-3</v>
      </c>
      <c r="F4984" s="18"/>
    </row>
    <row r="4985" spans="1:6">
      <c r="A4985" s="7">
        <v>5169</v>
      </c>
      <c r="B4985" s="8">
        <f t="shared" si="233"/>
        <v>5.169E-6</v>
      </c>
      <c r="C4985" s="9">
        <f t="shared" si="231"/>
        <v>52.085552676659141</v>
      </c>
      <c r="E4985" s="18">
        <f t="shared" si="232"/>
        <v>3.53865788271628E-3</v>
      </c>
      <c r="F4985" s="18"/>
    </row>
    <row r="4986" spans="1:6">
      <c r="A4986" s="7">
        <v>5170</v>
      </c>
      <c r="B4986" s="8">
        <f t="shared" si="233"/>
        <v>5.1700000000000005E-6</v>
      </c>
      <c r="C4986" s="9">
        <f t="shared" si="231"/>
        <v>52.047887740476554</v>
      </c>
      <c r="E4986" s="18">
        <f t="shared" si="232"/>
        <v>3.5360989519480509E-3</v>
      </c>
      <c r="F4986" s="18"/>
    </row>
    <row r="4987" spans="1:6">
      <c r="A4987" s="7">
        <v>5171</v>
      </c>
      <c r="B4987" s="8">
        <f t="shared" si="233"/>
        <v>5.1710000000000001E-6</v>
      </c>
      <c r="C4987" s="9">
        <f t="shared" si="231"/>
        <v>52.010256774000979</v>
      </c>
      <c r="E4987" s="18">
        <f t="shared" si="232"/>
        <v>3.5335423290591725E-3</v>
      </c>
      <c r="F4987" s="18"/>
    </row>
    <row r="4988" spans="1:6">
      <c r="A4988" s="7">
        <v>5172</v>
      </c>
      <c r="B4988" s="8">
        <f t="shared" si="233"/>
        <v>5.1720000000000006E-6</v>
      </c>
      <c r="C4988" s="9">
        <f t="shared" si="231"/>
        <v>51.972659740555144</v>
      </c>
      <c r="E4988" s="18">
        <f t="shared" si="232"/>
        <v>3.5309880115578151E-3</v>
      </c>
      <c r="F4988" s="18"/>
    </row>
    <row r="4989" spans="1:6">
      <c r="A4989" s="7">
        <v>5173</v>
      </c>
      <c r="B4989" s="8">
        <f t="shared" si="233"/>
        <v>5.1730000000000003E-6</v>
      </c>
      <c r="C4989" s="9">
        <f t="shared" si="231"/>
        <v>51.935096603507958</v>
      </c>
      <c r="E4989" s="18">
        <f t="shared" si="232"/>
        <v>3.5284359969552873E-3</v>
      </c>
      <c r="F4989" s="18"/>
    </row>
    <row r="4990" spans="1:6">
      <c r="A4990" s="7">
        <v>5174</v>
      </c>
      <c r="B4990" s="8">
        <f t="shared" si="233"/>
        <v>5.1739999999999999E-6</v>
      </c>
      <c r="C4990" s="9">
        <f t="shared" si="231"/>
        <v>51.89756732627437</v>
      </c>
      <c r="E4990" s="18">
        <f t="shared" si="232"/>
        <v>3.5258862827660243E-3</v>
      </c>
      <c r="F4990" s="18"/>
    </row>
    <row r="4991" spans="1:6">
      <c r="A4991" s="7">
        <v>5175</v>
      </c>
      <c r="B4991" s="8">
        <f t="shared" si="233"/>
        <v>5.1750000000000004E-6</v>
      </c>
      <c r="C4991" s="9">
        <f t="shared" si="231"/>
        <v>51.860071872315132</v>
      </c>
      <c r="E4991" s="18">
        <f t="shared" si="232"/>
        <v>3.523338866507574E-3</v>
      </c>
      <c r="F4991" s="18"/>
    </row>
    <row r="4992" spans="1:6">
      <c r="A4992" s="7">
        <v>5176</v>
      </c>
      <c r="B4992" s="8">
        <f t="shared" si="233"/>
        <v>5.1760000000000001E-6</v>
      </c>
      <c r="C4992" s="9">
        <f t="shared" si="231"/>
        <v>51.822610205137082</v>
      </c>
      <c r="E4992" s="18">
        <f t="shared" si="232"/>
        <v>3.5207937457006158E-3</v>
      </c>
      <c r="F4992" s="18"/>
    </row>
    <row r="4993" spans="1:6">
      <c r="A4993" s="7">
        <v>5177</v>
      </c>
      <c r="B4993" s="8">
        <f t="shared" si="233"/>
        <v>5.1770000000000006E-6</v>
      </c>
      <c r="C4993" s="9">
        <f t="shared" si="231"/>
        <v>51.785182288292695</v>
      </c>
      <c r="E4993" s="18">
        <f t="shared" si="232"/>
        <v>3.5182509178689281E-3</v>
      </c>
      <c r="F4993" s="18"/>
    </row>
    <row r="4994" spans="1:6">
      <c r="A4994" s="7">
        <v>5178</v>
      </c>
      <c r="B4994" s="8">
        <f t="shared" si="233"/>
        <v>5.1780000000000002E-6</v>
      </c>
      <c r="C4994" s="9">
        <f t="shared" si="231"/>
        <v>51.747788085380407</v>
      </c>
      <c r="E4994" s="18">
        <f t="shared" si="232"/>
        <v>3.5157103805394134E-3</v>
      </c>
      <c r="F4994" s="18"/>
    </row>
    <row r="4995" spans="1:6">
      <c r="A4995" s="7">
        <v>5179</v>
      </c>
      <c r="B4995" s="8">
        <f t="shared" si="233"/>
        <v>5.1790000000000007E-6</v>
      </c>
      <c r="C4995" s="9">
        <f t="shared" si="231"/>
        <v>51.710427560044074</v>
      </c>
      <c r="E4995" s="18">
        <f t="shared" si="232"/>
        <v>3.5131721312420591E-3</v>
      </c>
      <c r="F4995" s="18"/>
    </row>
    <row r="4996" spans="1:6">
      <c r="A4996" s="7">
        <v>5180</v>
      </c>
      <c r="B4996" s="8">
        <f t="shared" si="233"/>
        <v>5.1800000000000004E-6</v>
      </c>
      <c r="C4996" s="9">
        <f t="shared" si="231"/>
        <v>51.673100675973465</v>
      </c>
      <c r="E4996" s="18">
        <f t="shared" si="232"/>
        <v>3.5106361675099726E-3</v>
      </c>
      <c r="F4996" s="18"/>
    </row>
    <row r="4997" spans="1:6">
      <c r="A4997" s="7">
        <v>5181</v>
      </c>
      <c r="B4997" s="8">
        <f t="shared" si="233"/>
        <v>5.181E-6</v>
      </c>
      <c r="C4997" s="9">
        <f t="shared" si="231"/>
        <v>51.635807396903701</v>
      </c>
      <c r="E4997" s="18">
        <f t="shared" si="232"/>
        <v>3.5081024868793415E-3</v>
      </c>
      <c r="F4997" s="18"/>
    </row>
    <row r="4998" spans="1:6">
      <c r="A4998" s="7">
        <v>5182</v>
      </c>
      <c r="B4998" s="8">
        <f t="shared" si="233"/>
        <v>5.1820000000000005E-6</v>
      </c>
      <c r="C4998" s="9">
        <f t="shared" si="231"/>
        <v>51.598547686615404</v>
      </c>
      <c r="E4998" s="18">
        <f t="shared" si="232"/>
        <v>3.5055710868894456E-3</v>
      </c>
      <c r="F4998" s="18"/>
    </row>
    <row r="4999" spans="1:6">
      <c r="A4999" s="7">
        <v>5183</v>
      </c>
      <c r="B4999" s="8">
        <f t="shared" si="233"/>
        <v>5.1830000000000002E-6</v>
      </c>
      <c r="C4999" s="9">
        <f t="shared" si="231"/>
        <v>51.561321508934824</v>
      </c>
      <c r="E4999" s="18">
        <f t="shared" si="232"/>
        <v>3.5030419650826645E-3</v>
      </c>
      <c r="F4999" s="18"/>
    </row>
    <row r="5000" spans="1:6">
      <c r="A5000" s="7">
        <v>5184</v>
      </c>
      <c r="B5000" s="8">
        <f t="shared" si="233"/>
        <v>5.1840000000000007E-6</v>
      </c>
      <c r="C5000" s="9">
        <f t="shared" si="231"/>
        <v>51.524128827733314</v>
      </c>
      <c r="E5000" s="18">
        <f t="shared" si="232"/>
        <v>3.5005151190044422E-3</v>
      </c>
      <c r="F5000" s="18"/>
    </row>
    <row r="5001" spans="1:6">
      <c r="A5001" s="7">
        <v>5185</v>
      </c>
      <c r="B5001" s="8">
        <f t="shared" si="233"/>
        <v>5.1850000000000003E-6</v>
      </c>
      <c r="C5001" s="9">
        <f t="shared" si="231"/>
        <v>51.486969606927765</v>
      </c>
      <c r="E5001" s="18">
        <f t="shared" si="232"/>
        <v>3.4979905462033151E-3</v>
      </c>
      <c r="F5001" s="18"/>
    </row>
    <row r="5002" spans="1:6">
      <c r="A5002" s="7">
        <v>5186</v>
      </c>
      <c r="B5002" s="8">
        <f t="shared" si="233"/>
        <v>5.186E-6</v>
      </c>
      <c r="C5002" s="9">
        <f t="shared" si="231"/>
        <v>51.449843810480097</v>
      </c>
      <c r="E5002" s="18">
        <f t="shared" si="232"/>
        <v>3.495468244230881E-3</v>
      </c>
      <c r="F5002" s="18"/>
    </row>
    <row r="5003" spans="1:6">
      <c r="A5003" s="7">
        <v>5187</v>
      </c>
      <c r="B5003" s="8">
        <f t="shared" si="233"/>
        <v>5.1870000000000005E-6</v>
      </c>
      <c r="C5003" s="9">
        <f t="shared" si="231"/>
        <v>51.412751402397532</v>
      </c>
      <c r="E5003" s="18">
        <f t="shared" si="232"/>
        <v>3.4929482106418139E-3</v>
      </c>
      <c r="F5003" s="18"/>
    </row>
    <row r="5004" spans="1:6">
      <c r="A5004" s="7">
        <v>5188</v>
      </c>
      <c r="B5004" s="8">
        <f t="shared" si="233"/>
        <v>5.1880000000000001E-6</v>
      </c>
      <c r="C5004" s="9">
        <f t="shared" si="231"/>
        <v>51.37569234673235</v>
      </c>
      <c r="E5004" s="18">
        <f t="shared" si="232"/>
        <v>3.49043044299385E-3</v>
      </c>
      <c r="F5004" s="18"/>
    </row>
    <row r="5005" spans="1:6">
      <c r="A5005" s="7">
        <v>5189</v>
      </c>
      <c r="B5005" s="8">
        <f t="shared" si="233"/>
        <v>5.1890000000000006E-6</v>
      </c>
      <c r="C5005" s="9">
        <f t="shared" si="231"/>
        <v>51.338666607581857</v>
      </c>
      <c r="E5005" s="18">
        <f t="shared" si="232"/>
        <v>3.4879149388477837E-3</v>
      </c>
      <c r="F5005" s="18"/>
    </row>
    <row r="5006" spans="1:6">
      <c r="A5006" s="7">
        <v>5190</v>
      </c>
      <c r="B5006" s="8">
        <f t="shared" si="233"/>
        <v>5.1900000000000003E-6</v>
      </c>
      <c r="C5006" s="9">
        <f t="shared" si="231"/>
        <v>51.301674149088385</v>
      </c>
      <c r="E5006" s="18">
        <f t="shared" si="232"/>
        <v>3.4854016957674692E-3</v>
      </c>
      <c r="F5006" s="18"/>
    </row>
    <row r="5007" spans="1:6">
      <c r="A5007" s="7">
        <v>5191</v>
      </c>
      <c r="B5007" s="8">
        <f t="shared" si="233"/>
        <v>5.1909999999999999E-6</v>
      </c>
      <c r="C5007" s="9">
        <f t="shared" si="231"/>
        <v>51.264714935439159</v>
      </c>
      <c r="E5007" s="18">
        <f t="shared" si="232"/>
        <v>3.4828907113198097E-3</v>
      </c>
      <c r="F5007" s="18"/>
    </row>
    <row r="5008" spans="1:6">
      <c r="A5008" s="7">
        <v>5192</v>
      </c>
      <c r="B5008" s="8">
        <f t="shared" si="233"/>
        <v>5.1920000000000004E-6</v>
      </c>
      <c r="C5008" s="9">
        <f t="shared" ref="C5008:C5071" si="234">2*$C$3*$C$2^2/$B5008^5/(EXP($C$3*$C$2/$B5008/$C$4/C$7)-1)/1000000000</f>
        <v>51.227788930866197</v>
      </c>
      <c r="E5008" s="18">
        <f t="shared" ref="E5008:E5071" si="235">C5008*$E$2</f>
        <v>3.480381983074753E-3</v>
      </c>
      <c r="F5008" s="18"/>
    </row>
    <row r="5009" spans="1:6">
      <c r="A5009" s="7">
        <v>5193</v>
      </c>
      <c r="B5009" s="8">
        <f t="shared" ref="B5009:B5072" si="236">A5009*0.000000001</f>
        <v>5.1930000000000001E-6</v>
      </c>
      <c r="C5009" s="9">
        <f t="shared" si="234"/>
        <v>51.190896099646402</v>
      </c>
      <c r="E5009" s="18">
        <f t="shared" si="235"/>
        <v>3.4778755086052951E-3</v>
      </c>
      <c r="F5009" s="18"/>
    </row>
    <row r="5010" spans="1:6">
      <c r="A5010" s="7">
        <v>5194</v>
      </c>
      <c r="B5010" s="8">
        <f t="shared" si="236"/>
        <v>5.1940000000000006E-6</v>
      </c>
      <c r="C5010" s="9">
        <f t="shared" si="234"/>
        <v>51.154036406101298</v>
      </c>
      <c r="E5010" s="18">
        <f t="shared" si="235"/>
        <v>3.4753712854874645E-3</v>
      </c>
      <c r="F5010" s="18"/>
    </row>
    <row r="5011" spans="1:6">
      <c r="A5011" s="7">
        <v>5195</v>
      </c>
      <c r="B5011" s="8">
        <f t="shared" si="236"/>
        <v>5.1950000000000002E-6</v>
      </c>
      <c r="C5011" s="9">
        <f t="shared" si="234"/>
        <v>51.117209814597146</v>
      </c>
      <c r="E5011" s="18">
        <f t="shared" si="235"/>
        <v>3.4728693113003279E-3</v>
      </c>
      <c r="F5011" s="18"/>
    </row>
    <row r="5012" spans="1:6">
      <c r="A5012" s="7">
        <v>5196</v>
      </c>
      <c r="B5012" s="8">
        <f t="shared" si="236"/>
        <v>5.1960000000000007E-6</v>
      </c>
      <c r="C5012" s="9">
        <f t="shared" si="234"/>
        <v>51.080416289544722</v>
      </c>
      <c r="E5012" s="18">
        <f t="shared" si="235"/>
        <v>3.4703695836259775E-3</v>
      </c>
      <c r="F5012" s="18"/>
    </row>
    <row r="5013" spans="1:6">
      <c r="A5013" s="7">
        <v>5197</v>
      </c>
      <c r="B5013" s="8">
        <f t="shared" si="236"/>
        <v>5.1970000000000004E-6</v>
      </c>
      <c r="C5013" s="9">
        <f t="shared" si="234"/>
        <v>51.043655795399452</v>
      </c>
      <c r="E5013" s="18">
        <f t="shared" si="235"/>
        <v>3.4678721000495384E-3</v>
      </c>
      <c r="F5013" s="18"/>
    </row>
    <row r="5014" spans="1:6">
      <c r="A5014" s="7">
        <v>5198</v>
      </c>
      <c r="B5014" s="8">
        <f t="shared" si="236"/>
        <v>5.198E-6</v>
      </c>
      <c r="C5014" s="9">
        <f t="shared" si="234"/>
        <v>51.006928296661087</v>
      </c>
      <c r="E5014" s="18">
        <f t="shared" si="235"/>
        <v>3.4653768581591475E-3</v>
      </c>
      <c r="F5014" s="18"/>
    </row>
    <row r="5015" spans="1:6">
      <c r="A5015" s="7">
        <v>5199</v>
      </c>
      <c r="B5015" s="8">
        <f t="shared" si="236"/>
        <v>5.1990000000000005E-6</v>
      </c>
      <c r="C5015" s="9">
        <f t="shared" si="234"/>
        <v>50.970233757873828</v>
      </c>
      <c r="E5015" s="18">
        <f t="shared" si="235"/>
        <v>3.4628838555459608E-3</v>
      </c>
      <c r="F5015" s="18"/>
    </row>
    <row r="5016" spans="1:6">
      <c r="A5016" s="7">
        <v>5200</v>
      </c>
      <c r="B5016" s="8">
        <f t="shared" si="236"/>
        <v>5.2000000000000002E-6</v>
      </c>
      <c r="C5016" s="9">
        <f t="shared" si="234"/>
        <v>50.9335721436263</v>
      </c>
      <c r="E5016" s="18">
        <f t="shared" si="235"/>
        <v>3.4603930898041537E-3</v>
      </c>
      <c r="F5016" s="18"/>
    </row>
    <row r="5017" spans="1:6">
      <c r="A5017" s="7">
        <v>5201</v>
      </c>
      <c r="B5017" s="8">
        <f t="shared" si="236"/>
        <v>5.2010000000000007E-6</v>
      </c>
      <c r="C5017" s="9">
        <f t="shared" si="234"/>
        <v>50.896943418551224</v>
      </c>
      <c r="E5017" s="18">
        <f t="shared" si="235"/>
        <v>3.4579045585308964E-3</v>
      </c>
      <c r="F5017" s="18"/>
    </row>
    <row r="5018" spans="1:6">
      <c r="A5018" s="7">
        <v>5202</v>
      </c>
      <c r="B5018" s="8">
        <f t="shared" si="236"/>
        <v>5.2020000000000003E-6</v>
      </c>
      <c r="C5018" s="9">
        <f t="shared" si="234"/>
        <v>50.86034754732578</v>
      </c>
      <c r="E5018" s="18">
        <f t="shared" si="235"/>
        <v>3.4554182593263794E-3</v>
      </c>
      <c r="F5018" s="18"/>
    </row>
    <row r="5019" spans="1:6">
      <c r="A5019" s="7">
        <v>5203</v>
      </c>
      <c r="B5019" s="8">
        <f t="shared" si="236"/>
        <v>5.203E-6</v>
      </c>
      <c r="C5019" s="9">
        <f t="shared" si="234"/>
        <v>50.823784494671095</v>
      </c>
      <c r="E5019" s="18">
        <f t="shared" si="235"/>
        <v>3.4529341897937805E-3</v>
      </c>
      <c r="F5019" s="18"/>
    </row>
    <row r="5020" spans="1:6">
      <c r="A5020" s="7">
        <v>5204</v>
      </c>
      <c r="B5020" s="8">
        <f t="shared" si="236"/>
        <v>5.2040000000000005E-6</v>
      </c>
      <c r="C5020" s="9">
        <f t="shared" si="234"/>
        <v>50.787254225352406</v>
      </c>
      <c r="E5020" s="18">
        <f t="shared" si="235"/>
        <v>3.4504523475392727E-3</v>
      </c>
      <c r="F5020" s="18"/>
    </row>
    <row r="5021" spans="1:6">
      <c r="A5021" s="7">
        <v>5205</v>
      </c>
      <c r="B5021" s="8">
        <f t="shared" si="236"/>
        <v>5.2050000000000001E-6</v>
      </c>
      <c r="C5021" s="9">
        <f t="shared" si="234"/>
        <v>50.750756704179089</v>
      </c>
      <c r="E5021" s="18">
        <f t="shared" si="235"/>
        <v>3.4479727301720284E-3</v>
      </c>
      <c r="F5021" s="18"/>
    </row>
    <row r="5022" spans="1:6">
      <c r="A5022" s="7">
        <v>5206</v>
      </c>
      <c r="B5022" s="8">
        <f t="shared" si="236"/>
        <v>5.2060000000000006E-6</v>
      </c>
      <c r="C5022" s="9">
        <f t="shared" si="234"/>
        <v>50.714291896004369</v>
      </c>
      <c r="E5022" s="18">
        <f t="shared" si="235"/>
        <v>3.4454953353041991E-3</v>
      </c>
      <c r="F5022" s="18"/>
    </row>
    <row r="5023" spans="1:6">
      <c r="A5023" s="7">
        <v>5207</v>
      </c>
      <c r="B5023" s="8">
        <f t="shared" si="236"/>
        <v>5.2070000000000003E-6</v>
      </c>
      <c r="C5023" s="9">
        <f t="shared" si="234"/>
        <v>50.677859765725422</v>
      </c>
      <c r="E5023" s="18">
        <f t="shared" si="235"/>
        <v>3.4430201605509221E-3</v>
      </c>
      <c r="F5023" s="18"/>
    </row>
    <row r="5024" spans="1:6">
      <c r="A5024" s="7">
        <v>5208</v>
      </c>
      <c r="B5024" s="8">
        <f t="shared" si="236"/>
        <v>5.2079999999999999E-6</v>
      </c>
      <c r="C5024" s="9">
        <f t="shared" si="234"/>
        <v>50.641460278283262</v>
      </c>
      <c r="E5024" s="18">
        <f t="shared" si="235"/>
        <v>3.4405472035303132E-3</v>
      </c>
      <c r="F5024" s="18"/>
    </row>
    <row r="5025" spans="1:6">
      <c r="A5025" s="7">
        <v>5209</v>
      </c>
      <c r="B5025" s="8">
        <f t="shared" si="236"/>
        <v>5.2090000000000004E-6</v>
      </c>
      <c r="C5025" s="9">
        <f t="shared" si="234"/>
        <v>50.605093398662611</v>
      </c>
      <c r="E5025" s="18">
        <f t="shared" si="235"/>
        <v>3.438076461863458E-3</v>
      </c>
      <c r="F5025" s="18"/>
    </row>
    <row r="5026" spans="1:6">
      <c r="A5026" s="7">
        <v>5210</v>
      </c>
      <c r="B5026" s="8">
        <f t="shared" si="236"/>
        <v>5.2100000000000001E-6</v>
      </c>
      <c r="C5026" s="9">
        <f t="shared" si="234"/>
        <v>50.568759091892055</v>
      </c>
      <c r="E5026" s="18">
        <f t="shared" si="235"/>
        <v>3.4356079331744212E-3</v>
      </c>
      <c r="F5026" s="18"/>
    </row>
    <row r="5027" spans="1:6">
      <c r="A5027" s="7">
        <v>5211</v>
      </c>
      <c r="B5027" s="8">
        <f t="shared" si="236"/>
        <v>5.2110000000000006E-6</v>
      </c>
      <c r="C5027" s="9">
        <f t="shared" si="234"/>
        <v>50.532457323043623</v>
      </c>
      <c r="E5027" s="18">
        <f t="shared" si="235"/>
        <v>3.4331416150902203E-3</v>
      </c>
      <c r="F5027" s="18"/>
    </row>
    <row r="5028" spans="1:6">
      <c r="A5028" s="7">
        <v>5212</v>
      </c>
      <c r="B5028" s="8">
        <f t="shared" si="236"/>
        <v>5.2120000000000002E-6</v>
      </c>
      <c r="C5028" s="9">
        <f t="shared" si="234"/>
        <v>50.496188057233127</v>
      </c>
      <c r="E5028" s="18">
        <f t="shared" si="235"/>
        <v>3.4306775052408466E-3</v>
      </c>
      <c r="F5028" s="18"/>
    </row>
    <row r="5029" spans="1:6">
      <c r="A5029" s="7">
        <v>5213</v>
      </c>
      <c r="B5029" s="8">
        <f t="shared" si="236"/>
        <v>5.2130000000000007E-6</v>
      </c>
      <c r="C5029" s="9">
        <f t="shared" si="234"/>
        <v>50.459951259619721</v>
      </c>
      <c r="E5029" s="18">
        <f t="shared" si="235"/>
        <v>3.4282156012592356E-3</v>
      </c>
      <c r="F5029" s="18"/>
    </row>
    <row r="5030" spans="1:6">
      <c r="A5030" s="7">
        <v>5214</v>
      </c>
      <c r="B5030" s="8">
        <f t="shared" si="236"/>
        <v>5.2140000000000004E-6</v>
      </c>
      <c r="C5030" s="9">
        <f t="shared" si="234"/>
        <v>50.423746895406175</v>
      </c>
      <c r="E5030" s="18">
        <f t="shared" si="235"/>
        <v>3.4257559007812867E-3</v>
      </c>
      <c r="F5030" s="18"/>
    </row>
    <row r="5031" spans="1:6">
      <c r="A5031" s="7">
        <v>5215</v>
      </c>
      <c r="B5031" s="8">
        <f t="shared" si="236"/>
        <v>5.215E-6</v>
      </c>
      <c r="C5031" s="9">
        <f t="shared" si="234"/>
        <v>50.387574929838657</v>
      </c>
      <c r="E5031" s="18">
        <f t="shared" si="235"/>
        <v>3.4232984014458483E-3</v>
      </c>
      <c r="F5031" s="18"/>
    </row>
    <row r="5032" spans="1:6">
      <c r="A5032" s="7">
        <v>5216</v>
      </c>
      <c r="B5032" s="8">
        <f t="shared" si="236"/>
        <v>5.2160000000000005E-6</v>
      </c>
      <c r="C5032" s="9">
        <f t="shared" si="234"/>
        <v>50.351435328206463</v>
      </c>
      <c r="E5032" s="18">
        <f t="shared" si="235"/>
        <v>3.4208431008946978E-3</v>
      </c>
      <c r="F5032" s="18"/>
    </row>
    <row r="5033" spans="1:6">
      <c r="A5033" s="7">
        <v>5217</v>
      </c>
      <c r="B5033" s="8">
        <f t="shared" si="236"/>
        <v>5.2170000000000002E-6</v>
      </c>
      <c r="C5033" s="9">
        <f t="shared" si="234"/>
        <v>50.3153280558425</v>
      </c>
      <c r="E5033" s="18">
        <f t="shared" si="235"/>
        <v>3.4183899967725755E-3</v>
      </c>
      <c r="F5033" s="18"/>
    </row>
    <row r="5034" spans="1:6">
      <c r="A5034" s="7">
        <v>5218</v>
      </c>
      <c r="B5034" s="8">
        <f t="shared" si="236"/>
        <v>5.2180000000000007E-6</v>
      </c>
      <c r="C5034" s="9">
        <f t="shared" si="234"/>
        <v>50.279253078122558</v>
      </c>
      <c r="E5034" s="18">
        <f t="shared" si="235"/>
        <v>3.4159390867271361E-3</v>
      </c>
      <c r="F5034" s="18"/>
    </row>
    <row r="5035" spans="1:6">
      <c r="A5035" s="7">
        <v>5219</v>
      </c>
      <c r="B5035" s="8">
        <f t="shared" si="236"/>
        <v>5.2190000000000003E-6</v>
      </c>
      <c r="C5035" s="9">
        <f t="shared" si="234"/>
        <v>50.243210360465874</v>
      </c>
      <c r="E5035" s="18">
        <f t="shared" si="235"/>
        <v>3.4134903684089855E-3</v>
      </c>
      <c r="F5035" s="18"/>
    </row>
    <row r="5036" spans="1:6">
      <c r="A5036" s="7">
        <v>5220</v>
      </c>
      <c r="B5036" s="8">
        <f t="shared" si="236"/>
        <v>5.22E-6</v>
      </c>
      <c r="C5036" s="9">
        <f t="shared" si="234"/>
        <v>50.207199868334563</v>
      </c>
      <c r="E5036" s="18">
        <f t="shared" si="235"/>
        <v>3.4110438394716423E-3</v>
      </c>
      <c r="F5036" s="18"/>
    </row>
    <row r="5037" spans="1:6">
      <c r="A5037" s="7">
        <v>5221</v>
      </c>
      <c r="B5037" s="8">
        <f t="shared" si="236"/>
        <v>5.2210000000000005E-6</v>
      </c>
      <c r="C5037" s="9">
        <f t="shared" si="234"/>
        <v>50.171221567233871</v>
      </c>
      <c r="E5037" s="18">
        <f t="shared" si="235"/>
        <v>3.408599497571556E-3</v>
      </c>
      <c r="F5037" s="18"/>
    </row>
    <row r="5038" spans="1:6">
      <c r="A5038" s="7">
        <v>5222</v>
      </c>
      <c r="B5038" s="8">
        <f t="shared" si="236"/>
        <v>5.2220000000000001E-6</v>
      </c>
      <c r="C5038" s="9">
        <f t="shared" si="234"/>
        <v>50.13527542271202</v>
      </c>
      <c r="E5038" s="18">
        <f t="shared" si="235"/>
        <v>3.4061573403680961E-3</v>
      </c>
      <c r="F5038" s="18"/>
    </row>
    <row r="5039" spans="1:6">
      <c r="A5039" s="7">
        <v>5223</v>
      </c>
      <c r="B5039" s="8">
        <f t="shared" si="236"/>
        <v>5.2230000000000006E-6</v>
      </c>
      <c r="C5039" s="9">
        <f t="shared" si="234"/>
        <v>50.099361400360081</v>
      </c>
      <c r="E5039" s="18">
        <f t="shared" si="235"/>
        <v>3.4037173655235421E-3</v>
      </c>
      <c r="F5039" s="18"/>
    </row>
    <row r="5040" spans="1:6">
      <c r="A5040" s="7">
        <v>5224</v>
      </c>
      <c r="B5040" s="8">
        <f t="shared" si="236"/>
        <v>5.2240000000000003E-6</v>
      </c>
      <c r="C5040" s="9">
        <f t="shared" si="234"/>
        <v>50.063479465812073</v>
      </c>
      <c r="E5040" s="18">
        <f t="shared" si="235"/>
        <v>3.4012795707030921E-3</v>
      </c>
      <c r="F5040" s="18"/>
    </row>
    <row r="5041" spans="1:6">
      <c r="A5041" s="7">
        <v>5225</v>
      </c>
      <c r="B5041" s="8">
        <f t="shared" si="236"/>
        <v>5.2249999999999999E-6</v>
      </c>
      <c r="C5041" s="9">
        <f t="shared" si="234"/>
        <v>50.027629584744723</v>
      </c>
      <c r="E5041" s="18">
        <f t="shared" si="235"/>
        <v>3.3988439535748466E-3</v>
      </c>
      <c r="F5041" s="18"/>
    </row>
    <row r="5042" spans="1:6">
      <c r="A5042" s="7">
        <v>5226</v>
      </c>
      <c r="B5042" s="8">
        <f t="shared" si="236"/>
        <v>5.2260000000000004E-6</v>
      </c>
      <c r="C5042" s="9">
        <f t="shared" si="234"/>
        <v>49.991811722877472</v>
      </c>
      <c r="E5042" s="18">
        <f t="shared" si="235"/>
        <v>3.3964105118098062E-3</v>
      </c>
      <c r="F5042" s="18"/>
    </row>
    <row r="5043" spans="1:6">
      <c r="A5043" s="7">
        <v>5227</v>
      </c>
      <c r="B5043" s="8">
        <f t="shared" si="236"/>
        <v>5.2270000000000001E-6</v>
      </c>
      <c r="C5043" s="9">
        <f t="shared" si="234"/>
        <v>49.956025845972533</v>
      </c>
      <c r="E5043" s="18">
        <f t="shared" si="235"/>
        <v>3.3939792430818789E-3</v>
      </c>
      <c r="F5043" s="18"/>
    </row>
    <row r="5044" spans="1:6">
      <c r="A5044" s="7">
        <v>5228</v>
      </c>
      <c r="B5044" s="8">
        <f t="shared" si="236"/>
        <v>5.2280000000000006E-6</v>
      </c>
      <c r="C5044" s="9">
        <f t="shared" si="234"/>
        <v>49.92027191983459</v>
      </c>
      <c r="E5044" s="18">
        <f t="shared" si="235"/>
        <v>3.3915501450678572E-3</v>
      </c>
      <c r="F5044" s="18"/>
    </row>
    <row r="5045" spans="1:6">
      <c r="A5045" s="7">
        <v>5229</v>
      </c>
      <c r="B5045" s="8">
        <f t="shared" si="236"/>
        <v>5.2290000000000002E-6</v>
      </c>
      <c r="C5045" s="9">
        <f t="shared" si="234"/>
        <v>49.88454991031098</v>
      </c>
      <c r="E5045" s="18">
        <f t="shared" si="235"/>
        <v>3.3891232154474324E-3</v>
      </c>
      <c r="F5045" s="18"/>
    </row>
    <row r="5046" spans="1:6">
      <c r="A5046" s="7">
        <v>5230</v>
      </c>
      <c r="B5046" s="8">
        <f t="shared" si="236"/>
        <v>5.2300000000000007E-6</v>
      </c>
      <c r="C5046" s="9">
        <f t="shared" si="234"/>
        <v>49.848859783291488</v>
      </c>
      <c r="E5046" s="18">
        <f t="shared" si="235"/>
        <v>3.3866984519031786E-3</v>
      </c>
      <c r="F5046" s="18"/>
    </row>
    <row r="5047" spans="1:6">
      <c r="A5047" s="7">
        <v>5231</v>
      </c>
      <c r="B5047" s="8">
        <f t="shared" si="236"/>
        <v>5.2310000000000004E-6</v>
      </c>
      <c r="C5047" s="9">
        <f t="shared" si="234"/>
        <v>49.813201504708353</v>
      </c>
      <c r="E5047" s="18">
        <f t="shared" si="235"/>
        <v>3.3842758521205551E-3</v>
      </c>
      <c r="F5047" s="18"/>
    </row>
    <row r="5048" spans="1:6">
      <c r="A5048" s="7">
        <v>5232</v>
      </c>
      <c r="B5048" s="8">
        <f t="shared" si="236"/>
        <v>5.2320000000000001E-6</v>
      </c>
      <c r="C5048" s="9">
        <f t="shared" si="234"/>
        <v>49.777575040536099</v>
      </c>
      <c r="E5048" s="18">
        <f t="shared" si="235"/>
        <v>3.3818554137878933E-3</v>
      </c>
      <c r="F5048" s="18"/>
    </row>
    <row r="5049" spans="1:6">
      <c r="A5049" s="7">
        <v>5233</v>
      </c>
      <c r="B5049" s="8">
        <f t="shared" si="236"/>
        <v>5.2330000000000005E-6</v>
      </c>
      <c r="C5049" s="9">
        <f t="shared" si="234"/>
        <v>49.741980356791636</v>
      </c>
      <c r="E5049" s="18">
        <f t="shared" si="235"/>
        <v>3.3794371345964047E-3</v>
      </c>
      <c r="F5049" s="18"/>
    </row>
    <row r="5050" spans="1:6">
      <c r="A5050" s="7">
        <v>5234</v>
      </c>
      <c r="B5050" s="8">
        <f t="shared" si="236"/>
        <v>5.2340000000000002E-6</v>
      </c>
      <c r="C5050" s="9">
        <f t="shared" si="234"/>
        <v>49.70641741953412</v>
      </c>
      <c r="E5050" s="18">
        <f t="shared" si="235"/>
        <v>3.3770210122401711E-3</v>
      </c>
      <c r="F5050" s="18"/>
    </row>
    <row r="5051" spans="1:6">
      <c r="A5051" s="7">
        <v>5235</v>
      </c>
      <c r="B5051" s="8">
        <f t="shared" si="236"/>
        <v>5.2350000000000007E-6</v>
      </c>
      <c r="C5051" s="9">
        <f t="shared" si="234"/>
        <v>49.670886194864771</v>
      </c>
      <c r="E5051" s="18">
        <f t="shared" si="235"/>
        <v>3.3746070444161322E-3</v>
      </c>
      <c r="F5051" s="18"/>
    </row>
    <row r="5052" spans="1:6">
      <c r="A5052" s="7">
        <v>5236</v>
      </c>
      <c r="B5052" s="8">
        <f t="shared" si="236"/>
        <v>5.2360000000000004E-6</v>
      </c>
      <c r="C5052" s="9">
        <f t="shared" si="234"/>
        <v>49.635386648927167</v>
      </c>
      <c r="E5052" s="18">
        <f t="shared" si="235"/>
        <v>3.3721952288241043E-3</v>
      </c>
      <c r="F5052" s="18"/>
    </row>
    <row r="5053" spans="1:6">
      <c r="A5053" s="7">
        <v>5237</v>
      </c>
      <c r="B5053" s="8">
        <f t="shared" si="236"/>
        <v>5.237E-6</v>
      </c>
      <c r="C5053" s="9">
        <f t="shared" si="234"/>
        <v>49.599918747906742</v>
      </c>
      <c r="E5053" s="18">
        <f t="shared" si="235"/>
        <v>3.3697855631667486E-3</v>
      </c>
      <c r="F5053" s="18"/>
    </row>
    <row r="5054" spans="1:6">
      <c r="A5054" s="7">
        <v>5238</v>
      </c>
      <c r="B5054" s="8">
        <f t="shared" si="236"/>
        <v>5.2380000000000005E-6</v>
      </c>
      <c r="C5054" s="9">
        <f t="shared" si="234"/>
        <v>49.564482458031001</v>
      </c>
      <c r="E5054" s="18">
        <f t="shared" si="235"/>
        <v>3.3673780451495849E-3</v>
      </c>
      <c r="F5054" s="18"/>
    </row>
    <row r="5055" spans="1:6">
      <c r="A5055" s="7">
        <v>5239</v>
      </c>
      <c r="B5055" s="8">
        <f t="shared" si="236"/>
        <v>5.2390000000000002E-6</v>
      </c>
      <c r="C5055" s="9">
        <f t="shared" si="234"/>
        <v>49.529077745569445</v>
      </c>
      <c r="E5055" s="18">
        <f t="shared" si="235"/>
        <v>3.364972672480984E-3</v>
      </c>
      <c r="F5055" s="18"/>
    </row>
    <row r="5056" spans="1:6">
      <c r="A5056" s="7">
        <v>5240</v>
      </c>
      <c r="B5056" s="8">
        <f t="shared" si="236"/>
        <v>5.2400000000000007E-6</v>
      </c>
      <c r="C5056" s="9">
        <f t="shared" si="234"/>
        <v>49.493704576833366</v>
      </c>
      <c r="E5056" s="18">
        <f t="shared" si="235"/>
        <v>3.3625694428721588E-3</v>
      </c>
      <c r="F5056" s="18"/>
    </row>
    <row r="5057" spans="1:6">
      <c r="A5057" s="7">
        <v>5241</v>
      </c>
      <c r="B5057" s="8">
        <f t="shared" si="236"/>
        <v>5.2410000000000003E-6</v>
      </c>
      <c r="C5057" s="9">
        <f t="shared" si="234"/>
        <v>49.458362918175993</v>
      </c>
      <c r="E5057" s="18">
        <f t="shared" si="235"/>
        <v>3.3601683540371696E-3</v>
      </c>
      <c r="F5057" s="18"/>
    </row>
    <row r="5058" spans="1:6">
      <c r="A5058" s="7">
        <v>5242</v>
      </c>
      <c r="B5058" s="8">
        <f t="shared" si="236"/>
        <v>5.242E-6</v>
      </c>
      <c r="C5058" s="9">
        <f t="shared" si="234"/>
        <v>49.423052735992307</v>
      </c>
      <c r="E5058" s="18">
        <f t="shared" si="235"/>
        <v>3.3577694036929133E-3</v>
      </c>
      <c r="F5058" s="18"/>
    </row>
    <row r="5059" spans="1:6">
      <c r="A5059" s="7">
        <v>5243</v>
      </c>
      <c r="B5059" s="8">
        <f t="shared" si="236"/>
        <v>5.2430000000000005E-6</v>
      </c>
      <c r="C5059" s="9">
        <f t="shared" si="234"/>
        <v>49.387773996718849</v>
      </c>
      <c r="E5059" s="18">
        <f t="shared" si="235"/>
        <v>3.3553725895591109E-3</v>
      </c>
      <c r="F5059" s="18"/>
    </row>
    <row r="5060" spans="1:6">
      <c r="A5060" s="7">
        <v>5244</v>
      </c>
      <c r="B5060" s="8">
        <f t="shared" si="236"/>
        <v>5.2440000000000001E-6</v>
      </c>
      <c r="C5060" s="9">
        <f t="shared" si="234"/>
        <v>49.352526666834052</v>
      </c>
      <c r="E5060" s="18">
        <f t="shared" si="235"/>
        <v>3.35297790935833E-3</v>
      </c>
      <c r="F5060" s="18"/>
    </row>
    <row r="5061" spans="1:6">
      <c r="A5061" s="7">
        <v>5245</v>
      </c>
      <c r="B5061" s="8">
        <f t="shared" si="236"/>
        <v>5.2450000000000006E-6</v>
      </c>
      <c r="C5061" s="9">
        <f t="shared" si="234"/>
        <v>49.317310712857783</v>
      </c>
      <c r="E5061" s="18">
        <f t="shared" si="235"/>
        <v>3.3505853608159519E-3</v>
      </c>
      <c r="F5061" s="18"/>
    </row>
    <row r="5062" spans="1:6">
      <c r="A5062" s="7">
        <v>5246</v>
      </c>
      <c r="B5062" s="8">
        <f t="shared" si="236"/>
        <v>5.2460000000000003E-6</v>
      </c>
      <c r="C5062" s="9">
        <f t="shared" si="234"/>
        <v>49.282126101351452</v>
      </c>
      <c r="E5062" s="18">
        <f t="shared" si="235"/>
        <v>3.3481949416601809E-3</v>
      </c>
      <c r="F5062" s="18"/>
    </row>
    <row r="5063" spans="1:6">
      <c r="A5063" s="7">
        <v>5247</v>
      </c>
      <c r="B5063" s="8">
        <f t="shared" si="236"/>
        <v>5.2469999999999999E-6</v>
      </c>
      <c r="C5063" s="9">
        <f t="shared" si="234"/>
        <v>49.246972798918002</v>
      </c>
      <c r="E5063" s="18">
        <f t="shared" si="235"/>
        <v>3.3458066496220439E-3</v>
      </c>
      <c r="F5063" s="18"/>
    </row>
    <row r="5064" spans="1:6">
      <c r="A5064" s="7">
        <v>5248</v>
      </c>
      <c r="B5064" s="8">
        <f t="shared" si="236"/>
        <v>5.2480000000000004E-6</v>
      </c>
      <c r="C5064" s="9">
        <f t="shared" si="234"/>
        <v>49.211850772201714</v>
      </c>
      <c r="E5064" s="18">
        <f t="shared" si="235"/>
        <v>3.3434204824353748E-3</v>
      </c>
      <c r="F5064" s="18"/>
    </row>
    <row r="5065" spans="1:6">
      <c r="A5065" s="7">
        <v>5249</v>
      </c>
      <c r="B5065" s="8">
        <f t="shared" si="236"/>
        <v>5.2490000000000001E-6</v>
      </c>
      <c r="C5065" s="9">
        <f t="shared" si="234"/>
        <v>49.176759987888346</v>
      </c>
      <c r="E5065" s="18">
        <f t="shared" si="235"/>
        <v>3.3410364378368266E-3</v>
      </c>
      <c r="F5065" s="18"/>
    </row>
    <row r="5066" spans="1:6">
      <c r="A5066" s="7">
        <v>5250</v>
      </c>
      <c r="B5066" s="8">
        <f t="shared" si="236"/>
        <v>5.2500000000000006E-6</v>
      </c>
      <c r="C5066" s="9">
        <f t="shared" si="234"/>
        <v>49.141700412704814</v>
      </c>
      <c r="E5066" s="18">
        <f t="shared" si="235"/>
        <v>3.3386545135658478E-3</v>
      </c>
      <c r="F5066" s="18"/>
    </row>
    <row r="5067" spans="1:6">
      <c r="A5067" s="7">
        <v>5251</v>
      </c>
      <c r="B5067" s="8">
        <f t="shared" si="236"/>
        <v>5.2510000000000002E-6</v>
      </c>
      <c r="C5067" s="9">
        <f t="shared" si="234"/>
        <v>49.106672013419384</v>
      </c>
      <c r="E5067" s="18">
        <f t="shared" si="235"/>
        <v>3.3362747073646961E-3</v>
      </c>
      <c r="F5067" s="18"/>
    </row>
    <row r="5068" spans="1:6">
      <c r="A5068" s="7">
        <v>5252</v>
      </c>
      <c r="B5068" s="8">
        <f t="shared" si="236"/>
        <v>5.2520000000000007E-6</v>
      </c>
      <c r="C5068" s="9">
        <f t="shared" si="234"/>
        <v>49.071674756841468</v>
      </c>
      <c r="E5068" s="18">
        <f t="shared" si="235"/>
        <v>3.3338970169784253E-3</v>
      </c>
      <c r="F5068" s="18"/>
    </row>
    <row r="5069" spans="1:6">
      <c r="A5069" s="7">
        <v>5253</v>
      </c>
      <c r="B5069" s="8">
        <f t="shared" si="236"/>
        <v>5.2530000000000004E-6</v>
      </c>
      <c r="C5069" s="9">
        <f t="shared" si="234"/>
        <v>49.036708609821602</v>
      </c>
      <c r="E5069" s="18">
        <f t="shared" si="235"/>
        <v>3.3315214401548831E-3</v>
      </c>
      <c r="F5069" s="18"/>
    </row>
    <row r="5070" spans="1:6">
      <c r="A5070" s="7">
        <v>5254</v>
      </c>
      <c r="B5070" s="8">
        <f t="shared" si="236"/>
        <v>5.254E-6</v>
      </c>
      <c r="C5070" s="9">
        <f t="shared" si="234"/>
        <v>49.001773539251374</v>
      </c>
      <c r="E5070" s="18">
        <f t="shared" si="235"/>
        <v>3.3291479746447054E-3</v>
      </c>
      <c r="F5070" s="18"/>
    </row>
    <row r="5071" spans="1:6">
      <c r="A5071" s="7">
        <v>5255</v>
      </c>
      <c r="B5071" s="8">
        <f t="shared" si="236"/>
        <v>5.2550000000000005E-6</v>
      </c>
      <c r="C5071" s="9">
        <f t="shared" si="234"/>
        <v>48.966869512063369</v>
      </c>
      <c r="E5071" s="18">
        <f t="shared" si="235"/>
        <v>3.3267766182013144E-3</v>
      </c>
      <c r="F5071" s="18"/>
    </row>
    <row r="5072" spans="1:6">
      <c r="A5072" s="7">
        <v>5256</v>
      </c>
      <c r="B5072" s="8">
        <f t="shared" si="236"/>
        <v>5.2560000000000002E-6</v>
      </c>
      <c r="C5072" s="9">
        <f t="shared" ref="C5072:C5135" si="237">2*$C$3*$C$2^2/$B5072^5/(EXP($C$3*$C$2/$B5072/$C$4/C$7)-1)/1000000000</f>
        <v>48.931996495231175</v>
      </c>
      <c r="E5072" s="18">
        <f t="shared" ref="E5072:E5135" si="238">C5072*$E$2</f>
        <v>3.3244073685809172E-3</v>
      </c>
      <c r="F5072" s="18"/>
    </row>
    <row r="5073" spans="1:6">
      <c r="A5073" s="7">
        <v>5257</v>
      </c>
      <c r="B5073" s="8">
        <f t="shared" ref="B5073:B5136" si="239">A5073*0.000000001</f>
        <v>5.2570000000000007E-6</v>
      </c>
      <c r="C5073" s="9">
        <f t="shared" si="237"/>
        <v>48.897154455769233</v>
      </c>
      <c r="E5073" s="18">
        <f t="shared" si="238"/>
        <v>3.3220402235424975E-3</v>
      </c>
      <c r="F5073" s="18"/>
    </row>
    <row r="5074" spans="1:6">
      <c r="A5074" s="7">
        <v>5258</v>
      </c>
      <c r="B5074" s="8">
        <f t="shared" si="239"/>
        <v>5.2580000000000003E-6</v>
      </c>
      <c r="C5074" s="9">
        <f t="shared" si="237"/>
        <v>48.862343360732879</v>
      </c>
      <c r="E5074" s="18">
        <f t="shared" si="238"/>
        <v>3.3196751808478161E-3</v>
      </c>
      <c r="F5074" s="18"/>
    </row>
    <row r="5075" spans="1:6">
      <c r="A5075" s="7">
        <v>5259</v>
      </c>
      <c r="B5075" s="8">
        <f t="shared" si="239"/>
        <v>5.259E-6</v>
      </c>
      <c r="C5075" s="9">
        <f t="shared" si="237"/>
        <v>48.827563177218117</v>
      </c>
      <c r="E5075" s="18">
        <f t="shared" si="238"/>
        <v>3.3173122382613974E-3</v>
      </c>
      <c r="F5075" s="18"/>
    </row>
    <row r="5076" spans="1:6">
      <c r="A5076" s="7">
        <v>5260</v>
      </c>
      <c r="B5076" s="8">
        <f t="shared" si="239"/>
        <v>5.2600000000000005E-6</v>
      </c>
      <c r="C5076" s="9">
        <f t="shared" si="237"/>
        <v>48.792813872361727</v>
      </c>
      <c r="E5076" s="18">
        <f t="shared" si="238"/>
        <v>3.3149513935505359E-3</v>
      </c>
      <c r="F5076" s="18"/>
    </row>
    <row r="5077" spans="1:6">
      <c r="A5077" s="7">
        <v>5261</v>
      </c>
      <c r="B5077" s="8">
        <f t="shared" si="239"/>
        <v>5.2610000000000001E-6</v>
      </c>
      <c r="C5077" s="9">
        <f t="shared" si="237"/>
        <v>48.758095413341202</v>
      </c>
      <c r="E5077" s="18">
        <f t="shared" si="238"/>
        <v>3.3125926444852929E-3</v>
      </c>
      <c r="F5077" s="18"/>
    </row>
    <row r="5078" spans="1:6">
      <c r="A5078" s="7">
        <v>5262</v>
      </c>
      <c r="B5078" s="8">
        <f t="shared" si="239"/>
        <v>5.2620000000000006E-6</v>
      </c>
      <c r="C5078" s="9">
        <f t="shared" si="237"/>
        <v>48.723407767374553</v>
      </c>
      <c r="E5078" s="18">
        <f t="shared" si="238"/>
        <v>3.3102359888384815E-3</v>
      </c>
      <c r="F5078" s="18"/>
    </row>
    <row r="5079" spans="1:6">
      <c r="A5079" s="7">
        <v>5263</v>
      </c>
      <c r="B5079" s="8">
        <f t="shared" si="239"/>
        <v>5.2630000000000003E-6</v>
      </c>
      <c r="C5079" s="9">
        <f t="shared" si="237"/>
        <v>48.688750901720397</v>
      </c>
      <c r="E5079" s="18">
        <f t="shared" si="238"/>
        <v>3.3078814243856732E-3</v>
      </c>
      <c r="F5079" s="18"/>
    </row>
    <row r="5080" spans="1:6">
      <c r="A5080" s="7">
        <v>5264</v>
      </c>
      <c r="B5080" s="8">
        <f t="shared" si="239"/>
        <v>5.2639999999999999E-6</v>
      </c>
      <c r="C5080" s="9">
        <f t="shared" si="237"/>
        <v>48.654124783677844</v>
      </c>
      <c r="E5080" s="18">
        <f t="shared" si="238"/>
        <v>3.3055289489051921E-3</v>
      </c>
      <c r="F5080" s="18"/>
    </row>
    <row r="5081" spans="1:6">
      <c r="A5081" s="7">
        <v>5265</v>
      </c>
      <c r="B5081" s="8">
        <f t="shared" si="239"/>
        <v>5.2650000000000004E-6</v>
      </c>
      <c r="C5081" s="9">
        <f t="shared" si="237"/>
        <v>48.619529380586414</v>
      </c>
      <c r="E5081" s="18">
        <f t="shared" si="238"/>
        <v>3.303178560178107E-3</v>
      </c>
      <c r="F5081" s="18"/>
    </row>
    <row r="5082" spans="1:6">
      <c r="A5082" s="7">
        <v>5266</v>
      </c>
      <c r="B5082" s="8">
        <f t="shared" si="239"/>
        <v>5.2660000000000001E-6</v>
      </c>
      <c r="C5082" s="9">
        <f t="shared" si="237"/>
        <v>48.584964659825964</v>
      </c>
      <c r="E5082" s="18">
        <f t="shared" si="238"/>
        <v>3.3008302559882261E-3</v>
      </c>
      <c r="F5082" s="18"/>
    </row>
    <row r="5083" spans="1:6">
      <c r="A5083" s="7">
        <v>5267</v>
      </c>
      <c r="B5083" s="8">
        <f t="shared" si="239"/>
        <v>5.2670000000000006E-6</v>
      </c>
      <c r="C5083" s="9">
        <f t="shared" si="237"/>
        <v>48.550430588816717</v>
      </c>
      <c r="E5083" s="18">
        <f t="shared" si="238"/>
        <v>3.2984840341221018E-3</v>
      </c>
      <c r="F5083" s="18"/>
    </row>
    <row r="5084" spans="1:6">
      <c r="A5084" s="7">
        <v>5268</v>
      </c>
      <c r="B5084" s="8">
        <f t="shared" si="239"/>
        <v>5.2680000000000002E-6</v>
      </c>
      <c r="C5084" s="9">
        <f t="shared" si="237"/>
        <v>48.515927135019233</v>
      </c>
      <c r="E5084" s="18">
        <f t="shared" si="238"/>
        <v>3.2961398923690255E-3</v>
      </c>
      <c r="F5084" s="18"/>
    </row>
    <row r="5085" spans="1:6">
      <c r="A5085" s="7">
        <v>5269</v>
      </c>
      <c r="B5085" s="8">
        <f t="shared" si="239"/>
        <v>5.2690000000000007E-6</v>
      </c>
      <c r="C5085" s="9">
        <f t="shared" si="237"/>
        <v>48.481454265934111</v>
      </c>
      <c r="E5085" s="18">
        <f t="shared" si="238"/>
        <v>3.2937978285210098E-3</v>
      </c>
      <c r="F5085" s="18"/>
    </row>
    <row r="5086" spans="1:6">
      <c r="A5086" s="7">
        <v>5270</v>
      </c>
      <c r="B5086" s="8">
        <f t="shared" si="239"/>
        <v>5.2700000000000004E-6</v>
      </c>
      <c r="C5086" s="9">
        <f t="shared" si="237"/>
        <v>48.447011949102247</v>
      </c>
      <c r="E5086" s="18">
        <f t="shared" si="238"/>
        <v>3.291457840372805E-3</v>
      </c>
      <c r="F5086" s="18"/>
    </row>
    <row r="5087" spans="1:6">
      <c r="A5087" s="7">
        <v>5271</v>
      </c>
      <c r="B5087" s="8">
        <f t="shared" si="239"/>
        <v>5.271E-6</v>
      </c>
      <c r="C5087" s="9">
        <f t="shared" si="237"/>
        <v>48.412600152104581</v>
      </c>
      <c r="E5087" s="18">
        <f t="shared" si="238"/>
        <v>3.2891199257218812E-3</v>
      </c>
      <c r="F5087" s="18"/>
    </row>
    <row r="5088" spans="1:6">
      <c r="A5088" s="7">
        <v>5272</v>
      </c>
      <c r="B5088" s="8">
        <f t="shared" si="239"/>
        <v>5.2720000000000005E-6</v>
      </c>
      <c r="C5088" s="9">
        <f t="shared" si="237"/>
        <v>48.378218842561999</v>
      </c>
      <c r="E5088" s="18">
        <f t="shared" si="238"/>
        <v>3.2867840823684229E-3</v>
      </c>
      <c r="F5088" s="18"/>
    </row>
    <row r="5089" spans="1:6">
      <c r="A5089" s="7">
        <v>5273</v>
      </c>
      <c r="B5089" s="8">
        <f t="shared" si="239"/>
        <v>5.2730000000000002E-6</v>
      </c>
      <c r="C5089" s="9">
        <f t="shared" si="237"/>
        <v>48.343867988135543</v>
      </c>
      <c r="E5089" s="18">
        <f t="shared" si="238"/>
        <v>3.2844503081153431E-3</v>
      </c>
      <c r="F5089" s="18"/>
    </row>
    <row r="5090" spans="1:6">
      <c r="A5090" s="7">
        <v>5274</v>
      </c>
      <c r="B5090" s="8">
        <f t="shared" si="239"/>
        <v>5.2740000000000007E-6</v>
      </c>
      <c r="C5090" s="9">
        <f t="shared" si="237"/>
        <v>48.309547556525999</v>
      </c>
      <c r="E5090" s="18">
        <f t="shared" si="238"/>
        <v>3.2821186007682547E-3</v>
      </c>
      <c r="F5090" s="18"/>
    </row>
    <row r="5091" spans="1:6">
      <c r="A5091" s="7">
        <v>5275</v>
      </c>
      <c r="B5091" s="8">
        <f t="shared" si="239"/>
        <v>5.2750000000000003E-6</v>
      </c>
      <c r="C5091" s="9">
        <f t="shared" si="237"/>
        <v>48.275257515474223</v>
      </c>
      <c r="E5091" s="18">
        <f t="shared" si="238"/>
        <v>3.2797889581354924E-3</v>
      </c>
      <c r="F5091" s="18"/>
    </row>
    <row r="5092" spans="1:6">
      <c r="A5092" s="7">
        <v>5276</v>
      </c>
      <c r="B5092" s="8">
        <f t="shared" si="239"/>
        <v>5.276E-6</v>
      </c>
      <c r="C5092" s="9">
        <f t="shared" si="237"/>
        <v>48.240997832760684</v>
      </c>
      <c r="E5092" s="18">
        <f t="shared" si="238"/>
        <v>3.277461378028083E-3</v>
      </c>
      <c r="F5092" s="18"/>
    </row>
    <row r="5093" spans="1:6">
      <c r="A5093" s="7">
        <v>5277</v>
      </c>
      <c r="B5093" s="8">
        <f t="shared" si="239"/>
        <v>5.2770000000000005E-6</v>
      </c>
      <c r="C5093" s="9">
        <f t="shared" si="237"/>
        <v>48.206768476205681</v>
      </c>
      <c r="E5093" s="18">
        <f t="shared" si="238"/>
        <v>3.2751358582597586E-3</v>
      </c>
      <c r="F5093" s="18"/>
    </row>
    <row r="5094" spans="1:6">
      <c r="A5094" s="7">
        <v>5278</v>
      </c>
      <c r="B5094" s="8">
        <f t="shared" si="239"/>
        <v>5.2780000000000001E-6</v>
      </c>
      <c r="C5094" s="9">
        <f t="shared" si="237"/>
        <v>48.172569413669244</v>
      </c>
      <c r="E5094" s="18">
        <f t="shared" si="238"/>
        <v>3.2728123966469513E-3</v>
      </c>
      <c r="F5094" s="18"/>
    </row>
    <row r="5095" spans="1:6">
      <c r="A5095" s="7">
        <v>5279</v>
      </c>
      <c r="B5095" s="8">
        <f t="shared" si="239"/>
        <v>5.2790000000000006E-6</v>
      </c>
      <c r="C5095" s="9">
        <f t="shared" si="237"/>
        <v>48.138400613051019</v>
      </c>
      <c r="E5095" s="18">
        <f t="shared" si="238"/>
        <v>3.2704909910087842E-3</v>
      </c>
      <c r="F5095" s="18"/>
    </row>
    <row r="5096" spans="1:6">
      <c r="A5096" s="7">
        <v>5280</v>
      </c>
      <c r="B5096" s="8">
        <f t="shared" si="239"/>
        <v>5.2800000000000003E-6</v>
      </c>
      <c r="C5096" s="9">
        <f t="shared" si="237"/>
        <v>48.104262042290259</v>
      </c>
      <c r="E5096" s="18">
        <f t="shared" si="238"/>
        <v>3.2681716391670715E-3</v>
      </c>
      <c r="F5096" s="18"/>
    </row>
    <row r="5097" spans="1:6">
      <c r="A5097" s="7">
        <v>5281</v>
      </c>
      <c r="B5097" s="8">
        <f t="shared" si="239"/>
        <v>5.2809999999999999E-6</v>
      </c>
      <c r="C5097" s="9">
        <f t="shared" si="237"/>
        <v>48.070153669365737</v>
      </c>
      <c r="E5097" s="18">
        <f t="shared" si="238"/>
        <v>3.2658543389463123E-3</v>
      </c>
      <c r="F5097" s="18"/>
    </row>
    <row r="5098" spans="1:6">
      <c r="A5098" s="7">
        <v>5282</v>
      </c>
      <c r="B5098" s="8">
        <f t="shared" si="239"/>
        <v>5.2820000000000004E-6</v>
      </c>
      <c r="C5098" s="9">
        <f t="shared" si="237"/>
        <v>48.036075462295642</v>
      </c>
      <c r="E5098" s="18">
        <f t="shared" si="238"/>
        <v>3.2635390881736838E-3</v>
      </c>
      <c r="F5098" s="18"/>
    </row>
    <row r="5099" spans="1:6">
      <c r="A5099" s="7">
        <v>5283</v>
      </c>
      <c r="B5099" s="8">
        <f t="shared" si="239"/>
        <v>5.2830000000000001E-6</v>
      </c>
      <c r="C5099" s="9">
        <f t="shared" si="237"/>
        <v>48.002027389137751</v>
      </c>
      <c r="E5099" s="18">
        <f t="shared" si="238"/>
        <v>3.2612258846790518E-3</v>
      </c>
      <c r="F5099" s="18"/>
    </row>
    <row r="5100" spans="1:6">
      <c r="A5100" s="7">
        <v>5284</v>
      </c>
      <c r="B5100" s="8">
        <f t="shared" si="239"/>
        <v>5.2840000000000006E-6</v>
      </c>
      <c r="C5100" s="9">
        <f t="shared" si="237"/>
        <v>47.968009417988981</v>
      </c>
      <c r="E5100" s="18">
        <f t="shared" si="238"/>
        <v>3.2589147262949429E-3</v>
      </c>
      <c r="F5100" s="18"/>
    </row>
    <row r="5101" spans="1:6">
      <c r="A5101" s="7">
        <v>5285</v>
      </c>
      <c r="B5101" s="8">
        <f t="shared" si="239"/>
        <v>5.2850000000000002E-6</v>
      </c>
      <c r="C5101" s="9">
        <f t="shared" si="237"/>
        <v>47.934021516985773</v>
      </c>
      <c r="E5101" s="18">
        <f t="shared" si="238"/>
        <v>3.2566056108565677E-3</v>
      </c>
      <c r="F5101" s="18"/>
    </row>
    <row r="5102" spans="1:6">
      <c r="A5102" s="7">
        <v>5286</v>
      </c>
      <c r="B5102" s="8">
        <f t="shared" si="239"/>
        <v>5.2860000000000007E-6</v>
      </c>
      <c r="C5102" s="9">
        <f t="shared" si="237"/>
        <v>47.900063654303658</v>
      </c>
      <c r="E5102" s="18">
        <f t="shared" si="238"/>
        <v>3.2542985362017927E-3</v>
      </c>
      <c r="F5102" s="18"/>
    </row>
    <row r="5103" spans="1:6">
      <c r="A5103" s="7">
        <v>5287</v>
      </c>
      <c r="B5103" s="8">
        <f t="shared" si="239"/>
        <v>5.2870000000000004E-6</v>
      </c>
      <c r="C5103" s="9">
        <f t="shared" si="237"/>
        <v>47.866135798157515</v>
      </c>
      <c r="E5103" s="18">
        <f t="shared" si="238"/>
        <v>3.2519935001711583E-3</v>
      </c>
      <c r="F5103" s="18"/>
    </row>
    <row r="5104" spans="1:6">
      <c r="A5104" s="7">
        <v>5288</v>
      </c>
      <c r="B5104" s="8">
        <f t="shared" si="239"/>
        <v>5.288E-6</v>
      </c>
      <c r="C5104" s="9">
        <f t="shared" si="237"/>
        <v>47.832237916801247</v>
      </c>
      <c r="E5104" s="18">
        <f t="shared" si="238"/>
        <v>3.2496905006078555E-3</v>
      </c>
      <c r="F5104" s="18"/>
    </row>
    <row r="5105" spans="1:6">
      <c r="A5105" s="7">
        <v>5289</v>
      </c>
      <c r="B5105" s="8">
        <f t="shared" si="239"/>
        <v>5.2890000000000005E-6</v>
      </c>
      <c r="C5105" s="9">
        <f t="shared" si="237"/>
        <v>47.798369978527852</v>
      </c>
      <c r="E5105" s="18">
        <f t="shared" si="238"/>
        <v>3.2473895353577311E-3</v>
      </c>
      <c r="F5105" s="18"/>
    </row>
    <row r="5106" spans="1:6">
      <c r="A5106" s="7">
        <v>5290</v>
      </c>
      <c r="B5106" s="8">
        <f t="shared" si="239"/>
        <v>5.2900000000000002E-6</v>
      </c>
      <c r="C5106" s="9">
        <f t="shared" si="237"/>
        <v>47.76453195166949</v>
      </c>
      <c r="E5106" s="18">
        <f t="shared" si="238"/>
        <v>3.2450906022692943E-3</v>
      </c>
      <c r="F5106" s="18"/>
    </row>
    <row r="5107" spans="1:6">
      <c r="A5107" s="7">
        <v>5291</v>
      </c>
      <c r="B5107" s="8">
        <f t="shared" si="239"/>
        <v>5.2910000000000007E-6</v>
      </c>
      <c r="C5107" s="9">
        <f t="shared" si="237"/>
        <v>47.730723804597133</v>
      </c>
      <c r="E5107" s="18">
        <f t="shared" si="238"/>
        <v>3.2427936991936885E-3</v>
      </c>
      <c r="F5107" s="18"/>
    </row>
    <row r="5108" spans="1:6">
      <c r="A5108" s="7">
        <v>5292</v>
      </c>
      <c r="B5108" s="8">
        <f t="shared" si="239"/>
        <v>5.2920000000000003E-6</v>
      </c>
      <c r="C5108" s="9">
        <f t="shared" si="237"/>
        <v>47.696945505720777</v>
      </c>
      <c r="E5108" s="18">
        <f t="shared" si="238"/>
        <v>3.2404988239847108E-3</v>
      </c>
      <c r="F5108" s="18"/>
    </row>
    <row r="5109" spans="1:6">
      <c r="A5109" s="7">
        <v>5293</v>
      </c>
      <c r="B5109" s="8">
        <f t="shared" si="239"/>
        <v>5.293E-6</v>
      </c>
      <c r="C5109" s="9">
        <f t="shared" si="237"/>
        <v>47.663197023489339</v>
      </c>
      <c r="E5109" s="18">
        <f t="shared" si="238"/>
        <v>3.2382059744988016E-3</v>
      </c>
      <c r="F5109" s="18"/>
    </row>
    <row r="5110" spans="1:6">
      <c r="A5110" s="7">
        <v>5294</v>
      </c>
      <c r="B5110" s="8">
        <f t="shared" si="239"/>
        <v>5.2940000000000005E-6</v>
      </c>
      <c r="C5110" s="9">
        <f t="shared" si="237"/>
        <v>47.629478326390412</v>
      </c>
      <c r="E5110" s="18">
        <f t="shared" si="238"/>
        <v>3.2359151485950284E-3</v>
      </c>
      <c r="F5110" s="18"/>
    </row>
    <row r="5111" spans="1:6">
      <c r="A5111" s="7">
        <v>5295</v>
      </c>
      <c r="B5111" s="8">
        <f t="shared" si="239"/>
        <v>5.2950000000000001E-6</v>
      </c>
      <c r="C5111" s="9">
        <f t="shared" si="237"/>
        <v>47.595789382950464</v>
      </c>
      <c r="E5111" s="18">
        <f t="shared" si="238"/>
        <v>3.2336263441351001E-3</v>
      </c>
      <c r="F5111" s="18"/>
    </row>
    <row r="5112" spans="1:6">
      <c r="A5112" s="7">
        <v>5296</v>
      </c>
      <c r="B5112" s="8">
        <f t="shared" si="239"/>
        <v>5.2960000000000006E-6</v>
      </c>
      <c r="C5112" s="9">
        <f t="shared" si="237"/>
        <v>47.562130161734629</v>
      </c>
      <c r="E5112" s="18">
        <f t="shared" si="238"/>
        <v>3.2313395589833533E-3</v>
      </c>
      <c r="F5112" s="18"/>
    </row>
    <row r="5113" spans="1:6">
      <c r="A5113" s="7">
        <v>5297</v>
      </c>
      <c r="B5113" s="8">
        <f t="shared" si="239"/>
        <v>5.2970000000000003E-6</v>
      </c>
      <c r="C5113" s="9">
        <f t="shared" si="237"/>
        <v>47.528500631346688</v>
      </c>
      <c r="E5113" s="18">
        <f t="shared" si="238"/>
        <v>3.22905479100675E-3</v>
      </c>
      <c r="F5113" s="18"/>
    </row>
    <row r="5114" spans="1:6">
      <c r="A5114" s="7">
        <v>5298</v>
      </c>
      <c r="B5114" s="8">
        <f t="shared" si="239"/>
        <v>5.2979999999999999E-6</v>
      </c>
      <c r="C5114" s="9">
        <f t="shared" si="237"/>
        <v>47.494900760429068</v>
      </c>
      <c r="E5114" s="18">
        <f t="shared" si="238"/>
        <v>3.2267720380748767E-3</v>
      </c>
      <c r="F5114" s="18"/>
    </row>
    <row r="5115" spans="1:6">
      <c r="A5115" s="7">
        <v>5299</v>
      </c>
      <c r="B5115" s="8">
        <f t="shared" si="239"/>
        <v>5.2990000000000004E-6</v>
      </c>
      <c r="C5115" s="9">
        <f t="shared" si="237"/>
        <v>47.461330517662631</v>
      </c>
      <c r="E5115" s="18">
        <f t="shared" si="238"/>
        <v>3.2244912980599321E-3</v>
      </c>
      <c r="F5115" s="18"/>
    </row>
    <row r="5116" spans="1:6">
      <c r="A5116" s="7">
        <v>5300</v>
      </c>
      <c r="B5116" s="8">
        <f t="shared" si="239"/>
        <v>5.3000000000000001E-6</v>
      </c>
      <c r="C5116" s="9">
        <f t="shared" si="237"/>
        <v>47.427789871766898</v>
      </c>
      <c r="E5116" s="18">
        <f t="shared" si="238"/>
        <v>3.2222125688367415E-3</v>
      </c>
      <c r="F5116" s="18"/>
    </row>
    <row r="5117" spans="1:6">
      <c r="A5117" s="7">
        <v>5301</v>
      </c>
      <c r="B5117" s="8">
        <f t="shared" si="239"/>
        <v>5.3010000000000006E-6</v>
      </c>
      <c r="C5117" s="9">
        <f t="shared" si="237"/>
        <v>47.394278791499644</v>
      </c>
      <c r="E5117" s="18">
        <f t="shared" si="238"/>
        <v>3.2199358482827289E-3</v>
      </c>
      <c r="F5117" s="18"/>
    </row>
    <row r="5118" spans="1:6">
      <c r="A5118" s="7">
        <v>5302</v>
      </c>
      <c r="B5118" s="8">
        <f t="shared" si="239"/>
        <v>5.3020000000000002E-6</v>
      </c>
      <c r="C5118" s="9">
        <f t="shared" si="237"/>
        <v>47.36079724565721</v>
      </c>
      <c r="E5118" s="18">
        <f t="shared" si="238"/>
        <v>3.2176611342779383E-3</v>
      </c>
      <c r="F5118" s="18"/>
    </row>
    <row r="5119" spans="1:6">
      <c r="A5119" s="7">
        <v>5303</v>
      </c>
      <c r="B5119" s="8">
        <f t="shared" si="239"/>
        <v>5.3030000000000007E-6</v>
      </c>
      <c r="C5119" s="9">
        <f t="shared" si="237"/>
        <v>47.327345203074096</v>
      </c>
      <c r="E5119" s="18">
        <f t="shared" si="238"/>
        <v>3.2153884247050064E-3</v>
      </c>
      <c r="F5119" s="18"/>
    </row>
    <row r="5120" spans="1:6">
      <c r="A5120" s="7">
        <v>5304</v>
      </c>
      <c r="B5120" s="8">
        <f t="shared" si="239"/>
        <v>5.3040000000000004E-6</v>
      </c>
      <c r="C5120" s="9">
        <f t="shared" si="237"/>
        <v>47.29392263262325</v>
      </c>
      <c r="E5120" s="18">
        <f t="shared" si="238"/>
        <v>3.2131177174491818E-3</v>
      </c>
      <c r="F5120" s="18"/>
    </row>
    <row r="5121" spans="1:6">
      <c r="A5121" s="7">
        <v>5305</v>
      </c>
      <c r="B5121" s="8">
        <f t="shared" si="239"/>
        <v>5.305E-6</v>
      </c>
      <c r="C5121" s="9">
        <f t="shared" si="237"/>
        <v>47.260529503215672</v>
      </c>
      <c r="E5121" s="18">
        <f t="shared" si="238"/>
        <v>3.2108490103982985E-3</v>
      </c>
      <c r="F5121" s="18"/>
    </row>
    <row r="5122" spans="1:6">
      <c r="A5122" s="7">
        <v>5306</v>
      </c>
      <c r="B5122" s="8">
        <f t="shared" si="239"/>
        <v>5.3060000000000005E-6</v>
      </c>
      <c r="C5122" s="9">
        <f t="shared" si="237"/>
        <v>47.227165783800608</v>
      </c>
      <c r="E5122" s="18">
        <f t="shared" si="238"/>
        <v>3.2085823014427889E-3</v>
      </c>
      <c r="F5122" s="18"/>
    </row>
    <row r="5123" spans="1:6">
      <c r="A5123" s="7">
        <v>5307</v>
      </c>
      <c r="B5123" s="8">
        <f t="shared" si="239"/>
        <v>5.3070000000000002E-6</v>
      </c>
      <c r="C5123" s="9">
        <f t="shared" si="237"/>
        <v>47.19383144336549</v>
      </c>
      <c r="E5123" s="18">
        <f t="shared" si="238"/>
        <v>3.2063175884756794E-3</v>
      </c>
      <c r="F5123" s="18"/>
    </row>
    <row r="5124" spans="1:6">
      <c r="A5124" s="7">
        <v>5308</v>
      </c>
      <c r="B5124" s="8">
        <f t="shared" si="239"/>
        <v>5.3080000000000007E-6</v>
      </c>
      <c r="C5124" s="9">
        <f t="shared" si="237"/>
        <v>47.160526450935649</v>
      </c>
      <c r="E5124" s="18">
        <f t="shared" si="238"/>
        <v>3.2040548693925723E-3</v>
      </c>
      <c r="F5124" s="18"/>
    </row>
    <row r="5125" spans="1:6">
      <c r="A5125" s="7">
        <v>5309</v>
      </c>
      <c r="B5125" s="8">
        <f t="shared" si="239"/>
        <v>5.3090000000000003E-6</v>
      </c>
      <c r="C5125" s="9">
        <f t="shared" si="237"/>
        <v>47.127250775574652</v>
      </c>
      <c r="E5125" s="18">
        <f t="shared" si="238"/>
        <v>3.2017941420916666E-3</v>
      </c>
      <c r="F5125" s="18"/>
    </row>
    <row r="5126" spans="1:6">
      <c r="A5126" s="7">
        <v>5310</v>
      </c>
      <c r="B5126" s="8">
        <f t="shared" si="239"/>
        <v>5.31E-6</v>
      </c>
      <c r="C5126" s="9">
        <f t="shared" si="237"/>
        <v>47.094004386383766</v>
      </c>
      <c r="E5126" s="18">
        <f t="shared" si="238"/>
        <v>3.1995354044737222E-3</v>
      </c>
      <c r="F5126" s="18"/>
    </row>
    <row r="5127" spans="1:6">
      <c r="A5127" s="7">
        <v>5311</v>
      </c>
      <c r="B5127" s="8">
        <f t="shared" si="239"/>
        <v>5.3110000000000005E-6</v>
      </c>
      <c r="C5127" s="9">
        <f t="shared" si="237"/>
        <v>47.060787252502358</v>
      </c>
      <c r="E5127" s="18">
        <f t="shared" si="238"/>
        <v>3.1972786544420891E-3</v>
      </c>
      <c r="F5127" s="18"/>
    </row>
    <row r="5128" spans="1:6">
      <c r="A5128" s="7">
        <v>5312</v>
      </c>
      <c r="B5128" s="8">
        <f t="shared" si="239"/>
        <v>5.3120000000000001E-6</v>
      </c>
      <c r="C5128" s="9">
        <f t="shared" si="237"/>
        <v>47.027599343107539</v>
      </c>
      <c r="E5128" s="18">
        <f t="shared" si="238"/>
        <v>3.1950238899026802E-3</v>
      </c>
      <c r="F5128" s="18"/>
    </row>
    <row r="5129" spans="1:6">
      <c r="A5129" s="7">
        <v>5313</v>
      </c>
      <c r="B5129" s="8">
        <f t="shared" si="239"/>
        <v>5.3130000000000006E-6</v>
      </c>
      <c r="C5129" s="9">
        <f t="shared" si="237"/>
        <v>46.994440627414257</v>
      </c>
      <c r="E5129" s="18">
        <f t="shared" si="238"/>
        <v>3.1927711087639792E-3</v>
      </c>
      <c r="F5129" s="18"/>
    </row>
    <row r="5130" spans="1:6">
      <c r="A5130" s="7">
        <v>5314</v>
      </c>
      <c r="B5130" s="8">
        <f t="shared" si="239"/>
        <v>5.3140000000000003E-6</v>
      </c>
      <c r="C5130" s="9">
        <f t="shared" si="237"/>
        <v>46.961311074675223</v>
      </c>
      <c r="E5130" s="18">
        <f t="shared" si="238"/>
        <v>3.1905203089370366E-3</v>
      </c>
      <c r="F5130" s="18"/>
    </row>
    <row r="5131" spans="1:6">
      <c r="A5131" s="7">
        <v>5315</v>
      </c>
      <c r="B5131" s="8">
        <f t="shared" si="239"/>
        <v>5.3149999999999999E-6</v>
      </c>
      <c r="C5131" s="9">
        <f t="shared" si="237"/>
        <v>46.928210654180816</v>
      </c>
      <c r="E5131" s="18">
        <f t="shared" si="238"/>
        <v>3.1882714883354601E-3</v>
      </c>
      <c r="F5131" s="18"/>
    </row>
    <row r="5132" spans="1:6">
      <c r="A5132" s="7">
        <v>5316</v>
      </c>
      <c r="B5132" s="8">
        <f t="shared" si="239"/>
        <v>5.3160000000000004E-6</v>
      </c>
      <c r="C5132" s="9">
        <f t="shared" si="237"/>
        <v>46.895139335258989</v>
      </c>
      <c r="E5132" s="18">
        <f t="shared" si="238"/>
        <v>3.1860246448754122E-3</v>
      </c>
      <c r="F5132" s="18"/>
    </row>
    <row r="5133" spans="1:6">
      <c r="A5133" s="7">
        <v>5317</v>
      </c>
      <c r="B5133" s="8">
        <f t="shared" si="239"/>
        <v>5.3170000000000001E-6</v>
      </c>
      <c r="C5133" s="9">
        <f t="shared" si="237"/>
        <v>46.862097087275423</v>
      </c>
      <c r="E5133" s="18">
        <f t="shared" si="238"/>
        <v>3.1837797764756167E-3</v>
      </c>
      <c r="F5133" s="18"/>
    </row>
    <row r="5134" spans="1:6">
      <c r="A5134" s="7">
        <v>5318</v>
      </c>
      <c r="B5134" s="8">
        <f t="shared" si="239"/>
        <v>5.3180000000000006E-6</v>
      </c>
      <c r="C5134" s="9">
        <f t="shared" si="237"/>
        <v>46.829083879633188</v>
      </c>
      <c r="E5134" s="18">
        <f t="shared" si="238"/>
        <v>3.1815368810573386E-3</v>
      </c>
      <c r="F5134" s="18"/>
    </row>
    <row r="5135" spans="1:6">
      <c r="A5135" s="7">
        <v>5319</v>
      </c>
      <c r="B5135" s="8">
        <f t="shared" si="239"/>
        <v>5.3190000000000002E-6</v>
      </c>
      <c r="C5135" s="9">
        <f t="shared" si="237"/>
        <v>46.796099681772958</v>
      </c>
      <c r="E5135" s="18">
        <f t="shared" si="238"/>
        <v>3.1792959565443983E-3</v>
      </c>
      <c r="F5135" s="18"/>
    </row>
    <row r="5136" spans="1:6">
      <c r="A5136" s="7">
        <v>5320</v>
      </c>
      <c r="B5136" s="8">
        <f t="shared" si="239"/>
        <v>5.3200000000000007E-6</v>
      </c>
      <c r="C5136" s="9">
        <f t="shared" ref="C5136:C5199" si="240">2*$C$3*$C$2^2/$B5136^5/(EXP($C$3*$C$2/$B5136/$C$4/C$7)-1)/1000000000</f>
        <v>46.763144463172722</v>
      </c>
      <c r="E5136" s="18">
        <f t="shared" ref="E5136:E5199" si="241">C5136*$E$2</f>
        <v>3.1770570008631499E-3</v>
      </c>
      <c r="F5136" s="18"/>
    </row>
    <row r="5137" spans="1:6">
      <c r="A5137" s="7">
        <v>5321</v>
      </c>
      <c r="B5137" s="8">
        <f t="shared" ref="B5137:B5200" si="242">A5137*0.000000001</f>
        <v>5.3210000000000004E-6</v>
      </c>
      <c r="C5137" s="9">
        <f t="shared" si="240"/>
        <v>46.730218193347994</v>
      </c>
      <c r="E5137" s="18">
        <f t="shared" si="241"/>
        <v>3.1748200119424983E-3</v>
      </c>
      <c r="F5137" s="18"/>
    </row>
    <row r="5138" spans="1:6">
      <c r="A5138" s="7">
        <v>5322</v>
      </c>
      <c r="B5138" s="8">
        <f t="shared" si="242"/>
        <v>5.322E-6</v>
      </c>
      <c r="C5138" s="9">
        <f t="shared" si="240"/>
        <v>46.697320841851422</v>
      </c>
      <c r="E5138" s="18">
        <f t="shared" si="241"/>
        <v>3.1725849877138699E-3</v>
      </c>
      <c r="F5138" s="18"/>
    </row>
    <row r="5139" spans="1:6">
      <c r="A5139" s="7">
        <v>5323</v>
      </c>
      <c r="B5139" s="8">
        <f t="shared" si="242"/>
        <v>5.3230000000000005E-6</v>
      </c>
      <c r="C5139" s="9">
        <f t="shared" si="240"/>
        <v>46.664452378273054</v>
      </c>
      <c r="E5139" s="18">
        <f t="shared" si="241"/>
        <v>3.1703519261112329E-3</v>
      </c>
      <c r="F5139" s="18"/>
    </row>
    <row r="5140" spans="1:6">
      <c r="A5140" s="7">
        <v>5324</v>
      </c>
      <c r="B5140" s="8">
        <f t="shared" si="242"/>
        <v>5.3240000000000002E-6</v>
      </c>
      <c r="C5140" s="9">
        <f t="shared" si="240"/>
        <v>46.631612772240189</v>
      </c>
      <c r="E5140" s="18">
        <f t="shared" si="241"/>
        <v>3.1681208250710865E-3</v>
      </c>
      <c r="F5140" s="18"/>
    </row>
    <row r="5141" spans="1:6">
      <c r="A5141" s="7">
        <v>5325</v>
      </c>
      <c r="B5141" s="8">
        <f t="shared" si="242"/>
        <v>5.3250000000000007E-6</v>
      </c>
      <c r="C5141" s="9">
        <f t="shared" si="240"/>
        <v>46.598801993417148</v>
      </c>
      <c r="E5141" s="18">
        <f t="shared" si="241"/>
        <v>3.1658916825324447E-3</v>
      </c>
      <c r="F5141" s="18"/>
    </row>
    <row r="5142" spans="1:6">
      <c r="A5142" s="7">
        <v>5326</v>
      </c>
      <c r="B5142" s="8">
        <f t="shared" si="242"/>
        <v>5.3260000000000003E-6</v>
      </c>
      <c r="C5142" s="9">
        <f t="shared" si="240"/>
        <v>46.566020011505536</v>
      </c>
      <c r="E5142" s="18">
        <f t="shared" si="241"/>
        <v>3.1636644964368544E-3</v>
      </c>
      <c r="F5142" s="18"/>
    </row>
    <row r="5143" spans="1:6">
      <c r="A5143" s="7">
        <v>5327</v>
      </c>
      <c r="B5143" s="8">
        <f t="shared" si="242"/>
        <v>5.327E-6</v>
      </c>
      <c r="C5143" s="9">
        <f t="shared" si="240"/>
        <v>46.533266796243893</v>
      </c>
      <c r="E5143" s="18">
        <f t="shared" si="241"/>
        <v>3.1614392647283723E-3</v>
      </c>
      <c r="F5143" s="18"/>
    </row>
    <row r="5144" spans="1:6">
      <c r="A5144" s="7">
        <v>5328</v>
      </c>
      <c r="B5144" s="8">
        <f t="shared" si="242"/>
        <v>5.3280000000000005E-6</v>
      </c>
      <c r="C5144" s="9">
        <f t="shared" si="240"/>
        <v>46.500542317407806</v>
      </c>
      <c r="E5144" s="18">
        <f t="shared" si="241"/>
        <v>3.1592159853535717E-3</v>
      </c>
      <c r="F5144" s="18"/>
    </row>
    <row r="5145" spans="1:6">
      <c r="A5145" s="7">
        <v>5329</v>
      </c>
      <c r="B5145" s="8">
        <f t="shared" si="242"/>
        <v>5.3290000000000001E-6</v>
      </c>
      <c r="C5145" s="9">
        <f t="shared" si="240"/>
        <v>46.467846544809888</v>
      </c>
      <c r="E5145" s="18">
        <f t="shared" si="241"/>
        <v>3.1569946562615418E-3</v>
      </c>
      <c r="F5145" s="18"/>
    </row>
    <row r="5146" spans="1:6">
      <c r="A5146" s="7">
        <v>5330</v>
      </c>
      <c r="B5146" s="8">
        <f t="shared" si="242"/>
        <v>5.3300000000000006E-6</v>
      </c>
      <c r="C5146" s="9">
        <f t="shared" si="240"/>
        <v>46.435179448299586</v>
      </c>
      <c r="E5146" s="18">
        <f t="shared" si="241"/>
        <v>3.154775275403874E-3</v>
      </c>
      <c r="F5146" s="18"/>
    </row>
    <row r="5147" spans="1:6">
      <c r="A5147" s="7">
        <v>5331</v>
      </c>
      <c r="B5147" s="8">
        <f t="shared" si="242"/>
        <v>5.3310000000000003E-6</v>
      </c>
      <c r="C5147" s="9">
        <f t="shared" si="240"/>
        <v>46.402540997763275</v>
      </c>
      <c r="E5147" s="18">
        <f t="shared" si="241"/>
        <v>3.1525578407346684E-3</v>
      </c>
      <c r="F5147" s="18"/>
    </row>
    <row r="5148" spans="1:6">
      <c r="A5148" s="7">
        <v>5332</v>
      </c>
      <c r="B5148" s="8">
        <f t="shared" si="242"/>
        <v>5.3319999999999999E-6</v>
      </c>
      <c r="C5148" s="9">
        <f t="shared" si="240"/>
        <v>46.369931163124029</v>
      </c>
      <c r="E5148" s="18">
        <f t="shared" si="241"/>
        <v>3.1503423502105186E-3</v>
      </c>
      <c r="F5148" s="18"/>
    </row>
    <row r="5149" spans="1:6">
      <c r="A5149" s="7">
        <v>5333</v>
      </c>
      <c r="B5149" s="8">
        <f t="shared" si="242"/>
        <v>5.3330000000000004E-6</v>
      </c>
      <c r="C5149" s="9">
        <f t="shared" si="240"/>
        <v>46.337349914341765</v>
      </c>
      <c r="E5149" s="18">
        <f t="shared" si="241"/>
        <v>3.1481288017905212E-3</v>
      </c>
      <c r="F5149" s="18"/>
    </row>
    <row r="5150" spans="1:6">
      <c r="A5150" s="7">
        <v>5334</v>
      </c>
      <c r="B5150" s="8">
        <f t="shared" si="242"/>
        <v>5.3340000000000001E-6</v>
      </c>
      <c r="C5150" s="9">
        <f t="shared" si="240"/>
        <v>46.304797221413104</v>
      </c>
      <c r="E5150" s="18">
        <f t="shared" si="241"/>
        <v>3.1459171934362672E-3</v>
      </c>
      <c r="F5150" s="18"/>
    </row>
    <row r="5151" spans="1:6">
      <c r="A5151" s="7">
        <v>5335</v>
      </c>
      <c r="B5151" s="8">
        <f t="shared" si="242"/>
        <v>5.3350000000000006E-6</v>
      </c>
      <c r="C5151" s="9">
        <f t="shared" si="240"/>
        <v>46.27227305437129</v>
      </c>
      <c r="E5151" s="18">
        <f t="shared" si="241"/>
        <v>3.1437075231118342E-3</v>
      </c>
      <c r="F5151" s="18"/>
    </row>
    <row r="5152" spans="1:6">
      <c r="A5152" s="7">
        <v>5336</v>
      </c>
      <c r="B5152" s="8">
        <f t="shared" si="242"/>
        <v>5.3360000000000002E-6</v>
      </c>
      <c r="C5152" s="9">
        <f t="shared" si="240"/>
        <v>46.239777383286196</v>
      </c>
      <c r="E5152" s="18">
        <f t="shared" si="241"/>
        <v>3.1414997887837899E-3</v>
      </c>
      <c r="F5152" s="18"/>
    </row>
    <row r="5153" spans="1:6">
      <c r="A5153" s="7">
        <v>5337</v>
      </c>
      <c r="B5153" s="8">
        <f t="shared" si="242"/>
        <v>5.3370000000000007E-6</v>
      </c>
      <c r="C5153" s="9">
        <f t="shared" si="240"/>
        <v>46.207310178264201</v>
      </c>
      <c r="E5153" s="18">
        <f t="shared" si="241"/>
        <v>3.1392939884211813E-3</v>
      </c>
      <c r="F5153" s="18"/>
    </row>
    <row r="5154" spans="1:6">
      <c r="A5154" s="7">
        <v>5338</v>
      </c>
      <c r="B5154" s="8">
        <f t="shared" si="242"/>
        <v>5.3380000000000004E-6</v>
      </c>
      <c r="C5154" s="9">
        <f t="shared" si="240"/>
        <v>46.17487140944823</v>
      </c>
      <c r="E5154" s="18">
        <f t="shared" si="241"/>
        <v>3.1370901199955382E-3</v>
      </c>
      <c r="F5154" s="18"/>
    </row>
    <row r="5155" spans="1:6">
      <c r="A5155" s="7">
        <v>5339</v>
      </c>
      <c r="B5155" s="8">
        <f t="shared" si="242"/>
        <v>5.339E-6</v>
      </c>
      <c r="C5155" s="9">
        <f t="shared" si="240"/>
        <v>46.142461047017648</v>
      </c>
      <c r="E5155" s="18">
        <f t="shared" si="241"/>
        <v>3.134888181480867E-3</v>
      </c>
      <c r="F5155" s="18"/>
    </row>
    <row r="5156" spans="1:6">
      <c r="A5156" s="7">
        <v>5340</v>
      </c>
      <c r="B5156" s="8">
        <f t="shared" si="242"/>
        <v>5.3400000000000005E-6</v>
      </c>
      <c r="C5156" s="9">
        <f t="shared" si="240"/>
        <v>46.110079061188173</v>
      </c>
      <c r="E5156" s="18">
        <f t="shared" si="241"/>
        <v>3.1326881708536435E-3</v>
      </c>
      <c r="F5156" s="18"/>
    </row>
    <row r="5157" spans="1:6">
      <c r="A5157" s="7">
        <v>5341</v>
      </c>
      <c r="B5157" s="8">
        <f t="shared" si="242"/>
        <v>5.3410000000000002E-6</v>
      </c>
      <c r="C5157" s="9">
        <f t="shared" si="240"/>
        <v>46.077725422211955</v>
      </c>
      <c r="E5157" s="18">
        <f t="shared" si="241"/>
        <v>3.1304900860928174E-3</v>
      </c>
      <c r="F5157" s="18"/>
    </row>
    <row r="5158" spans="1:6">
      <c r="A5158" s="7">
        <v>5342</v>
      </c>
      <c r="B5158" s="8">
        <f t="shared" si="242"/>
        <v>5.3420000000000007E-6</v>
      </c>
      <c r="C5158" s="9">
        <f t="shared" si="240"/>
        <v>46.045400100377378</v>
      </c>
      <c r="E5158" s="18">
        <f t="shared" si="241"/>
        <v>3.1282939251798024E-3</v>
      </c>
      <c r="F5158" s="18"/>
    </row>
    <row r="5159" spans="1:6">
      <c r="A5159" s="7">
        <v>5343</v>
      </c>
      <c r="B5159" s="8">
        <f t="shared" si="242"/>
        <v>5.3430000000000003E-6</v>
      </c>
      <c r="C5159" s="9">
        <f t="shared" si="240"/>
        <v>46.013103066009116</v>
      </c>
      <c r="E5159" s="18">
        <f t="shared" si="241"/>
        <v>3.126099686098476E-3</v>
      </c>
      <c r="F5159" s="18"/>
    </row>
    <row r="5160" spans="1:6">
      <c r="A5160" s="7">
        <v>5344</v>
      </c>
      <c r="B5160" s="8">
        <f t="shared" si="242"/>
        <v>5.344E-6</v>
      </c>
      <c r="C5160" s="9">
        <f t="shared" si="240"/>
        <v>45.980834289468028</v>
      </c>
      <c r="E5160" s="18">
        <f t="shared" si="241"/>
        <v>3.1239073668351751E-3</v>
      </c>
      <c r="F5160" s="18"/>
    </row>
    <row r="5161" spans="1:6">
      <c r="A5161" s="7">
        <v>5345</v>
      </c>
      <c r="B5161" s="8">
        <f t="shared" si="242"/>
        <v>5.3450000000000005E-6</v>
      </c>
      <c r="C5161" s="9">
        <f t="shared" si="240"/>
        <v>45.948593741151015</v>
      </c>
      <c r="E5161" s="18">
        <f t="shared" si="241"/>
        <v>3.1217169653786838E-3</v>
      </c>
      <c r="F5161" s="18"/>
    </row>
    <row r="5162" spans="1:6">
      <c r="A5162" s="7">
        <v>5346</v>
      </c>
      <c r="B5162" s="8">
        <f t="shared" si="242"/>
        <v>5.3460000000000001E-6</v>
      </c>
      <c r="C5162" s="9">
        <f t="shared" si="240"/>
        <v>45.916381391491292</v>
      </c>
      <c r="E5162" s="18">
        <f t="shared" si="241"/>
        <v>3.1195284797202552E-3</v>
      </c>
      <c r="F5162" s="18"/>
    </row>
    <row r="5163" spans="1:6">
      <c r="A5163" s="7">
        <v>5347</v>
      </c>
      <c r="B5163" s="8">
        <f t="shared" si="242"/>
        <v>5.3470000000000006E-6</v>
      </c>
      <c r="C5163" s="9">
        <f t="shared" si="240"/>
        <v>45.884197210957879</v>
      </c>
      <c r="E5163" s="18">
        <f t="shared" si="241"/>
        <v>3.117341907853574E-3</v>
      </c>
      <c r="F5163" s="18"/>
    </row>
    <row r="5164" spans="1:6">
      <c r="A5164" s="7">
        <v>5348</v>
      </c>
      <c r="B5164" s="8">
        <f t="shared" si="242"/>
        <v>5.3480000000000003E-6</v>
      </c>
      <c r="C5164" s="9">
        <f t="shared" si="240"/>
        <v>45.852041170056047</v>
      </c>
      <c r="E5164" s="18">
        <f t="shared" si="241"/>
        <v>3.115157247774788E-3</v>
      </c>
      <c r="F5164" s="18"/>
    </row>
    <row r="5165" spans="1:6">
      <c r="A5165" s="7">
        <v>5349</v>
      </c>
      <c r="B5165" s="8">
        <f t="shared" si="242"/>
        <v>5.3489999999999999E-6</v>
      </c>
      <c r="C5165" s="9">
        <f t="shared" si="240"/>
        <v>45.819913239326766</v>
      </c>
      <c r="E5165" s="18">
        <f t="shared" si="241"/>
        <v>3.1129744974824698E-3</v>
      </c>
      <c r="F5165" s="18"/>
    </row>
    <row r="5166" spans="1:6">
      <c r="A5166" s="7">
        <v>5350</v>
      </c>
      <c r="B5166" s="8">
        <f t="shared" si="242"/>
        <v>5.3500000000000004E-6</v>
      </c>
      <c r="C5166" s="9">
        <f t="shared" si="240"/>
        <v>45.787813389347015</v>
      </c>
      <c r="E5166" s="18">
        <f t="shared" si="241"/>
        <v>3.1107936549776391E-3</v>
      </c>
      <c r="F5166" s="18"/>
    </row>
    <row r="5167" spans="1:6">
      <c r="A5167" s="7">
        <v>5351</v>
      </c>
      <c r="B5167" s="8">
        <f t="shared" si="242"/>
        <v>5.3510000000000001E-6</v>
      </c>
      <c r="C5167" s="9">
        <f t="shared" si="240"/>
        <v>45.755741590729691</v>
      </c>
      <c r="E5167" s="18">
        <f t="shared" si="241"/>
        <v>3.1086147182637558E-3</v>
      </c>
      <c r="F5167" s="18"/>
    </row>
    <row r="5168" spans="1:6">
      <c r="A5168" s="7">
        <v>5352</v>
      </c>
      <c r="B5168" s="8">
        <f t="shared" si="242"/>
        <v>5.3520000000000006E-6</v>
      </c>
      <c r="C5168" s="9">
        <f t="shared" si="240"/>
        <v>45.723697814123327</v>
      </c>
      <c r="E5168" s="18">
        <f t="shared" si="241"/>
        <v>3.1064376853467001E-3</v>
      </c>
      <c r="F5168" s="18"/>
    </row>
    <row r="5169" spans="1:6">
      <c r="A5169" s="7">
        <v>5353</v>
      </c>
      <c r="B5169" s="8">
        <f t="shared" si="242"/>
        <v>5.3530000000000002E-6</v>
      </c>
      <c r="C5169" s="9">
        <f t="shared" si="240"/>
        <v>45.691682030212355</v>
      </c>
      <c r="E5169" s="18">
        <f t="shared" si="241"/>
        <v>3.1042625542347926E-3</v>
      </c>
      <c r="F5169" s="18"/>
    </row>
    <row r="5170" spans="1:6">
      <c r="A5170" s="7">
        <v>5354</v>
      </c>
      <c r="B5170" s="8">
        <f t="shared" si="242"/>
        <v>5.3540000000000007E-6</v>
      </c>
      <c r="C5170" s="9">
        <f t="shared" si="240"/>
        <v>45.659694209716811</v>
      </c>
      <c r="E5170" s="18">
        <f t="shared" si="241"/>
        <v>3.1020893229387714E-3</v>
      </c>
      <c r="F5170" s="18"/>
    </row>
    <row r="5171" spans="1:6">
      <c r="A5171" s="7">
        <v>5355</v>
      </c>
      <c r="B5171" s="8">
        <f t="shared" si="242"/>
        <v>5.3550000000000004E-6</v>
      </c>
      <c r="C5171" s="9">
        <f t="shared" si="240"/>
        <v>45.627734323392403</v>
      </c>
      <c r="E5171" s="18">
        <f t="shared" si="241"/>
        <v>3.099917989471799E-3</v>
      </c>
      <c r="F5171" s="18"/>
    </row>
    <row r="5172" spans="1:6">
      <c r="A5172" s="7">
        <v>5356</v>
      </c>
      <c r="B5172" s="8">
        <f t="shared" si="242"/>
        <v>5.356E-6</v>
      </c>
      <c r="C5172" s="9">
        <f t="shared" si="240"/>
        <v>45.59580234203046</v>
      </c>
      <c r="E5172" s="18">
        <f t="shared" si="241"/>
        <v>3.0977485518494576E-3</v>
      </c>
      <c r="F5172" s="18"/>
    </row>
    <row r="5173" spans="1:6">
      <c r="A5173" s="7">
        <v>5357</v>
      </c>
      <c r="B5173" s="8">
        <f t="shared" si="242"/>
        <v>5.3570000000000005E-6</v>
      </c>
      <c r="C5173" s="9">
        <f t="shared" si="240"/>
        <v>45.563898236457774</v>
      </c>
      <c r="E5173" s="18">
        <f t="shared" si="241"/>
        <v>3.095581008089739E-3</v>
      </c>
      <c r="F5173" s="18"/>
    </row>
    <row r="5174" spans="1:6">
      <c r="A5174" s="7">
        <v>5358</v>
      </c>
      <c r="B5174" s="8">
        <f t="shared" si="242"/>
        <v>5.3580000000000002E-6</v>
      </c>
      <c r="C5174" s="9">
        <f t="shared" si="240"/>
        <v>45.532021977536793</v>
      </c>
      <c r="E5174" s="18">
        <f t="shared" si="241"/>
        <v>3.0934153562130568E-3</v>
      </c>
      <c r="F5174" s="18"/>
    </row>
    <row r="5175" spans="1:6">
      <c r="A5175" s="7">
        <v>5359</v>
      </c>
      <c r="B5175" s="8">
        <f t="shared" si="242"/>
        <v>5.3590000000000007E-6</v>
      </c>
      <c r="C5175" s="9">
        <f t="shared" si="240"/>
        <v>45.500173536165249</v>
      </c>
      <c r="E5175" s="18">
        <f t="shared" si="241"/>
        <v>3.0912515942422224E-3</v>
      </c>
      <c r="F5175" s="18"/>
    </row>
    <row r="5176" spans="1:6">
      <c r="A5176" s="7">
        <v>5360</v>
      </c>
      <c r="B5176" s="8">
        <f t="shared" si="242"/>
        <v>5.3600000000000004E-6</v>
      </c>
      <c r="C5176" s="9">
        <f t="shared" si="240"/>
        <v>45.468352883276424</v>
      </c>
      <c r="E5176" s="18">
        <f t="shared" si="241"/>
        <v>3.0890897202024625E-3</v>
      </c>
      <c r="F5176" s="18"/>
    </row>
    <row r="5177" spans="1:6">
      <c r="A5177" s="7">
        <v>5361</v>
      </c>
      <c r="B5177" s="8">
        <f t="shared" si="242"/>
        <v>5.361E-6</v>
      </c>
      <c r="C5177" s="9">
        <f t="shared" si="240"/>
        <v>45.436559989838791</v>
      </c>
      <c r="E5177" s="18">
        <f t="shared" si="241"/>
        <v>3.0869297321213943E-3</v>
      </c>
      <c r="F5177" s="18"/>
    </row>
    <row r="5178" spans="1:6">
      <c r="A5178" s="7">
        <v>5362</v>
      </c>
      <c r="B5178" s="8">
        <f t="shared" si="242"/>
        <v>5.3620000000000005E-6</v>
      </c>
      <c r="C5178" s="9">
        <f t="shared" si="240"/>
        <v>45.404794826856254</v>
      </c>
      <c r="E5178" s="18">
        <f t="shared" si="241"/>
        <v>3.084771628029042E-3</v>
      </c>
      <c r="F5178" s="18"/>
    </row>
    <row r="5179" spans="1:6">
      <c r="A5179" s="7">
        <v>5363</v>
      </c>
      <c r="B5179" s="8">
        <f t="shared" si="242"/>
        <v>5.3630000000000002E-6</v>
      </c>
      <c r="C5179" s="9">
        <f t="shared" si="240"/>
        <v>45.373057365367934</v>
      </c>
      <c r="E5179" s="18">
        <f t="shared" si="241"/>
        <v>3.0826154059578233E-3</v>
      </c>
      <c r="F5179" s="18"/>
    </row>
    <row r="5180" spans="1:6">
      <c r="A5180" s="7">
        <v>5364</v>
      </c>
      <c r="B5180" s="8">
        <f t="shared" si="242"/>
        <v>5.3640000000000007E-6</v>
      </c>
      <c r="C5180" s="9">
        <f t="shared" si="240"/>
        <v>45.34134757644815</v>
      </c>
      <c r="E5180" s="18">
        <f t="shared" si="241"/>
        <v>3.0804610639425458E-3</v>
      </c>
      <c r="F5180" s="18"/>
    </row>
    <row r="5181" spans="1:6">
      <c r="A5181" s="7">
        <v>5365</v>
      </c>
      <c r="B5181" s="8">
        <f t="shared" si="242"/>
        <v>5.3650000000000003E-6</v>
      </c>
      <c r="C5181" s="9">
        <f t="shared" si="240"/>
        <v>45.309665431206398</v>
      </c>
      <c r="E5181" s="18">
        <f t="shared" si="241"/>
        <v>3.0783086000204084E-3</v>
      </c>
      <c r="F5181" s="18"/>
    </row>
    <row r="5182" spans="1:6">
      <c r="A5182" s="7">
        <v>5366</v>
      </c>
      <c r="B5182" s="8">
        <f t="shared" si="242"/>
        <v>5.366E-6</v>
      </c>
      <c r="C5182" s="9">
        <f t="shared" si="240"/>
        <v>45.27801090078723</v>
      </c>
      <c r="E5182" s="18">
        <f t="shared" si="241"/>
        <v>3.0761580122309912E-3</v>
      </c>
      <c r="F5182" s="18"/>
    </row>
    <row r="5183" spans="1:6">
      <c r="A5183" s="7">
        <v>5367</v>
      </c>
      <c r="B5183" s="8">
        <f t="shared" si="242"/>
        <v>5.3670000000000005E-6</v>
      </c>
      <c r="C5183" s="9">
        <f t="shared" si="240"/>
        <v>45.246383956370259</v>
      </c>
      <c r="E5183" s="18">
        <f t="shared" si="241"/>
        <v>3.0740092986162562E-3</v>
      </c>
      <c r="F5183" s="18"/>
    </row>
    <row r="5184" spans="1:6">
      <c r="A5184" s="7">
        <v>5368</v>
      </c>
      <c r="B5184" s="8">
        <f t="shared" si="242"/>
        <v>5.3680000000000001E-6</v>
      </c>
      <c r="C5184" s="9">
        <f t="shared" si="240"/>
        <v>45.214784569170241</v>
      </c>
      <c r="E5184" s="18">
        <f t="shared" si="241"/>
        <v>3.0718624572205529E-3</v>
      </c>
      <c r="F5184" s="18"/>
    </row>
    <row r="5185" spans="1:6">
      <c r="A5185" s="7">
        <v>5369</v>
      </c>
      <c r="B5185" s="8">
        <f t="shared" si="242"/>
        <v>5.3690000000000006E-6</v>
      </c>
      <c r="C5185" s="9">
        <f t="shared" si="240"/>
        <v>45.183212710436699</v>
      </c>
      <c r="E5185" s="18">
        <f t="shared" si="241"/>
        <v>3.0697174860905927E-3</v>
      </c>
      <c r="F5185" s="18"/>
    </row>
    <row r="5186" spans="1:6">
      <c r="A5186" s="7">
        <v>5370</v>
      </c>
      <c r="B5186" s="8">
        <f t="shared" si="242"/>
        <v>5.3700000000000003E-6</v>
      </c>
      <c r="C5186" s="9">
        <f t="shared" si="240"/>
        <v>45.151668351454219</v>
      </c>
      <c r="E5186" s="18">
        <f t="shared" si="241"/>
        <v>3.0675743832754695E-3</v>
      </c>
      <c r="F5186" s="18"/>
    </row>
    <row r="5187" spans="1:6">
      <c r="A5187" s="7">
        <v>5371</v>
      </c>
      <c r="B5187" s="8">
        <f t="shared" si="242"/>
        <v>5.3710000000000008E-6</v>
      </c>
      <c r="C5187" s="9">
        <f t="shared" si="240"/>
        <v>45.120151463542136</v>
      </c>
      <c r="E5187" s="18">
        <f t="shared" si="241"/>
        <v>3.0654331468266383E-3</v>
      </c>
      <c r="F5187" s="18"/>
    </row>
    <row r="5188" spans="1:6">
      <c r="A5188" s="7">
        <v>5372</v>
      </c>
      <c r="B5188" s="8">
        <f t="shared" si="242"/>
        <v>5.3720000000000004E-6</v>
      </c>
      <c r="C5188" s="9">
        <f t="shared" si="240"/>
        <v>45.088662018054734</v>
      </c>
      <c r="E5188" s="18">
        <f t="shared" si="241"/>
        <v>3.063293774797928E-3</v>
      </c>
      <c r="F5188" s="18"/>
    </row>
    <row r="5189" spans="1:6">
      <c r="A5189" s="7">
        <v>5373</v>
      </c>
      <c r="B5189" s="8">
        <f t="shared" si="242"/>
        <v>5.3730000000000001E-6</v>
      </c>
      <c r="C5189" s="9">
        <f t="shared" si="240"/>
        <v>45.057199986380951</v>
      </c>
      <c r="E5189" s="18">
        <f t="shared" si="241"/>
        <v>3.0611562652455224E-3</v>
      </c>
      <c r="F5189" s="18"/>
    </row>
    <row r="5190" spans="1:6">
      <c r="A5190" s="7">
        <v>5374</v>
      </c>
      <c r="B5190" s="8">
        <f t="shared" si="242"/>
        <v>5.3740000000000006E-6</v>
      </c>
      <c r="C5190" s="9">
        <f t="shared" si="240"/>
        <v>45.025765339944456</v>
      </c>
      <c r="E5190" s="18">
        <f t="shared" si="241"/>
        <v>3.0590206162279636E-3</v>
      </c>
      <c r="F5190" s="18"/>
    </row>
    <row r="5191" spans="1:6">
      <c r="A5191" s="7">
        <v>5375</v>
      </c>
      <c r="B5191" s="8">
        <f t="shared" si="242"/>
        <v>5.3750000000000002E-6</v>
      </c>
      <c r="C5191" s="9">
        <f t="shared" si="240"/>
        <v>44.994358050203715</v>
      </c>
      <c r="E5191" s="18">
        <f t="shared" si="241"/>
        <v>3.0568868258061595E-3</v>
      </c>
      <c r="F5191" s="18"/>
    </row>
    <row r="5192" spans="1:6">
      <c r="A5192" s="7">
        <v>5376</v>
      </c>
      <c r="B5192" s="8">
        <f t="shared" si="242"/>
        <v>5.3760000000000007E-6</v>
      </c>
      <c r="C5192" s="9">
        <f t="shared" si="240"/>
        <v>44.962978088651631</v>
      </c>
      <c r="E5192" s="18">
        <f t="shared" si="241"/>
        <v>3.054754892043357E-3</v>
      </c>
      <c r="F5192" s="18"/>
    </row>
    <row r="5193" spans="1:6">
      <c r="A5193" s="7">
        <v>5377</v>
      </c>
      <c r="B5193" s="8">
        <f t="shared" si="242"/>
        <v>5.3770000000000004E-6</v>
      </c>
      <c r="C5193" s="9">
        <f t="shared" si="240"/>
        <v>44.931625426815842</v>
      </c>
      <c r="E5193" s="18">
        <f t="shared" si="241"/>
        <v>3.0526248130051618E-3</v>
      </c>
      <c r="F5193" s="18"/>
    </row>
    <row r="5194" spans="1:6">
      <c r="A5194" s="7">
        <v>5378</v>
      </c>
      <c r="B5194" s="8">
        <f t="shared" si="242"/>
        <v>5.378E-6</v>
      </c>
      <c r="C5194" s="9">
        <f t="shared" si="240"/>
        <v>44.900300036258429</v>
      </c>
      <c r="E5194" s="18">
        <f t="shared" si="241"/>
        <v>3.0504965867595214E-3</v>
      </c>
      <c r="F5194" s="18"/>
    </row>
    <row r="5195" spans="1:6">
      <c r="A5195" s="7">
        <v>5379</v>
      </c>
      <c r="B5195" s="8">
        <f t="shared" si="242"/>
        <v>5.3790000000000005E-6</v>
      </c>
      <c r="C5195" s="9">
        <f t="shared" si="240"/>
        <v>44.869001888575966</v>
      </c>
      <c r="E5195" s="18">
        <f t="shared" si="241"/>
        <v>3.0483702113767255E-3</v>
      </c>
      <c r="F5195" s="18"/>
    </row>
    <row r="5196" spans="1:6">
      <c r="A5196" s="7">
        <v>5380</v>
      </c>
      <c r="B5196" s="8">
        <f t="shared" si="242"/>
        <v>5.3800000000000002E-6</v>
      </c>
      <c r="C5196" s="9">
        <f t="shared" si="240"/>
        <v>44.837730955399472</v>
      </c>
      <c r="E5196" s="18">
        <f t="shared" si="241"/>
        <v>3.0462456849294044E-3</v>
      </c>
      <c r="F5196" s="18"/>
    </row>
    <row r="5197" spans="1:6">
      <c r="A5197" s="7">
        <v>5381</v>
      </c>
      <c r="B5197" s="8">
        <f t="shared" si="242"/>
        <v>5.3810000000000007E-6</v>
      </c>
      <c r="C5197" s="9">
        <f t="shared" si="240"/>
        <v>44.80648720839438</v>
      </c>
      <c r="E5197" s="18">
        <f t="shared" si="241"/>
        <v>3.0441230054925263E-3</v>
      </c>
      <c r="F5197" s="18"/>
    </row>
    <row r="5198" spans="1:6">
      <c r="A5198" s="7">
        <v>5382</v>
      </c>
      <c r="B5198" s="8">
        <f t="shared" si="242"/>
        <v>5.3820000000000003E-6</v>
      </c>
      <c r="C5198" s="9">
        <f t="shared" si="240"/>
        <v>44.775270619260404</v>
      </c>
      <c r="E5198" s="18">
        <f t="shared" si="241"/>
        <v>3.0420021711433892E-3</v>
      </c>
      <c r="F5198" s="18"/>
    </row>
    <row r="5199" spans="1:6">
      <c r="A5199" s="7">
        <v>5383</v>
      </c>
      <c r="B5199" s="8">
        <f t="shared" si="242"/>
        <v>5.383E-6</v>
      </c>
      <c r="C5199" s="9">
        <f t="shared" si="240"/>
        <v>44.7440811597316</v>
      </c>
      <c r="E5199" s="18">
        <f t="shared" si="241"/>
        <v>3.039883179961623E-3</v>
      </c>
      <c r="F5199" s="18"/>
    </row>
    <row r="5200" spans="1:6">
      <c r="A5200" s="7">
        <v>5384</v>
      </c>
      <c r="B5200" s="8">
        <f t="shared" si="242"/>
        <v>5.3840000000000005E-6</v>
      </c>
      <c r="C5200" s="9">
        <f t="shared" ref="C5200:C5263" si="243">2*$C$3*$C$2^2/$B5200^5/(EXP($C$3*$C$2/$B5200/$C$4/C$7)-1)/1000000000</f>
        <v>44.712918801576187</v>
      </c>
      <c r="E5200" s="18">
        <f t="shared" ref="E5200:E5263" si="244">C5200*$E$2</f>
        <v>3.0377660300291791E-3</v>
      </c>
      <c r="F5200" s="18"/>
    </row>
    <row r="5201" spans="1:6">
      <c r="A5201" s="7">
        <v>5385</v>
      </c>
      <c r="B5201" s="8">
        <f t="shared" ref="B5201:B5264" si="245">A5201*0.000000001</f>
        <v>5.3850000000000001E-6</v>
      </c>
      <c r="C5201" s="9">
        <f t="shared" si="243"/>
        <v>44.681783516596731</v>
      </c>
      <c r="E5201" s="18">
        <f t="shared" si="244"/>
        <v>3.0356507194303434E-3</v>
      </c>
      <c r="F5201" s="18"/>
    </row>
    <row r="5202" spans="1:6">
      <c r="A5202" s="7">
        <v>5386</v>
      </c>
      <c r="B5202" s="8">
        <f t="shared" si="245"/>
        <v>5.3860000000000006E-6</v>
      </c>
      <c r="C5202" s="9">
        <f t="shared" si="243"/>
        <v>44.650675276629762</v>
      </c>
      <c r="E5202" s="18">
        <f t="shared" si="244"/>
        <v>3.0335372462517072E-3</v>
      </c>
      <c r="F5202" s="18"/>
    </row>
    <row r="5203" spans="1:6">
      <c r="A5203" s="7">
        <v>5387</v>
      </c>
      <c r="B5203" s="8">
        <f t="shared" si="245"/>
        <v>5.3870000000000003E-6</v>
      </c>
      <c r="C5203" s="9">
        <f t="shared" si="243"/>
        <v>44.619594053546059</v>
      </c>
      <c r="E5203" s="18">
        <f t="shared" si="244"/>
        <v>3.0314256085821911E-3</v>
      </c>
      <c r="F5203" s="18"/>
    </row>
    <row r="5204" spans="1:6">
      <c r="A5204" s="7">
        <v>5388</v>
      </c>
      <c r="B5204" s="8">
        <f t="shared" si="245"/>
        <v>5.3879999999999999E-6</v>
      </c>
      <c r="C5204" s="9">
        <f t="shared" si="243"/>
        <v>44.588539819250386</v>
      </c>
      <c r="E5204" s="18">
        <f t="shared" si="244"/>
        <v>3.0293158045130225E-3</v>
      </c>
      <c r="F5204" s="18"/>
    </row>
    <row r="5205" spans="1:6">
      <c r="A5205" s="7">
        <v>5389</v>
      </c>
      <c r="B5205" s="8">
        <f t="shared" si="245"/>
        <v>5.3890000000000004E-6</v>
      </c>
      <c r="C5205" s="9">
        <f t="shared" si="243"/>
        <v>44.557512545681533</v>
      </c>
      <c r="E5205" s="18">
        <f t="shared" si="244"/>
        <v>3.027207832137742E-3</v>
      </c>
      <c r="F5205" s="18"/>
    </row>
    <row r="5206" spans="1:6">
      <c r="A5206" s="7">
        <v>5390</v>
      </c>
      <c r="B5206" s="8">
        <f t="shared" si="245"/>
        <v>5.3900000000000001E-6</v>
      </c>
      <c r="C5206" s="9">
        <f t="shared" si="243"/>
        <v>44.526512204812263</v>
      </c>
      <c r="E5206" s="18">
        <f t="shared" si="244"/>
        <v>3.0251016895521976E-3</v>
      </c>
      <c r="F5206" s="18"/>
    </row>
    <row r="5207" spans="1:6">
      <c r="A5207" s="7">
        <v>5391</v>
      </c>
      <c r="B5207" s="8">
        <f t="shared" si="245"/>
        <v>5.3910000000000006E-6</v>
      </c>
      <c r="C5207" s="9">
        <f t="shared" si="243"/>
        <v>44.495538768649162</v>
      </c>
      <c r="E5207" s="18">
        <f t="shared" si="244"/>
        <v>3.0229973748545349E-3</v>
      </c>
      <c r="F5207" s="18"/>
    </row>
    <row r="5208" spans="1:6">
      <c r="A5208" s="7">
        <v>5392</v>
      </c>
      <c r="B5208" s="8">
        <f t="shared" si="245"/>
        <v>5.3920000000000002E-6</v>
      </c>
      <c r="C5208" s="9">
        <f t="shared" si="243"/>
        <v>44.464592209232862</v>
      </c>
      <c r="E5208" s="18">
        <f t="shared" si="244"/>
        <v>3.0208948861452137E-3</v>
      </c>
      <c r="F5208" s="18"/>
    </row>
    <row r="5209" spans="1:6">
      <c r="A5209" s="7">
        <v>5393</v>
      </c>
      <c r="B5209" s="8">
        <f t="shared" si="245"/>
        <v>5.3930000000000007E-6</v>
      </c>
      <c r="C5209" s="9">
        <f t="shared" si="243"/>
        <v>44.433672498637641</v>
      </c>
      <c r="E5209" s="18">
        <f t="shared" si="244"/>
        <v>3.0187942215269786E-3</v>
      </c>
      <c r="F5209" s="18"/>
    </row>
    <row r="5210" spans="1:6">
      <c r="A5210" s="7">
        <v>5394</v>
      </c>
      <c r="B5210" s="8">
        <f t="shared" si="245"/>
        <v>5.3940000000000004E-6</v>
      </c>
      <c r="C5210" s="9">
        <f t="shared" si="243"/>
        <v>44.40277960897167</v>
      </c>
      <c r="E5210" s="18">
        <f t="shared" si="244"/>
        <v>3.0166953791048771E-3</v>
      </c>
      <c r="F5210" s="18"/>
    </row>
    <row r="5211" spans="1:6">
      <c r="A5211" s="7">
        <v>5395</v>
      </c>
      <c r="B5211" s="8">
        <f t="shared" si="245"/>
        <v>5.395E-6</v>
      </c>
      <c r="C5211" s="9">
        <f t="shared" si="243"/>
        <v>44.371913512376771</v>
      </c>
      <c r="E5211" s="18">
        <f t="shared" si="244"/>
        <v>3.0145983569862434E-3</v>
      </c>
      <c r="F5211" s="18"/>
    </row>
    <row r="5212" spans="1:6">
      <c r="A5212" s="7">
        <v>5396</v>
      </c>
      <c r="B5212" s="8">
        <f t="shared" si="245"/>
        <v>5.3960000000000005E-6</v>
      </c>
      <c r="C5212" s="9">
        <f t="shared" si="243"/>
        <v>44.341074181028468</v>
      </c>
      <c r="E5212" s="18">
        <f t="shared" si="244"/>
        <v>3.0125031532807008E-3</v>
      </c>
      <c r="F5212" s="18"/>
    </row>
    <row r="5213" spans="1:6">
      <c r="A5213" s="7">
        <v>5397</v>
      </c>
      <c r="B5213" s="8">
        <f t="shared" si="245"/>
        <v>5.3970000000000002E-6</v>
      </c>
      <c r="C5213" s="9">
        <f t="shared" si="243"/>
        <v>44.31026158713594</v>
      </c>
      <c r="E5213" s="18">
        <f t="shared" si="244"/>
        <v>3.0104097661001594E-3</v>
      </c>
      <c r="F5213" s="18"/>
    </row>
    <row r="5214" spans="1:6">
      <c r="A5214" s="7">
        <v>5398</v>
      </c>
      <c r="B5214" s="8">
        <f t="shared" si="245"/>
        <v>5.3980000000000007E-6</v>
      </c>
      <c r="C5214" s="9">
        <f t="shared" si="243"/>
        <v>44.279475702941951</v>
      </c>
      <c r="E5214" s="18">
        <f t="shared" si="244"/>
        <v>3.0083181935588112E-3</v>
      </c>
      <c r="F5214" s="18"/>
    </row>
    <row r="5215" spans="1:6">
      <c r="A5215" s="7">
        <v>5399</v>
      </c>
      <c r="B5215" s="8">
        <f t="shared" si="245"/>
        <v>5.3990000000000003E-6</v>
      </c>
      <c r="C5215" s="9">
        <f t="shared" si="243"/>
        <v>44.248716500722765</v>
      </c>
      <c r="E5215" s="18">
        <f t="shared" si="244"/>
        <v>3.0062284337731234E-3</v>
      </c>
      <c r="F5215" s="18"/>
    </row>
    <row r="5216" spans="1:6">
      <c r="A5216" s="7">
        <v>5400</v>
      </c>
      <c r="B5216" s="8">
        <f t="shared" si="245"/>
        <v>5.4E-6</v>
      </c>
      <c r="C5216" s="9">
        <f t="shared" si="243"/>
        <v>44.217983952788217</v>
      </c>
      <c r="E5216" s="18">
        <f t="shared" si="244"/>
        <v>3.0041404848618457E-3</v>
      </c>
      <c r="F5216" s="18"/>
    </row>
    <row r="5217" spans="1:6">
      <c r="A5217" s="7">
        <v>5401</v>
      </c>
      <c r="B5217" s="8">
        <f t="shared" si="245"/>
        <v>5.4010000000000005E-6</v>
      </c>
      <c r="C5217" s="9">
        <f t="shared" si="243"/>
        <v>44.187278031481462</v>
      </c>
      <c r="E5217" s="18">
        <f t="shared" si="244"/>
        <v>3.0020543449459894E-3</v>
      </c>
      <c r="F5217" s="18"/>
    </row>
    <row r="5218" spans="1:6">
      <c r="A5218" s="7">
        <v>5402</v>
      </c>
      <c r="B5218" s="8">
        <f t="shared" si="245"/>
        <v>5.4020000000000001E-6</v>
      </c>
      <c r="C5218" s="9">
        <f t="shared" si="243"/>
        <v>44.156598709179278</v>
      </c>
      <c r="E5218" s="18">
        <f t="shared" si="244"/>
        <v>2.9999700121488512E-3</v>
      </c>
      <c r="F5218" s="18"/>
    </row>
    <row r="5219" spans="1:6">
      <c r="A5219" s="7">
        <v>5403</v>
      </c>
      <c r="B5219" s="8">
        <f t="shared" si="245"/>
        <v>5.4030000000000006E-6</v>
      </c>
      <c r="C5219" s="9">
        <f t="shared" si="243"/>
        <v>44.12594595829151</v>
      </c>
      <c r="E5219" s="18">
        <f t="shared" si="244"/>
        <v>2.9978874845959748E-3</v>
      </c>
      <c r="F5219" s="18"/>
    </row>
    <row r="5220" spans="1:6">
      <c r="A5220" s="7">
        <v>5404</v>
      </c>
      <c r="B5220" s="8">
        <f t="shared" si="245"/>
        <v>5.4040000000000003E-6</v>
      </c>
      <c r="C5220" s="9">
        <f t="shared" si="243"/>
        <v>44.095319751261599</v>
      </c>
      <c r="E5220" s="18">
        <f t="shared" si="244"/>
        <v>2.9958067604151858E-3</v>
      </c>
      <c r="F5220" s="18"/>
    </row>
    <row r="5221" spans="1:6">
      <c r="A5221" s="7">
        <v>5405</v>
      </c>
      <c r="B5221" s="8">
        <f t="shared" si="245"/>
        <v>5.4049999999999999E-6</v>
      </c>
      <c r="C5221" s="9">
        <f t="shared" si="243"/>
        <v>44.064720060566081</v>
      </c>
      <c r="E5221" s="18">
        <f t="shared" si="244"/>
        <v>2.9937278377365579E-3</v>
      </c>
      <c r="F5221" s="18"/>
    </row>
    <row r="5222" spans="1:6">
      <c r="A5222" s="7">
        <v>5406</v>
      </c>
      <c r="B5222" s="8">
        <f t="shared" si="245"/>
        <v>5.4060000000000004E-6</v>
      </c>
      <c r="C5222" s="9">
        <f t="shared" si="243"/>
        <v>44.034146858714699</v>
      </c>
      <c r="E5222" s="18">
        <f t="shared" si="244"/>
        <v>2.9916507146924213E-3</v>
      </c>
      <c r="F5222" s="18"/>
    </row>
    <row r="5223" spans="1:6">
      <c r="A5223" s="7">
        <v>5407</v>
      </c>
      <c r="B5223" s="8">
        <f t="shared" si="245"/>
        <v>5.4070000000000001E-6</v>
      </c>
      <c r="C5223" s="9">
        <f t="shared" si="243"/>
        <v>44.00360011825051</v>
      </c>
      <c r="E5223" s="18">
        <f t="shared" si="244"/>
        <v>2.9895753894173698E-3</v>
      </c>
      <c r="F5223" s="18"/>
    </row>
    <row r="5224" spans="1:6">
      <c r="A5224" s="7">
        <v>5408</v>
      </c>
      <c r="B5224" s="8">
        <f t="shared" si="245"/>
        <v>5.4080000000000006E-6</v>
      </c>
      <c r="C5224" s="9">
        <f t="shared" si="243"/>
        <v>43.97307981174955</v>
      </c>
      <c r="E5224" s="18">
        <f t="shared" si="244"/>
        <v>2.9875018600482375E-3</v>
      </c>
      <c r="F5224" s="18"/>
    </row>
    <row r="5225" spans="1:6">
      <c r="A5225" s="7">
        <v>5409</v>
      </c>
      <c r="B5225" s="8">
        <f t="shared" si="245"/>
        <v>5.4090000000000002E-6</v>
      </c>
      <c r="C5225" s="9">
        <f t="shared" si="243"/>
        <v>43.942585911821048</v>
      </c>
      <c r="E5225" s="18">
        <f t="shared" si="244"/>
        <v>2.9854301247241137E-3</v>
      </c>
      <c r="F5225" s="18"/>
    </row>
    <row r="5226" spans="1:6">
      <c r="A5226" s="7">
        <v>5410</v>
      </c>
      <c r="B5226" s="8">
        <f t="shared" si="245"/>
        <v>5.4100000000000007E-6</v>
      </c>
      <c r="C5226" s="9">
        <f t="shared" si="243"/>
        <v>43.912118391107178</v>
      </c>
      <c r="E5226" s="18">
        <f t="shared" si="244"/>
        <v>2.9833601815863254E-3</v>
      </c>
      <c r="F5226" s="18"/>
    </row>
    <row r="5227" spans="1:6">
      <c r="A5227" s="7">
        <v>5411</v>
      </c>
      <c r="B5227" s="8">
        <f t="shared" si="245"/>
        <v>5.4110000000000004E-6</v>
      </c>
      <c r="C5227" s="9">
        <f t="shared" si="243"/>
        <v>43.881677222283209</v>
      </c>
      <c r="E5227" s="18">
        <f t="shared" si="244"/>
        <v>2.9812920287784488E-3</v>
      </c>
      <c r="F5227" s="18"/>
    </row>
    <row r="5228" spans="1:6">
      <c r="A5228" s="7">
        <v>5412</v>
      </c>
      <c r="B5228" s="8">
        <f t="shared" si="245"/>
        <v>5.412E-6</v>
      </c>
      <c r="C5228" s="9">
        <f t="shared" si="243"/>
        <v>43.851262378057264</v>
      </c>
      <c r="E5228" s="18">
        <f t="shared" si="244"/>
        <v>2.9792256644462921E-3</v>
      </c>
      <c r="F5228" s="18"/>
    </row>
    <row r="5229" spans="1:6">
      <c r="A5229" s="7">
        <v>5413</v>
      </c>
      <c r="B5229" s="8">
        <f t="shared" si="245"/>
        <v>5.4130000000000005E-6</v>
      </c>
      <c r="C5229" s="9">
        <f t="shared" si="243"/>
        <v>43.820873831170374</v>
      </c>
      <c r="E5229" s="18">
        <f t="shared" si="244"/>
        <v>2.9771610867378984E-3</v>
      </c>
      <c r="F5229" s="18"/>
    </row>
    <row r="5230" spans="1:6">
      <c r="A5230" s="7">
        <v>5414</v>
      </c>
      <c r="B5230" s="8">
        <f t="shared" si="245"/>
        <v>5.4140000000000002E-6</v>
      </c>
      <c r="C5230" s="9">
        <f t="shared" si="243"/>
        <v>43.79051155439651</v>
      </c>
      <c r="E5230" s="18">
        <f t="shared" si="244"/>
        <v>2.9750982938035499E-3</v>
      </c>
      <c r="F5230" s="18"/>
    </row>
    <row r="5231" spans="1:6">
      <c r="A5231" s="7">
        <v>5415</v>
      </c>
      <c r="B5231" s="8">
        <f t="shared" si="245"/>
        <v>5.4150000000000007E-6</v>
      </c>
      <c r="C5231" s="9">
        <f t="shared" si="243"/>
        <v>43.760175520542376</v>
      </c>
      <c r="E5231" s="18">
        <f t="shared" si="244"/>
        <v>2.9730372837957521E-3</v>
      </c>
      <c r="F5231" s="18"/>
    </row>
    <row r="5232" spans="1:6">
      <c r="A5232" s="7">
        <v>5416</v>
      </c>
      <c r="B5232" s="8">
        <f t="shared" si="245"/>
        <v>5.4160000000000003E-6</v>
      </c>
      <c r="C5232" s="9">
        <f t="shared" si="243"/>
        <v>43.729865702447448</v>
      </c>
      <c r="E5232" s="18">
        <f t="shared" si="244"/>
        <v>2.9709780548692367E-3</v>
      </c>
      <c r="F5232" s="18"/>
    </row>
    <row r="5233" spans="1:6">
      <c r="A5233" s="7">
        <v>5417</v>
      </c>
      <c r="B5233" s="8">
        <f t="shared" si="245"/>
        <v>5.417E-6</v>
      </c>
      <c r="C5233" s="9">
        <f t="shared" si="243"/>
        <v>43.699582072983972</v>
      </c>
      <c r="E5233" s="18">
        <f t="shared" si="244"/>
        <v>2.9689206051809625E-3</v>
      </c>
      <c r="F5233" s="18"/>
    </row>
    <row r="5234" spans="1:6">
      <c r="A5234" s="7">
        <v>5418</v>
      </c>
      <c r="B5234" s="8">
        <f t="shared" si="245"/>
        <v>5.4180000000000005E-6</v>
      </c>
      <c r="C5234" s="9">
        <f t="shared" si="243"/>
        <v>43.669324605056808</v>
      </c>
      <c r="E5234" s="18">
        <f t="shared" si="244"/>
        <v>2.9668649328901033E-3</v>
      </c>
      <c r="F5234" s="18"/>
    </row>
    <row r="5235" spans="1:6">
      <c r="A5235" s="7">
        <v>5419</v>
      </c>
      <c r="B5235" s="8">
        <f t="shared" si="245"/>
        <v>5.4190000000000001E-6</v>
      </c>
      <c r="C5235" s="9">
        <f t="shared" si="243"/>
        <v>43.639093271603507</v>
      </c>
      <c r="E5235" s="18">
        <f t="shared" si="244"/>
        <v>2.9648110361580543E-3</v>
      </c>
      <c r="F5235" s="18"/>
    </row>
    <row r="5236" spans="1:6">
      <c r="A5236" s="7">
        <v>5420</v>
      </c>
      <c r="B5236" s="8">
        <f t="shared" si="245"/>
        <v>5.4200000000000006E-6</v>
      </c>
      <c r="C5236" s="9">
        <f t="shared" si="243"/>
        <v>43.608888045594121</v>
      </c>
      <c r="E5236" s="18">
        <f t="shared" si="244"/>
        <v>2.9627589131484191E-3</v>
      </c>
      <c r="F5236" s="18"/>
    </row>
    <row r="5237" spans="1:6">
      <c r="A5237" s="7">
        <v>5421</v>
      </c>
      <c r="B5237" s="8">
        <f t="shared" si="245"/>
        <v>5.4210000000000003E-6</v>
      </c>
      <c r="C5237" s="9">
        <f t="shared" si="243"/>
        <v>43.578708900031373</v>
      </c>
      <c r="E5237" s="18">
        <f t="shared" si="244"/>
        <v>2.9607085620270207E-3</v>
      </c>
      <c r="F5237" s="18"/>
    </row>
    <row r="5238" spans="1:6">
      <c r="A5238" s="7">
        <v>5422</v>
      </c>
      <c r="B5238" s="8">
        <f t="shared" si="245"/>
        <v>5.4219999999999999E-6</v>
      </c>
      <c r="C5238" s="9">
        <f t="shared" si="243"/>
        <v>43.548555807950358</v>
      </c>
      <c r="E5238" s="18">
        <f t="shared" si="244"/>
        <v>2.9586599809618805E-3</v>
      </c>
      <c r="F5238" s="18"/>
    </row>
    <row r="5239" spans="1:6">
      <c r="A5239" s="7">
        <v>5423</v>
      </c>
      <c r="B5239" s="8">
        <f t="shared" si="245"/>
        <v>5.4230000000000004E-6</v>
      </c>
      <c r="C5239" s="9">
        <f t="shared" si="243"/>
        <v>43.518428742418656</v>
      </c>
      <c r="E5239" s="18">
        <f t="shared" si="244"/>
        <v>2.9566131681232287E-3</v>
      </c>
      <c r="F5239" s="18"/>
    </row>
    <row r="5240" spans="1:6">
      <c r="A5240" s="7">
        <v>5424</v>
      </c>
      <c r="B5240" s="8">
        <f t="shared" si="245"/>
        <v>5.4240000000000001E-6</v>
      </c>
      <c r="C5240" s="9">
        <f t="shared" si="243"/>
        <v>43.488327676536343</v>
      </c>
      <c r="E5240" s="18">
        <f t="shared" si="244"/>
        <v>2.9545681216835017E-3</v>
      </c>
      <c r="F5240" s="18"/>
    </row>
    <row r="5241" spans="1:6">
      <c r="A5241" s="7">
        <v>5425</v>
      </c>
      <c r="B5241" s="8">
        <f t="shared" si="245"/>
        <v>5.4250000000000006E-6</v>
      </c>
      <c r="C5241" s="9">
        <f t="shared" si="243"/>
        <v>43.458252583435701</v>
      </c>
      <c r="E5241" s="18">
        <f t="shared" si="244"/>
        <v>2.9525248398173253E-3</v>
      </c>
      <c r="F5241" s="18"/>
    </row>
    <row r="5242" spans="1:6">
      <c r="A5242" s="7">
        <v>5426</v>
      </c>
      <c r="B5242" s="8">
        <f t="shared" si="245"/>
        <v>5.4260000000000002E-6</v>
      </c>
      <c r="C5242" s="9">
        <f t="shared" si="243"/>
        <v>43.428203436281493</v>
      </c>
      <c r="E5242" s="18">
        <f t="shared" si="244"/>
        <v>2.9504833207015303E-3</v>
      </c>
      <c r="F5242" s="18"/>
    </row>
    <row r="5243" spans="1:6">
      <c r="A5243" s="7">
        <v>5427</v>
      </c>
      <c r="B5243" s="8">
        <f t="shared" si="245"/>
        <v>5.4270000000000007E-6</v>
      </c>
      <c r="C5243" s="9">
        <f t="shared" si="243"/>
        <v>43.398180208270617</v>
      </c>
      <c r="E5243" s="18">
        <f t="shared" si="244"/>
        <v>2.9484435625151324E-3</v>
      </c>
      <c r="F5243" s="18"/>
    </row>
    <row r="5244" spans="1:6">
      <c r="A5244" s="7">
        <v>5428</v>
      </c>
      <c r="B5244" s="8">
        <f t="shared" si="245"/>
        <v>5.4280000000000004E-6</v>
      </c>
      <c r="C5244" s="9">
        <f t="shared" si="243"/>
        <v>43.368182872632318</v>
      </c>
      <c r="E5244" s="18">
        <f t="shared" si="244"/>
        <v>2.9464055634393438E-3</v>
      </c>
      <c r="F5244" s="18"/>
    </row>
    <row r="5245" spans="1:6">
      <c r="A5245" s="7">
        <v>5429</v>
      </c>
      <c r="B5245" s="8">
        <f t="shared" si="245"/>
        <v>5.429E-6</v>
      </c>
      <c r="C5245" s="9">
        <f t="shared" si="243"/>
        <v>43.338211402627913</v>
      </c>
      <c r="E5245" s="18">
        <f t="shared" si="244"/>
        <v>2.944369321657557E-3</v>
      </c>
      <c r="F5245" s="18"/>
    </row>
    <row r="5246" spans="1:6">
      <c r="A5246" s="7">
        <v>5430</v>
      </c>
      <c r="B5246" s="8">
        <f t="shared" si="245"/>
        <v>5.4300000000000005E-6</v>
      </c>
      <c r="C5246" s="9">
        <f t="shared" si="243"/>
        <v>43.308265771550985</v>
      </c>
      <c r="E5246" s="18">
        <f t="shared" si="244"/>
        <v>2.9423348353553552E-3</v>
      </c>
      <c r="F5246" s="18"/>
    </row>
    <row r="5247" spans="1:6">
      <c r="A5247" s="7">
        <v>5431</v>
      </c>
      <c r="B5247" s="8">
        <f t="shared" si="245"/>
        <v>5.4310000000000002E-6</v>
      </c>
      <c r="C5247" s="9">
        <f t="shared" si="243"/>
        <v>43.278345952727094</v>
      </c>
      <c r="E5247" s="18">
        <f t="shared" si="244"/>
        <v>2.9403021027204941E-3</v>
      </c>
      <c r="F5247" s="18"/>
    </row>
    <row r="5248" spans="1:6">
      <c r="A5248" s="7">
        <v>5432</v>
      </c>
      <c r="B5248" s="8">
        <f t="shared" si="245"/>
        <v>5.4320000000000007E-6</v>
      </c>
      <c r="C5248" s="9">
        <f t="shared" si="243"/>
        <v>43.248451919513954</v>
      </c>
      <c r="E5248" s="18">
        <f t="shared" si="244"/>
        <v>2.9382711219429155E-3</v>
      </c>
      <c r="F5248" s="18"/>
    </row>
    <row r="5249" spans="1:6">
      <c r="A5249" s="7">
        <v>5433</v>
      </c>
      <c r="B5249" s="8">
        <f t="shared" si="245"/>
        <v>5.4330000000000003E-6</v>
      </c>
      <c r="C5249" s="9">
        <f t="shared" si="243"/>
        <v>43.21858364530123</v>
      </c>
      <c r="E5249" s="18">
        <f t="shared" si="244"/>
        <v>2.9362418912147301E-3</v>
      </c>
      <c r="F5249" s="18"/>
    </row>
    <row r="5250" spans="1:6">
      <c r="A5250" s="7">
        <v>5434</v>
      </c>
      <c r="B5250" s="8">
        <f t="shared" si="245"/>
        <v>5.434E-6</v>
      </c>
      <c r="C5250" s="9">
        <f t="shared" si="243"/>
        <v>43.188741103510573</v>
      </c>
      <c r="E5250" s="18">
        <f t="shared" si="244"/>
        <v>2.9342144087302229E-3</v>
      </c>
      <c r="F5250" s="18"/>
    </row>
    <row r="5251" spans="1:6">
      <c r="A5251" s="7">
        <v>5435</v>
      </c>
      <c r="B5251" s="8">
        <f t="shared" si="245"/>
        <v>5.4350000000000005E-6</v>
      </c>
      <c r="C5251" s="9">
        <f t="shared" si="243"/>
        <v>43.158924267595538</v>
      </c>
      <c r="E5251" s="18">
        <f t="shared" si="244"/>
        <v>2.9321886726858463E-3</v>
      </c>
      <c r="F5251" s="18"/>
    </row>
    <row r="5252" spans="1:6">
      <c r="A5252" s="7">
        <v>5436</v>
      </c>
      <c r="B5252" s="8">
        <f t="shared" si="245"/>
        <v>5.4360000000000001E-6</v>
      </c>
      <c r="C5252" s="9">
        <f t="shared" si="243"/>
        <v>43.129133111041568</v>
      </c>
      <c r="E5252" s="18">
        <f t="shared" si="244"/>
        <v>2.9301646812802183E-3</v>
      </c>
      <c r="F5252" s="18"/>
    </row>
    <row r="5253" spans="1:6">
      <c r="A5253" s="7">
        <v>5437</v>
      </c>
      <c r="B5253" s="8">
        <f t="shared" si="245"/>
        <v>5.4370000000000006E-6</v>
      </c>
      <c r="C5253" s="9">
        <f t="shared" si="243"/>
        <v>43.09936760736597</v>
      </c>
      <c r="E5253" s="18">
        <f t="shared" si="244"/>
        <v>2.9281424327141227E-3</v>
      </c>
      <c r="F5253" s="18"/>
    </row>
    <row r="5254" spans="1:6">
      <c r="A5254" s="7">
        <v>5438</v>
      </c>
      <c r="B5254" s="8">
        <f t="shared" si="245"/>
        <v>5.4380000000000003E-6</v>
      </c>
      <c r="C5254" s="9">
        <f t="shared" si="243"/>
        <v>43.069627730117823</v>
      </c>
      <c r="E5254" s="18">
        <f t="shared" si="244"/>
        <v>2.9261219251905013E-3</v>
      </c>
      <c r="F5254" s="18"/>
    </row>
    <row r="5255" spans="1:6">
      <c r="A5255" s="7">
        <v>5439</v>
      </c>
      <c r="B5255" s="8">
        <f t="shared" si="245"/>
        <v>5.4389999999999999E-6</v>
      </c>
      <c r="C5255" s="9">
        <f t="shared" si="243"/>
        <v>43.039913452877947</v>
      </c>
      <c r="E5255" s="18">
        <f t="shared" si="244"/>
        <v>2.9241031569144523E-3</v>
      </c>
      <c r="F5255" s="18"/>
    </row>
    <row r="5256" spans="1:6">
      <c r="A5256" s="7">
        <v>5440</v>
      </c>
      <c r="B5256" s="8">
        <f t="shared" si="245"/>
        <v>5.4400000000000004E-6</v>
      </c>
      <c r="C5256" s="9">
        <f t="shared" si="243"/>
        <v>43.010224749258811</v>
      </c>
      <c r="E5256" s="18">
        <f t="shared" si="244"/>
        <v>2.9220861260932252E-3</v>
      </c>
      <c r="F5256" s="18"/>
    </row>
    <row r="5257" spans="1:6">
      <c r="A5257" s="7">
        <v>5441</v>
      </c>
      <c r="B5257" s="8">
        <f t="shared" si="245"/>
        <v>5.4410000000000001E-6</v>
      </c>
      <c r="C5257" s="9">
        <f t="shared" si="243"/>
        <v>42.980561592904671</v>
      </c>
      <c r="E5257" s="18">
        <f t="shared" si="244"/>
        <v>2.9200708309362272E-3</v>
      </c>
      <c r="F5257" s="18"/>
    </row>
    <row r="5258" spans="1:6">
      <c r="A5258" s="7">
        <v>5442</v>
      </c>
      <c r="B5258" s="8">
        <f t="shared" si="245"/>
        <v>5.4420000000000006E-6</v>
      </c>
      <c r="C5258" s="9">
        <f t="shared" si="243"/>
        <v>42.950923957491298</v>
      </c>
      <c r="E5258" s="18">
        <f t="shared" si="244"/>
        <v>2.9180572696550088E-3</v>
      </c>
      <c r="F5258" s="18"/>
    </row>
    <row r="5259" spans="1:6">
      <c r="A5259" s="7">
        <v>5443</v>
      </c>
      <c r="B5259" s="8">
        <f t="shared" si="245"/>
        <v>5.4430000000000002E-6</v>
      </c>
      <c r="C5259" s="9">
        <f t="shared" si="243"/>
        <v>42.921311816726089</v>
      </c>
      <c r="E5259" s="18">
        <f t="shared" si="244"/>
        <v>2.9160454404632665E-3</v>
      </c>
      <c r="F5259" s="18"/>
    </row>
    <row r="5260" spans="1:6">
      <c r="A5260" s="7">
        <v>5444</v>
      </c>
      <c r="B5260" s="8">
        <f t="shared" si="245"/>
        <v>5.4440000000000007E-6</v>
      </c>
      <c r="C5260" s="9">
        <f t="shared" si="243"/>
        <v>42.891725144347937</v>
      </c>
      <c r="E5260" s="18">
        <f t="shared" si="244"/>
        <v>2.9140353415768394E-3</v>
      </c>
      <c r="F5260" s="18"/>
    </row>
    <row r="5261" spans="1:6">
      <c r="A5261" s="7">
        <v>5445</v>
      </c>
      <c r="B5261" s="8">
        <f t="shared" si="245"/>
        <v>5.4450000000000004E-6</v>
      </c>
      <c r="C5261" s="9">
        <f t="shared" si="243"/>
        <v>42.862163914127279</v>
      </c>
      <c r="E5261" s="18">
        <f t="shared" si="244"/>
        <v>2.9120269712137083E-3</v>
      </c>
      <c r="F5261" s="18"/>
    </row>
    <row r="5262" spans="1:6">
      <c r="A5262" s="7">
        <v>5446</v>
      </c>
      <c r="B5262" s="8">
        <f t="shared" si="245"/>
        <v>5.446E-6</v>
      </c>
      <c r="C5262" s="9">
        <f t="shared" si="243"/>
        <v>42.832628099865936</v>
      </c>
      <c r="E5262" s="18">
        <f t="shared" si="244"/>
        <v>2.9100203275939855E-3</v>
      </c>
      <c r="F5262" s="18"/>
    </row>
    <row r="5263" spans="1:6">
      <c r="A5263" s="7">
        <v>5447</v>
      </c>
      <c r="B5263" s="8">
        <f t="shared" si="245"/>
        <v>5.4470000000000005E-6</v>
      </c>
      <c r="C5263" s="9">
        <f t="shared" si="243"/>
        <v>42.803117675397132</v>
      </c>
      <c r="E5263" s="18">
        <f t="shared" si="244"/>
        <v>2.9080154089399183E-3</v>
      </c>
      <c r="F5263" s="18"/>
    </row>
    <row r="5264" spans="1:6">
      <c r="A5264" s="7">
        <v>5448</v>
      </c>
      <c r="B5264" s="8">
        <f t="shared" si="245"/>
        <v>5.4480000000000002E-6</v>
      </c>
      <c r="C5264" s="9">
        <f t="shared" ref="C5264:C5327" si="246">2*$C$3*$C$2^2/$B5264^5/(EXP($C$3*$C$2/$B5264/$C$4/C$7)-1)/1000000000</f>
        <v>42.773632614585509</v>
      </c>
      <c r="E5264" s="18">
        <f t="shared" ref="E5264:E5327" si="247">C5264*$E$2</f>
        <v>2.9060122134758875E-3</v>
      </c>
      <c r="F5264" s="18"/>
    </row>
    <row r="5265" spans="1:6">
      <c r="A5265" s="7">
        <v>5449</v>
      </c>
      <c r="B5265" s="8">
        <f t="shared" ref="B5265:B5328" si="248">A5265*0.000000001</f>
        <v>5.4490000000000007E-6</v>
      </c>
      <c r="C5265" s="9">
        <f t="shared" si="246"/>
        <v>42.74417289132694</v>
      </c>
      <c r="E5265" s="18">
        <f t="shared" si="247"/>
        <v>2.9040107394283964E-3</v>
      </c>
      <c r="F5265" s="18"/>
    </row>
    <row r="5266" spans="1:6">
      <c r="A5266" s="7">
        <v>5450</v>
      </c>
      <c r="B5266" s="8">
        <f t="shared" si="248"/>
        <v>5.4500000000000003E-6</v>
      </c>
      <c r="C5266" s="9">
        <f t="shared" si="246"/>
        <v>42.714738479548693</v>
      </c>
      <c r="E5266" s="18">
        <f t="shared" si="247"/>
        <v>2.9020109850260802E-3</v>
      </c>
      <c r="F5266" s="18"/>
    </row>
    <row r="5267" spans="1:6">
      <c r="A5267" s="7">
        <v>5451</v>
      </c>
      <c r="B5267" s="8">
        <f t="shared" si="248"/>
        <v>5.451E-6</v>
      </c>
      <c r="C5267" s="9">
        <f t="shared" si="246"/>
        <v>42.685329353209163</v>
      </c>
      <c r="E5267" s="18">
        <f t="shared" si="247"/>
        <v>2.9000129484996902E-3</v>
      </c>
      <c r="F5267" s="18"/>
    </row>
    <row r="5268" spans="1:6">
      <c r="A5268" s="7">
        <v>5452</v>
      </c>
      <c r="B5268" s="8">
        <f t="shared" si="248"/>
        <v>5.4520000000000005E-6</v>
      </c>
      <c r="C5268" s="9">
        <f t="shared" si="246"/>
        <v>42.655945486297924</v>
      </c>
      <c r="E5268" s="18">
        <f t="shared" si="247"/>
        <v>2.8980166280820952E-3</v>
      </c>
      <c r="F5268" s="18"/>
    </row>
    <row r="5269" spans="1:6">
      <c r="A5269" s="7">
        <v>5453</v>
      </c>
      <c r="B5269" s="8">
        <f t="shared" si="248"/>
        <v>5.4530000000000001E-6</v>
      </c>
      <c r="C5269" s="9">
        <f t="shared" si="246"/>
        <v>42.6265868528358</v>
      </c>
      <c r="E5269" s="18">
        <f t="shared" si="247"/>
        <v>2.896022022008287E-3</v>
      </c>
      <c r="F5269" s="18"/>
    </row>
    <row r="5270" spans="1:6">
      <c r="A5270" s="7">
        <v>5454</v>
      </c>
      <c r="B5270" s="8">
        <f t="shared" si="248"/>
        <v>5.4540000000000006E-6</v>
      </c>
      <c r="C5270" s="9">
        <f t="shared" si="246"/>
        <v>42.597253426874595</v>
      </c>
      <c r="E5270" s="18">
        <f t="shared" si="247"/>
        <v>2.8940291285153622E-3</v>
      </c>
      <c r="F5270" s="18"/>
    </row>
    <row r="5271" spans="1:6">
      <c r="A5271" s="7">
        <v>5455</v>
      </c>
      <c r="B5271" s="8">
        <f t="shared" si="248"/>
        <v>5.4550000000000003E-6</v>
      </c>
      <c r="C5271" s="9">
        <f t="shared" si="246"/>
        <v>42.56794518249729</v>
      </c>
      <c r="E5271" s="18">
        <f t="shared" si="247"/>
        <v>2.8920379458425363E-3</v>
      </c>
      <c r="F5271" s="18"/>
    </row>
    <row r="5272" spans="1:6">
      <c r="A5272" s="7">
        <v>5456</v>
      </c>
      <c r="B5272" s="8">
        <f t="shared" si="248"/>
        <v>5.4559999999999999E-6</v>
      </c>
      <c r="C5272" s="9">
        <f t="shared" si="246"/>
        <v>42.53866209381782</v>
      </c>
      <c r="E5272" s="18">
        <f t="shared" si="247"/>
        <v>2.8900484722311271E-3</v>
      </c>
      <c r="F5272" s="18"/>
    </row>
    <row r="5273" spans="1:6">
      <c r="A5273" s="7">
        <v>5457</v>
      </c>
      <c r="B5273" s="8">
        <f t="shared" si="248"/>
        <v>5.4570000000000004E-6</v>
      </c>
      <c r="C5273" s="9">
        <f t="shared" si="246"/>
        <v>42.509404134981061</v>
      </c>
      <c r="E5273" s="18">
        <f t="shared" si="247"/>
        <v>2.8880607059245541E-3</v>
      </c>
      <c r="F5273" s="18"/>
    </row>
    <row r="5274" spans="1:6">
      <c r="A5274" s="7">
        <v>5458</v>
      </c>
      <c r="B5274" s="8">
        <f t="shared" si="248"/>
        <v>5.4580000000000001E-6</v>
      </c>
      <c r="C5274" s="9">
        <f t="shared" si="246"/>
        <v>42.480171280162921</v>
      </c>
      <c r="E5274" s="18">
        <f t="shared" si="247"/>
        <v>2.8860746451683465E-3</v>
      </c>
      <c r="F5274" s="18"/>
    </row>
    <row r="5275" spans="1:6">
      <c r="A5275" s="7">
        <v>5459</v>
      </c>
      <c r="B5275" s="8">
        <f t="shared" si="248"/>
        <v>5.4590000000000006E-6</v>
      </c>
      <c r="C5275" s="9">
        <f t="shared" si="246"/>
        <v>42.450963503570058</v>
      </c>
      <c r="E5275" s="18">
        <f t="shared" si="247"/>
        <v>2.8840902882101209E-3</v>
      </c>
      <c r="F5275" s="18"/>
    </row>
    <row r="5276" spans="1:6">
      <c r="A5276" s="7">
        <v>5460</v>
      </c>
      <c r="B5276" s="8">
        <f t="shared" si="248"/>
        <v>5.4600000000000002E-6</v>
      </c>
      <c r="C5276" s="9">
        <f t="shared" si="246"/>
        <v>42.421780779440176</v>
      </c>
      <c r="E5276" s="18">
        <f t="shared" si="247"/>
        <v>2.8821076332996042E-3</v>
      </c>
      <c r="F5276" s="18"/>
    </row>
    <row r="5277" spans="1:6">
      <c r="A5277" s="7">
        <v>5461</v>
      </c>
      <c r="B5277" s="8">
        <f t="shared" si="248"/>
        <v>5.4610000000000007E-6</v>
      </c>
      <c r="C5277" s="9">
        <f t="shared" si="246"/>
        <v>42.392623082041595</v>
      </c>
      <c r="E5277" s="18">
        <f t="shared" si="247"/>
        <v>2.8801266786886038E-3</v>
      </c>
      <c r="F5277" s="18"/>
    </row>
    <row r="5278" spans="1:6">
      <c r="A5278" s="7">
        <v>5462</v>
      </c>
      <c r="B5278" s="8">
        <f t="shared" si="248"/>
        <v>5.4620000000000004E-6</v>
      </c>
      <c r="C5278" s="9">
        <f t="shared" si="246"/>
        <v>42.363490385673543</v>
      </c>
      <c r="E5278" s="18">
        <f t="shared" si="247"/>
        <v>2.8781474226310254E-3</v>
      </c>
      <c r="F5278" s="18"/>
    </row>
    <row r="5279" spans="1:6">
      <c r="A5279" s="7">
        <v>5463</v>
      </c>
      <c r="B5279" s="8">
        <f t="shared" si="248"/>
        <v>5.463E-6</v>
      </c>
      <c r="C5279" s="9">
        <f t="shared" si="246"/>
        <v>42.334382664665888</v>
      </c>
      <c r="E5279" s="18">
        <f t="shared" si="247"/>
        <v>2.8761698633828579E-3</v>
      </c>
      <c r="F5279" s="18"/>
    </row>
    <row r="5280" spans="1:6">
      <c r="A5280" s="7">
        <v>5464</v>
      </c>
      <c r="B5280" s="8">
        <f t="shared" si="248"/>
        <v>5.4640000000000005E-6</v>
      </c>
      <c r="C5280" s="9">
        <f t="shared" si="246"/>
        <v>42.305299893379129</v>
      </c>
      <c r="E5280" s="18">
        <f t="shared" si="247"/>
        <v>2.8741939992021704E-3</v>
      </c>
      <c r="F5280" s="18"/>
    </row>
    <row r="5281" spans="1:6">
      <c r="A5281" s="7">
        <v>5465</v>
      </c>
      <c r="B5281" s="8">
        <f t="shared" si="248"/>
        <v>5.4650000000000002E-6</v>
      </c>
      <c r="C5281" s="9">
        <f t="shared" si="246"/>
        <v>42.276242046204601</v>
      </c>
      <c r="E5281" s="18">
        <f t="shared" si="247"/>
        <v>2.8722198283491272E-3</v>
      </c>
      <c r="F5281" s="18"/>
    </row>
    <row r="5282" spans="1:6">
      <c r="A5282" s="7">
        <v>5466</v>
      </c>
      <c r="B5282" s="8">
        <f t="shared" si="248"/>
        <v>5.4660000000000007E-6</v>
      </c>
      <c r="C5282" s="9">
        <f t="shared" si="246"/>
        <v>42.247209097563989</v>
      </c>
      <c r="E5282" s="18">
        <f t="shared" si="247"/>
        <v>2.8702473490859544E-3</v>
      </c>
      <c r="F5282" s="18"/>
    </row>
    <row r="5283" spans="1:6">
      <c r="A5283" s="7">
        <v>5467</v>
      </c>
      <c r="B5283" s="8">
        <f t="shared" si="248"/>
        <v>5.4670000000000003E-6</v>
      </c>
      <c r="C5283" s="9">
        <f t="shared" si="246"/>
        <v>42.218201021909778</v>
      </c>
      <c r="E5283" s="18">
        <f t="shared" si="247"/>
        <v>2.8682765596769713E-3</v>
      </c>
      <c r="F5283" s="18"/>
    </row>
    <row r="5284" spans="1:6">
      <c r="A5284" s="7">
        <v>5468</v>
      </c>
      <c r="B5284" s="8">
        <f t="shared" si="248"/>
        <v>5.468E-6</v>
      </c>
      <c r="C5284" s="9">
        <f t="shared" si="246"/>
        <v>42.189217793724765</v>
      </c>
      <c r="E5284" s="18">
        <f t="shared" si="247"/>
        <v>2.8663074583885552E-3</v>
      </c>
      <c r="F5284" s="18"/>
    </row>
    <row r="5285" spans="1:6">
      <c r="A5285" s="7">
        <v>5469</v>
      </c>
      <c r="B5285" s="8">
        <f t="shared" si="248"/>
        <v>5.4690000000000005E-6</v>
      </c>
      <c r="C5285" s="9">
        <f t="shared" si="246"/>
        <v>42.160259387522316</v>
      </c>
      <c r="E5285" s="18">
        <f t="shared" si="247"/>
        <v>2.8643400434891619E-3</v>
      </c>
      <c r="F5285" s="18"/>
    </row>
    <row r="5286" spans="1:6">
      <c r="A5286" s="7">
        <v>5470</v>
      </c>
      <c r="B5286" s="8">
        <f t="shared" si="248"/>
        <v>5.4700000000000001E-6</v>
      </c>
      <c r="C5286" s="9">
        <f t="shared" si="246"/>
        <v>42.13132577784625</v>
      </c>
      <c r="E5286" s="18">
        <f t="shared" si="247"/>
        <v>2.8623743132493149E-3</v>
      </c>
      <c r="F5286" s="18"/>
    </row>
    <row r="5287" spans="1:6">
      <c r="A5287" s="7">
        <v>5471</v>
      </c>
      <c r="B5287" s="8">
        <f t="shared" si="248"/>
        <v>5.4710000000000006E-6</v>
      </c>
      <c r="C5287" s="9">
        <f t="shared" si="246"/>
        <v>42.102416939270697</v>
      </c>
      <c r="E5287" s="18">
        <f t="shared" si="247"/>
        <v>2.860410265941598E-3</v>
      </c>
      <c r="F5287" s="18"/>
    </row>
    <row r="5288" spans="1:6">
      <c r="A5288" s="7">
        <v>5472</v>
      </c>
      <c r="B5288" s="8">
        <f t="shared" si="248"/>
        <v>5.4720000000000003E-6</v>
      </c>
      <c r="C5288" s="9">
        <f t="shared" si="246"/>
        <v>42.073532846400234</v>
      </c>
      <c r="E5288" s="18">
        <f t="shared" si="247"/>
        <v>2.8584478998406621E-3</v>
      </c>
      <c r="F5288" s="18"/>
    </row>
    <row r="5289" spans="1:6">
      <c r="A5289" s="7">
        <v>5473</v>
      </c>
      <c r="B5289" s="8">
        <f t="shared" si="248"/>
        <v>5.4729999999999999E-6</v>
      </c>
      <c r="C5289" s="9">
        <f t="shared" si="246"/>
        <v>42.044673473869651</v>
      </c>
      <c r="E5289" s="18">
        <f t="shared" si="247"/>
        <v>2.8564872132232125E-3</v>
      </c>
      <c r="F5289" s="18"/>
    </row>
    <row r="5290" spans="1:6">
      <c r="A5290" s="7">
        <v>5474</v>
      </c>
      <c r="B5290" s="8">
        <f t="shared" si="248"/>
        <v>5.4740000000000004E-6</v>
      </c>
      <c r="C5290" s="9">
        <f t="shared" si="246"/>
        <v>42.015838796344006</v>
      </c>
      <c r="E5290" s="18">
        <f t="shared" si="247"/>
        <v>2.8545282043680098E-3</v>
      </c>
      <c r="F5290" s="18"/>
    </row>
    <row r="5291" spans="1:6">
      <c r="A5291" s="7">
        <v>5475</v>
      </c>
      <c r="B5291" s="8">
        <f t="shared" si="248"/>
        <v>5.4750000000000001E-6</v>
      </c>
      <c r="C5291" s="9">
        <f t="shared" si="246"/>
        <v>41.987028788518728</v>
      </c>
      <c r="E5291" s="18">
        <f t="shared" si="247"/>
        <v>2.8525708715558783E-3</v>
      </c>
      <c r="F5291" s="18"/>
    </row>
    <row r="5292" spans="1:6">
      <c r="A5292" s="7">
        <v>5476</v>
      </c>
      <c r="B5292" s="8">
        <f t="shared" si="248"/>
        <v>5.4760000000000006E-6</v>
      </c>
      <c r="C5292" s="9">
        <f t="shared" si="246"/>
        <v>41.958243425119235</v>
      </c>
      <c r="E5292" s="18">
        <f t="shared" si="247"/>
        <v>2.8506152130696794E-3</v>
      </c>
      <c r="F5292" s="18"/>
    </row>
    <row r="5293" spans="1:6">
      <c r="A5293" s="7">
        <v>5477</v>
      </c>
      <c r="B5293" s="8">
        <f t="shared" si="248"/>
        <v>5.4770000000000002E-6</v>
      </c>
      <c r="C5293" s="9">
        <f t="shared" si="246"/>
        <v>41.929482680901224</v>
      </c>
      <c r="E5293" s="18">
        <f t="shared" si="247"/>
        <v>2.8486612271943321E-3</v>
      </c>
      <c r="F5293" s="18"/>
    </row>
    <row r="5294" spans="1:6">
      <c r="A5294" s="7">
        <v>5478</v>
      </c>
      <c r="B5294" s="8">
        <f t="shared" si="248"/>
        <v>5.4780000000000007E-6</v>
      </c>
      <c r="C5294" s="9">
        <f t="shared" si="246"/>
        <v>41.900746530650402</v>
      </c>
      <c r="E5294" s="18">
        <f t="shared" si="247"/>
        <v>2.8467089122167937E-3</v>
      </c>
      <c r="F5294" s="18"/>
    </row>
    <row r="5295" spans="1:6">
      <c r="A5295" s="7">
        <v>5479</v>
      </c>
      <c r="B5295" s="8">
        <f t="shared" si="248"/>
        <v>5.4790000000000004E-6</v>
      </c>
      <c r="C5295" s="9">
        <f t="shared" si="246"/>
        <v>41.872034949182641</v>
      </c>
      <c r="E5295" s="18">
        <f t="shared" si="247"/>
        <v>2.8447582664260719E-3</v>
      </c>
      <c r="F5295" s="18"/>
    </row>
    <row r="5296" spans="1:6">
      <c r="A5296" s="7">
        <v>5480</v>
      </c>
      <c r="B5296" s="8">
        <f t="shared" si="248"/>
        <v>5.48E-6</v>
      </c>
      <c r="C5296" s="9">
        <f t="shared" si="246"/>
        <v>41.843347911343713</v>
      </c>
      <c r="E5296" s="18">
        <f t="shared" si="247"/>
        <v>2.8428092881132051E-3</v>
      </c>
      <c r="F5296" s="18"/>
    </row>
    <row r="5297" spans="1:6">
      <c r="A5297" s="7">
        <v>5481</v>
      </c>
      <c r="B5297" s="8">
        <f t="shared" si="248"/>
        <v>5.4810000000000005E-6</v>
      </c>
      <c r="C5297" s="9">
        <f t="shared" si="246"/>
        <v>41.814685392009473</v>
      </c>
      <c r="E5297" s="18">
        <f t="shared" si="247"/>
        <v>2.8408619755712749E-3</v>
      </c>
      <c r="F5297" s="18"/>
    </row>
    <row r="5298" spans="1:6">
      <c r="A5298" s="7">
        <v>5482</v>
      </c>
      <c r="B5298" s="8">
        <f t="shared" si="248"/>
        <v>5.4820000000000002E-6</v>
      </c>
      <c r="C5298" s="9">
        <f t="shared" si="246"/>
        <v>41.786047366085633</v>
      </c>
      <c r="E5298" s="18">
        <f t="shared" si="247"/>
        <v>2.8389163270953928E-3</v>
      </c>
      <c r="F5298" s="18"/>
    </row>
    <row r="5299" spans="1:6">
      <c r="A5299" s="7">
        <v>5483</v>
      </c>
      <c r="B5299" s="8">
        <f t="shared" si="248"/>
        <v>5.4830000000000007E-6</v>
      </c>
      <c r="C5299" s="9">
        <f t="shared" si="246"/>
        <v>41.757433808507876</v>
      </c>
      <c r="E5299" s="18">
        <f t="shared" si="247"/>
        <v>2.8369723409827053E-3</v>
      </c>
      <c r="F5299" s="18"/>
    </row>
    <row r="5300" spans="1:6">
      <c r="A5300" s="7">
        <v>5484</v>
      </c>
      <c r="B5300" s="8">
        <f t="shared" si="248"/>
        <v>5.4840000000000003E-6</v>
      </c>
      <c r="C5300" s="9">
        <f t="shared" si="246"/>
        <v>41.72884469424168</v>
      </c>
      <c r="E5300" s="18">
        <f t="shared" si="247"/>
        <v>2.8350300155323832E-3</v>
      </c>
      <c r="F5300" s="18"/>
    </row>
    <row r="5301" spans="1:6">
      <c r="A5301" s="7">
        <v>5485</v>
      </c>
      <c r="B5301" s="8">
        <f t="shared" si="248"/>
        <v>5.485E-6</v>
      </c>
      <c r="C5301" s="9">
        <f t="shared" si="246"/>
        <v>41.700279998282419</v>
      </c>
      <c r="E5301" s="18">
        <f t="shared" si="247"/>
        <v>2.8330893490456296E-3</v>
      </c>
      <c r="F5301" s="18"/>
    </row>
    <row r="5302" spans="1:6">
      <c r="A5302" s="7">
        <v>5486</v>
      </c>
      <c r="B5302" s="8">
        <f t="shared" si="248"/>
        <v>5.4860000000000005E-6</v>
      </c>
      <c r="C5302" s="9">
        <f t="shared" si="246"/>
        <v>41.671739695655106</v>
      </c>
      <c r="E5302" s="18">
        <f t="shared" si="247"/>
        <v>2.83115033982566E-3</v>
      </c>
      <c r="F5302" s="18"/>
    </row>
    <row r="5303" spans="1:6">
      <c r="A5303" s="7">
        <v>5487</v>
      </c>
      <c r="B5303" s="8">
        <f t="shared" si="248"/>
        <v>5.4870000000000002E-6</v>
      </c>
      <c r="C5303" s="9">
        <f t="shared" si="246"/>
        <v>41.643223761414653</v>
      </c>
      <c r="E5303" s="18">
        <f t="shared" si="247"/>
        <v>2.8292129861777222E-3</v>
      </c>
      <c r="F5303" s="18"/>
    </row>
    <row r="5304" spans="1:6">
      <c r="A5304" s="7">
        <v>5488</v>
      </c>
      <c r="B5304" s="8">
        <f t="shared" si="248"/>
        <v>5.4880000000000006E-6</v>
      </c>
      <c r="C5304" s="9">
        <f t="shared" si="246"/>
        <v>41.614732170645539</v>
      </c>
      <c r="E5304" s="18">
        <f t="shared" si="247"/>
        <v>2.8272772864090714E-3</v>
      </c>
      <c r="F5304" s="18"/>
    </row>
    <row r="5305" spans="1:6">
      <c r="A5305" s="7">
        <v>5489</v>
      </c>
      <c r="B5305" s="8">
        <f t="shared" si="248"/>
        <v>5.4890000000000003E-6</v>
      </c>
      <c r="C5305" s="9">
        <f t="shared" si="246"/>
        <v>41.586264898461998</v>
      </c>
      <c r="E5305" s="18">
        <f t="shared" si="247"/>
        <v>2.8253432388289858E-3</v>
      </c>
      <c r="F5305" s="18"/>
    </row>
    <row r="5306" spans="1:6">
      <c r="A5306" s="7">
        <v>5490</v>
      </c>
      <c r="B5306" s="8">
        <f t="shared" si="248"/>
        <v>5.49E-6</v>
      </c>
      <c r="C5306" s="9">
        <f t="shared" si="246"/>
        <v>41.557821920007797</v>
      </c>
      <c r="E5306" s="18">
        <f t="shared" si="247"/>
        <v>2.823410841748749E-3</v>
      </c>
      <c r="F5306" s="18"/>
    </row>
    <row r="5307" spans="1:6">
      <c r="A5307" s="7">
        <v>5491</v>
      </c>
      <c r="B5307" s="8">
        <f t="shared" si="248"/>
        <v>5.4910000000000005E-6</v>
      </c>
      <c r="C5307" s="9">
        <f t="shared" si="246"/>
        <v>41.529403210456273</v>
      </c>
      <c r="E5307" s="18">
        <f t="shared" si="247"/>
        <v>2.8214800934816546E-3</v>
      </c>
      <c r="F5307" s="18"/>
    </row>
    <row r="5308" spans="1:6">
      <c r="A5308" s="7">
        <v>5492</v>
      </c>
      <c r="B5308" s="8">
        <f t="shared" si="248"/>
        <v>5.4920000000000001E-6</v>
      </c>
      <c r="C5308" s="9">
        <f t="shared" si="246"/>
        <v>41.501008745010431</v>
      </c>
      <c r="E5308" s="18">
        <f t="shared" si="247"/>
        <v>2.8195509923430104E-3</v>
      </c>
      <c r="F5308" s="18"/>
    </row>
    <row r="5309" spans="1:6">
      <c r="A5309" s="7">
        <v>5493</v>
      </c>
      <c r="B5309" s="8">
        <f t="shared" si="248"/>
        <v>5.4930000000000006E-6</v>
      </c>
      <c r="C5309" s="9">
        <f t="shared" si="246"/>
        <v>41.472638498902583</v>
      </c>
      <c r="E5309" s="18">
        <f t="shared" si="247"/>
        <v>2.8176235366501167E-3</v>
      </c>
      <c r="F5309" s="18"/>
    </row>
    <row r="5310" spans="1:6">
      <c r="A5310" s="7">
        <v>5494</v>
      </c>
      <c r="B5310" s="8">
        <f t="shared" si="248"/>
        <v>5.4940000000000003E-6</v>
      </c>
      <c r="C5310" s="9">
        <f t="shared" si="246"/>
        <v>41.444292447394638</v>
      </c>
      <c r="E5310" s="18">
        <f t="shared" si="247"/>
        <v>2.8156977247222842E-3</v>
      </c>
      <c r="F5310" s="18"/>
    </row>
    <row r="5311" spans="1:6">
      <c r="A5311" s="7">
        <v>5495</v>
      </c>
      <c r="B5311" s="8">
        <f t="shared" si="248"/>
        <v>5.4950000000000008E-6</v>
      </c>
      <c r="C5311" s="9">
        <f t="shared" si="246"/>
        <v>41.415970565777833</v>
      </c>
      <c r="E5311" s="18">
        <f t="shared" si="247"/>
        <v>2.8137735548808152E-3</v>
      </c>
      <c r="F5311" s="18"/>
    </row>
    <row r="5312" spans="1:6">
      <c r="A5312" s="7">
        <v>5496</v>
      </c>
      <c r="B5312" s="8">
        <f t="shared" si="248"/>
        <v>5.4960000000000004E-6</v>
      </c>
      <c r="C5312" s="9">
        <f t="shared" si="246"/>
        <v>41.387672829372875</v>
      </c>
      <c r="E5312" s="18">
        <f t="shared" si="247"/>
        <v>2.8118510254490155E-3</v>
      </c>
      <c r="F5312" s="18"/>
    </row>
    <row r="5313" spans="1:6">
      <c r="A5313" s="7">
        <v>5497</v>
      </c>
      <c r="B5313" s="8">
        <f t="shared" si="248"/>
        <v>5.4970000000000001E-6</v>
      </c>
      <c r="C5313" s="9">
        <f t="shared" si="246"/>
        <v>41.359399213529706</v>
      </c>
      <c r="E5313" s="18">
        <f t="shared" si="247"/>
        <v>2.8099301347521764E-3</v>
      </c>
      <c r="F5313" s="18"/>
    </row>
    <row r="5314" spans="1:6">
      <c r="A5314" s="7">
        <v>5498</v>
      </c>
      <c r="B5314" s="8">
        <f t="shared" si="248"/>
        <v>5.4980000000000006E-6</v>
      </c>
      <c r="C5314" s="9">
        <f t="shared" si="246"/>
        <v>41.33114969362758</v>
      </c>
      <c r="E5314" s="18">
        <f t="shared" si="247"/>
        <v>2.8080108811175805E-3</v>
      </c>
      <c r="F5314" s="18"/>
    </row>
    <row r="5315" spans="1:6">
      <c r="A5315" s="7">
        <v>5499</v>
      </c>
      <c r="B5315" s="8">
        <f t="shared" si="248"/>
        <v>5.4990000000000002E-6</v>
      </c>
      <c r="C5315" s="9">
        <f t="shared" si="246"/>
        <v>41.302924245075076</v>
      </c>
      <c r="E5315" s="18">
        <f t="shared" si="247"/>
        <v>2.8060932628745034E-3</v>
      </c>
      <c r="F5315" s="18"/>
    </row>
    <row r="5316" spans="1:6">
      <c r="A5316" s="7">
        <v>5500</v>
      </c>
      <c r="B5316" s="8">
        <f t="shared" si="248"/>
        <v>5.5000000000000007E-6</v>
      </c>
      <c r="C5316" s="9">
        <f t="shared" si="246"/>
        <v>41.274722843309924</v>
      </c>
      <c r="E5316" s="18">
        <f t="shared" si="247"/>
        <v>2.8041772783542005E-3</v>
      </c>
      <c r="F5316" s="18"/>
    </row>
    <row r="5317" spans="1:6">
      <c r="A5317" s="7">
        <v>5501</v>
      </c>
      <c r="B5317" s="8">
        <f t="shared" si="248"/>
        <v>5.5010000000000004E-6</v>
      </c>
      <c r="C5317" s="9">
        <f t="shared" si="246"/>
        <v>41.246545463799045</v>
      </c>
      <c r="E5317" s="18">
        <f t="shared" si="247"/>
        <v>2.8022629258899106E-3</v>
      </c>
      <c r="F5317" s="18"/>
    </row>
    <row r="5318" spans="1:6">
      <c r="A5318" s="7">
        <v>5502</v>
      </c>
      <c r="B5318" s="8">
        <f t="shared" si="248"/>
        <v>5.502E-6</v>
      </c>
      <c r="C5318" s="9">
        <f t="shared" si="246"/>
        <v>41.21839208203852</v>
      </c>
      <c r="E5318" s="18">
        <f t="shared" si="247"/>
        <v>2.8003502038168536E-3</v>
      </c>
      <c r="F5318" s="18"/>
    </row>
    <row r="5319" spans="1:6">
      <c r="A5319" s="7">
        <v>5503</v>
      </c>
      <c r="B5319" s="8">
        <f t="shared" si="248"/>
        <v>5.5030000000000005E-6</v>
      </c>
      <c r="C5319" s="9">
        <f t="shared" si="246"/>
        <v>41.190262673553477</v>
      </c>
      <c r="E5319" s="18">
        <f t="shared" si="247"/>
        <v>2.7984391104722236E-3</v>
      </c>
      <c r="F5319" s="18"/>
    </row>
    <row r="5320" spans="1:6">
      <c r="A5320" s="7">
        <v>5504</v>
      </c>
      <c r="B5320" s="8">
        <f t="shared" si="248"/>
        <v>5.5040000000000002E-6</v>
      </c>
      <c r="C5320" s="9">
        <f t="shared" si="246"/>
        <v>41.162157213898134</v>
      </c>
      <c r="E5320" s="18">
        <f t="shared" si="247"/>
        <v>2.7965296441951901E-3</v>
      </c>
      <c r="F5320" s="18"/>
    </row>
    <row r="5321" spans="1:6">
      <c r="A5321" s="7">
        <v>5505</v>
      </c>
      <c r="B5321" s="8">
        <f t="shared" si="248"/>
        <v>5.5050000000000007E-6</v>
      </c>
      <c r="C5321" s="9">
        <f t="shared" si="246"/>
        <v>41.134075678655762</v>
      </c>
      <c r="E5321" s="18">
        <f t="shared" si="247"/>
        <v>2.7946218033268965E-3</v>
      </c>
      <c r="F5321" s="18"/>
    </row>
    <row r="5322" spans="1:6">
      <c r="A5322" s="7">
        <v>5506</v>
      </c>
      <c r="B5322" s="8">
        <f t="shared" si="248"/>
        <v>5.5060000000000003E-6</v>
      </c>
      <c r="C5322" s="9">
        <f t="shared" si="246"/>
        <v>41.10601804343856</v>
      </c>
      <c r="E5322" s="18">
        <f t="shared" si="247"/>
        <v>2.7927155862104516E-3</v>
      </c>
      <c r="F5322" s="18"/>
    </row>
    <row r="5323" spans="1:6">
      <c r="A5323" s="7">
        <v>5507</v>
      </c>
      <c r="B5323" s="8">
        <f t="shared" si="248"/>
        <v>5.507E-6</v>
      </c>
      <c r="C5323" s="9">
        <f t="shared" si="246"/>
        <v>41.077984283887687</v>
      </c>
      <c r="E5323" s="18">
        <f t="shared" si="247"/>
        <v>2.7908109911909326E-3</v>
      </c>
      <c r="F5323" s="18"/>
    </row>
    <row r="5324" spans="1:6">
      <c r="A5324" s="7">
        <v>5508</v>
      </c>
      <c r="B5324" s="8">
        <f t="shared" si="248"/>
        <v>5.5080000000000005E-6</v>
      </c>
      <c r="C5324" s="9">
        <f t="shared" si="246"/>
        <v>41.049974375673173</v>
      </c>
      <c r="E5324" s="18">
        <f t="shared" si="247"/>
        <v>2.7889080166153767E-3</v>
      </c>
      <c r="F5324" s="18"/>
    </row>
    <row r="5325" spans="1:6">
      <c r="A5325" s="7">
        <v>5509</v>
      </c>
      <c r="B5325" s="8">
        <f t="shared" si="248"/>
        <v>5.5090000000000001E-6</v>
      </c>
      <c r="C5325" s="9">
        <f t="shared" si="246"/>
        <v>41.021988294493973</v>
      </c>
      <c r="E5325" s="18">
        <f t="shared" si="247"/>
        <v>2.7870066608327877E-3</v>
      </c>
      <c r="F5325" s="18"/>
    </row>
    <row r="5326" spans="1:6">
      <c r="A5326" s="7">
        <v>5510</v>
      </c>
      <c r="B5326" s="8">
        <f t="shared" si="248"/>
        <v>5.5100000000000006E-6</v>
      </c>
      <c r="C5326" s="9">
        <f t="shared" si="246"/>
        <v>40.99402601607779</v>
      </c>
      <c r="E5326" s="18">
        <f t="shared" si="247"/>
        <v>2.7851069221941213E-3</v>
      </c>
      <c r="F5326" s="18"/>
    </row>
    <row r="5327" spans="1:6">
      <c r="A5327" s="7">
        <v>5511</v>
      </c>
      <c r="B5327" s="8">
        <f t="shared" si="248"/>
        <v>5.5110000000000003E-6</v>
      </c>
      <c r="C5327" s="9">
        <f t="shared" si="246"/>
        <v>40.96608751618119</v>
      </c>
      <c r="E5327" s="18">
        <f t="shared" si="247"/>
        <v>2.7832087990522954E-3</v>
      </c>
      <c r="F5327" s="18"/>
    </row>
    <row r="5328" spans="1:6">
      <c r="A5328" s="7">
        <v>5512</v>
      </c>
      <c r="B5328" s="8">
        <f t="shared" si="248"/>
        <v>5.5120000000000008E-6</v>
      </c>
      <c r="C5328" s="9">
        <f t="shared" ref="C5328:C5391" si="249">2*$C$3*$C$2^2/$B5328^5/(EXP($C$3*$C$2/$B5328/$C$4/C$7)-1)/1000000000</f>
        <v>40.938172770589368</v>
      </c>
      <c r="E5328" s="18">
        <f t="shared" ref="E5328:E5391" si="250">C5328*$E$2</f>
        <v>2.7813122897621715E-3</v>
      </c>
      <c r="F5328" s="18"/>
    </row>
    <row r="5329" spans="1:6">
      <c r="A5329" s="7">
        <v>5513</v>
      </c>
      <c r="B5329" s="8">
        <f t="shared" ref="B5329:B5392" si="251">A5329*0.000000001</f>
        <v>5.5130000000000004E-6</v>
      </c>
      <c r="C5329" s="9">
        <f t="shared" si="249"/>
        <v>40.910281755116401</v>
      </c>
      <c r="E5329" s="18">
        <f t="shared" si="250"/>
        <v>2.7794173926805744E-3</v>
      </c>
      <c r="F5329" s="18"/>
    </row>
    <row r="5330" spans="1:6">
      <c r="A5330" s="7">
        <v>5514</v>
      </c>
      <c r="B5330" s="8">
        <f t="shared" si="251"/>
        <v>5.5140000000000001E-6</v>
      </c>
      <c r="C5330" s="9">
        <f t="shared" si="249"/>
        <v>40.882414445604873</v>
      </c>
      <c r="E5330" s="18">
        <f t="shared" si="250"/>
        <v>2.777524106166265E-3</v>
      </c>
      <c r="F5330" s="18"/>
    </row>
    <row r="5331" spans="1:6">
      <c r="A5331" s="7">
        <v>5515</v>
      </c>
      <c r="B5331" s="8">
        <f t="shared" si="251"/>
        <v>5.5150000000000006E-6</v>
      </c>
      <c r="C5331" s="9">
        <f t="shared" si="249"/>
        <v>40.854570817926032</v>
      </c>
      <c r="E5331" s="18">
        <f t="shared" si="250"/>
        <v>2.7756324285799524E-3</v>
      </c>
      <c r="F5331" s="18"/>
    </row>
    <row r="5332" spans="1:6">
      <c r="A5332" s="7">
        <v>5516</v>
      </c>
      <c r="B5332" s="8">
        <f t="shared" si="251"/>
        <v>5.5160000000000002E-6</v>
      </c>
      <c r="C5332" s="9">
        <f t="shared" si="249"/>
        <v>40.826750847979802</v>
      </c>
      <c r="E5332" s="18">
        <f t="shared" si="250"/>
        <v>2.7737423582842929E-3</v>
      </c>
      <c r="F5332" s="18"/>
    </row>
    <row r="5333" spans="1:6">
      <c r="A5333" s="7">
        <v>5517</v>
      </c>
      <c r="B5333" s="8">
        <f t="shared" si="251"/>
        <v>5.5170000000000007E-6</v>
      </c>
      <c r="C5333" s="9">
        <f t="shared" si="249"/>
        <v>40.798954511694539</v>
      </c>
      <c r="E5333" s="18">
        <f t="shared" si="250"/>
        <v>2.7718538936438754E-3</v>
      </c>
      <c r="F5333" s="18"/>
    </row>
    <row r="5334" spans="1:6">
      <c r="A5334" s="7">
        <v>5518</v>
      </c>
      <c r="B5334" s="8">
        <f t="shared" si="251"/>
        <v>5.5180000000000004E-6</v>
      </c>
      <c r="C5334" s="9">
        <f t="shared" si="249"/>
        <v>40.77118178502721</v>
      </c>
      <c r="E5334" s="18">
        <f t="shared" si="250"/>
        <v>2.7699670330252318E-3</v>
      </c>
      <c r="F5334" s="18"/>
    </row>
    <row r="5335" spans="1:6">
      <c r="A5335" s="7">
        <v>5519</v>
      </c>
      <c r="B5335" s="8">
        <f t="shared" si="251"/>
        <v>5.519E-6</v>
      </c>
      <c r="C5335" s="9">
        <f t="shared" si="249"/>
        <v>40.74343264396316</v>
      </c>
      <c r="E5335" s="18">
        <f t="shared" si="250"/>
        <v>2.7680817747968225E-3</v>
      </c>
      <c r="F5335" s="18"/>
    </row>
    <row r="5336" spans="1:6">
      <c r="A5336" s="7">
        <v>5520</v>
      </c>
      <c r="B5336" s="8">
        <f t="shared" si="251"/>
        <v>5.5200000000000005E-6</v>
      </c>
      <c r="C5336" s="9">
        <f t="shared" si="249"/>
        <v>40.715707064516288</v>
      </c>
      <c r="E5336" s="18">
        <f t="shared" si="250"/>
        <v>2.766198117329048E-3</v>
      </c>
      <c r="F5336" s="18"/>
    </row>
    <row r="5337" spans="1:6">
      <c r="A5337" s="7">
        <v>5521</v>
      </c>
      <c r="B5337" s="8">
        <f t="shared" si="251"/>
        <v>5.5210000000000002E-6</v>
      </c>
      <c r="C5337" s="9">
        <f t="shared" si="249"/>
        <v>40.688005022728781</v>
      </c>
      <c r="E5337" s="18">
        <f t="shared" si="250"/>
        <v>2.7643160589942302E-3</v>
      </c>
      <c r="F5337" s="18"/>
    </row>
    <row r="5338" spans="1:6">
      <c r="A5338" s="7">
        <v>5522</v>
      </c>
      <c r="B5338" s="8">
        <f t="shared" si="251"/>
        <v>5.5220000000000007E-6</v>
      </c>
      <c r="C5338" s="9">
        <f t="shared" si="249"/>
        <v>40.660326494671196</v>
      </c>
      <c r="E5338" s="18">
        <f t="shared" si="250"/>
        <v>2.7624355981666188E-3</v>
      </c>
      <c r="F5338" s="18"/>
    </row>
    <row r="5339" spans="1:6">
      <c r="A5339" s="7">
        <v>5523</v>
      </c>
      <c r="B5339" s="8">
        <f t="shared" si="251"/>
        <v>5.5230000000000003E-6</v>
      </c>
      <c r="C5339" s="9">
        <f t="shared" si="249"/>
        <v>40.632671456442544</v>
      </c>
      <c r="E5339" s="18">
        <f t="shared" si="250"/>
        <v>2.7605567332223964E-3</v>
      </c>
      <c r="F5339" s="18"/>
    </row>
    <row r="5340" spans="1:6">
      <c r="A5340" s="7">
        <v>5524</v>
      </c>
      <c r="B5340" s="8">
        <f t="shared" si="251"/>
        <v>5.524E-6</v>
      </c>
      <c r="C5340" s="9">
        <f t="shared" si="249"/>
        <v>40.605039884169962</v>
      </c>
      <c r="E5340" s="18">
        <f t="shared" si="250"/>
        <v>2.7586794625396559E-3</v>
      </c>
      <c r="F5340" s="18"/>
    </row>
    <row r="5341" spans="1:6">
      <c r="A5341" s="7">
        <v>5525</v>
      </c>
      <c r="B5341" s="8">
        <f t="shared" si="251"/>
        <v>5.5250000000000005E-6</v>
      </c>
      <c r="C5341" s="9">
        <f t="shared" si="249"/>
        <v>40.577431754008856</v>
      </c>
      <c r="E5341" s="18">
        <f t="shared" si="250"/>
        <v>2.7568037844984119E-3</v>
      </c>
      <c r="F5341" s="18"/>
    </row>
    <row r="5342" spans="1:6">
      <c r="A5342" s="7">
        <v>5526</v>
      </c>
      <c r="B5342" s="8">
        <f t="shared" si="251"/>
        <v>5.5260000000000001E-6</v>
      </c>
      <c r="C5342" s="9">
        <f t="shared" si="249"/>
        <v>40.549847042142922</v>
      </c>
      <c r="E5342" s="18">
        <f t="shared" si="250"/>
        <v>2.7549296974806012E-3</v>
      </c>
      <c r="F5342" s="18"/>
    </row>
    <row r="5343" spans="1:6">
      <c r="A5343" s="7">
        <v>5527</v>
      </c>
      <c r="B5343" s="8">
        <f t="shared" si="251"/>
        <v>5.5270000000000006E-6</v>
      </c>
      <c r="C5343" s="9">
        <f t="shared" si="249"/>
        <v>40.522285724783913</v>
      </c>
      <c r="E5343" s="18">
        <f t="shared" si="250"/>
        <v>2.7530571998700647E-3</v>
      </c>
      <c r="F5343" s="18"/>
    </row>
    <row r="5344" spans="1:6">
      <c r="A5344" s="7">
        <v>5528</v>
      </c>
      <c r="B5344" s="8">
        <f t="shared" si="251"/>
        <v>5.5280000000000003E-6</v>
      </c>
      <c r="C5344" s="9">
        <f t="shared" si="249"/>
        <v>40.494747778171842</v>
      </c>
      <c r="E5344" s="18">
        <f t="shared" si="250"/>
        <v>2.7511862900525658E-3</v>
      </c>
      <c r="F5344" s="18"/>
    </row>
    <row r="5345" spans="1:6">
      <c r="A5345" s="7">
        <v>5529</v>
      </c>
      <c r="B5345" s="8">
        <f t="shared" si="251"/>
        <v>5.5290000000000008E-6</v>
      </c>
      <c r="C5345" s="9">
        <f t="shared" si="249"/>
        <v>40.467233178574681</v>
      </c>
      <c r="E5345" s="18">
        <f t="shared" si="250"/>
        <v>2.7493169664157655E-3</v>
      </c>
      <c r="F5345" s="18"/>
    </row>
    <row r="5346" spans="1:6">
      <c r="A5346" s="7">
        <v>5530</v>
      </c>
      <c r="B5346" s="8">
        <f t="shared" si="251"/>
        <v>5.5300000000000004E-6</v>
      </c>
      <c r="C5346" s="9">
        <f t="shared" si="249"/>
        <v>40.439741902288574</v>
      </c>
      <c r="E5346" s="18">
        <f t="shared" si="250"/>
        <v>2.74744922734924E-3</v>
      </c>
      <c r="F5346" s="18"/>
    </row>
    <row r="5347" spans="1:6">
      <c r="A5347" s="7">
        <v>5531</v>
      </c>
      <c r="B5347" s="8">
        <f t="shared" si="251"/>
        <v>5.5310000000000001E-6</v>
      </c>
      <c r="C5347" s="9">
        <f t="shared" si="249"/>
        <v>40.412273925637585</v>
      </c>
      <c r="E5347" s="18">
        <f t="shared" si="250"/>
        <v>2.7455830712444619E-3</v>
      </c>
      <c r="F5347" s="18"/>
    </row>
    <row r="5348" spans="1:6">
      <c r="A5348" s="7">
        <v>5532</v>
      </c>
      <c r="B5348" s="8">
        <f t="shared" si="251"/>
        <v>5.5320000000000006E-6</v>
      </c>
      <c r="C5348" s="9">
        <f t="shared" si="249"/>
        <v>40.384829224973807</v>
      </c>
      <c r="E5348" s="18">
        <f t="shared" si="250"/>
        <v>2.7437184964948084E-3</v>
      </c>
      <c r="F5348" s="18"/>
    </row>
    <row r="5349" spans="1:6">
      <c r="A5349" s="7">
        <v>5533</v>
      </c>
      <c r="B5349" s="8">
        <f t="shared" si="251"/>
        <v>5.5330000000000002E-6</v>
      </c>
      <c r="C5349" s="9">
        <f t="shared" si="249"/>
        <v>40.357407776677263</v>
      </c>
      <c r="E5349" s="18">
        <f t="shared" si="250"/>
        <v>2.7418555014955531E-3</v>
      </c>
      <c r="F5349" s="18"/>
    </row>
    <row r="5350" spans="1:6">
      <c r="A5350" s="7">
        <v>5534</v>
      </c>
      <c r="B5350" s="8">
        <f t="shared" si="251"/>
        <v>5.5340000000000007E-6</v>
      </c>
      <c r="C5350" s="9">
        <f t="shared" si="249"/>
        <v>40.330009557155861</v>
      </c>
      <c r="E5350" s="18">
        <f t="shared" si="250"/>
        <v>2.7399940846438652E-3</v>
      </c>
      <c r="F5350" s="18"/>
    </row>
    <row r="5351" spans="1:6">
      <c r="A5351" s="7">
        <v>5535</v>
      </c>
      <c r="B5351" s="8">
        <f t="shared" si="251"/>
        <v>5.5350000000000004E-6</v>
      </c>
      <c r="C5351" s="9">
        <f t="shared" si="249"/>
        <v>40.302634542845475</v>
      </c>
      <c r="E5351" s="18">
        <f t="shared" si="250"/>
        <v>2.7381342443388141E-3</v>
      </c>
      <c r="F5351" s="18"/>
    </row>
    <row r="5352" spans="1:6">
      <c r="A5352" s="7">
        <v>5536</v>
      </c>
      <c r="B5352" s="8">
        <f t="shared" si="251"/>
        <v>5.536E-6</v>
      </c>
      <c r="C5352" s="9">
        <f t="shared" si="249"/>
        <v>40.275282710209623</v>
      </c>
      <c r="E5352" s="18">
        <f t="shared" si="250"/>
        <v>2.7362759789813463E-3</v>
      </c>
      <c r="F5352" s="18"/>
    </row>
    <row r="5353" spans="1:6">
      <c r="A5353" s="7">
        <v>5537</v>
      </c>
      <c r="B5353" s="8">
        <f t="shared" si="251"/>
        <v>5.5370000000000005E-6</v>
      </c>
      <c r="C5353" s="9">
        <f t="shared" si="249"/>
        <v>40.247954035739795</v>
      </c>
      <c r="E5353" s="18">
        <f t="shared" si="250"/>
        <v>2.7344192869743099E-3</v>
      </c>
      <c r="F5353" s="18"/>
    </row>
    <row r="5354" spans="1:6">
      <c r="A5354" s="7">
        <v>5538</v>
      </c>
      <c r="B5354" s="8">
        <f t="shared" si="251"/>
        <v>5.5380000000000002E-6</v>
      </c>
      <c r="C5354" s="9">
        <f t="shared" si="249"/>
        <v>40.220648495955075</v>
      </c>
      <c r="E5354" s="18">
        <f t="shared" si="250"/>
        <v>2.7325641667224261E-3</v>
      </c>
      <c r="F5354" s="18"/>
    </row>
    <row r="5355" spans="1:6">
      <c r="A5355" s="7">
        <v>5539</v>
      </c>
      <c r="B5355" s="8">
        <f t="shared" si="251"/>
        <v>5.5390000000000007E-6</v>
      </c>
      <c r="C5355" s="9">
        <f t="shared" si="249"/>
        <v>40.193366067402415</v>
      </c>
      <c r="E5355" s="18">
        <f t="shared" si="250"/>
        <v>2.7307106166323111E-3</v>
      </c>
      <c r="F5355" s="18"/>
    </row>
    <row r="5356" spans="1:6">
      <c r="A5356" s="7">
        <v>5540</v>
      </c>
      <c r="B5356" s="8">
        <f t="shared" si="251"/>
        <v>5.5400000000000003E-6</v>
      </c>
      <c r="C5356" s="9">
        <f t="shared" si="249"/>
        <v>40.166106726656366</v>
      </c>
      <c r="E5356" s="18">
        <f t="shared" si="250"/>
        <v>2.7288586351124551E-3</v>
      </c>
      <c r="F5356" s="18"/>
    </row>
    <row r="5357" spans="1:6">
      <c r="A5357" s="7">
        <v>5541</v>
      </c>
      <c r="B5357" s="8">
        <f t="shared" si="251"/>
        <v>5.541E-6</v>
      </c>
      <c r="C5357" s="9">
        <f t="shared" si="249"/>
        <v>40.138870450319146</v>
      </c>
      <c r="E5357" s="18">
        <f t="shared" si="250"/>
        <v>2.7270082205732285E-3</v>
      </c>
      <c r="F5357" s="18"/>
    </row>
    <row r="5358" spans="1:6">
      <c r="A5358" s="7">
        <v>5542</v>
      </c>
      <c r="B5358" s="8">
        <f t="shared" si="251"/>
        <v>5.5420000000000005E-6</v>
      </c>
      <c r="C5358" s="9">
        <f t="shared" si="249"/>
        <v>40.111657215020486</v>
      </c>
      <c r="E5358" s="18">
        <f t="shared" si="250"/>
        <v>2.7251593714268706E-3</v>
      </c>
      <c r="F5358" s="18"/>
    </row>
    <row r="5359" spans="1:6">
      <c r="A5359" s="7">
        <v>5543</v>
      </c>
      <c r="B5359" s="8">
        <f t="shared" si="251"/>
        <v>5.5430000000000001E-6</v>
      </c>
      <c r="C5359" s="9">
        <f t="shared" si="249"/>
        <v>40.08446699741782</v>
      </c>
      <c r="E5359" s="18">
        <f t="shared" si="250"/>
        <v>2.7233120860875033E-3</v>
      </c>
      <c r="F5359" s="18"/>
    </row>
    <row r="5360" spans="1:6">
      <c r="A5360" s="7">
        <v>5544</v>
      </c>
      <c r="B5360" s="8">
        <f t="shared" si="251"/>
        <v>5.5440000000000006E-6</v>
      </c>
      <c r="C5360" s="9">
        <f t="shared" si="249"/>
        <v>40.057299774196025</v>
      </c>
      <c r="E5360" s="18">
        <f t="shared" si="250"/>
        <v>2.721466362971112E-3</v>
      </c>
      <c r="F5360" s="18"/>
    </row>
    <row r="5361" spans="1:6">
      <c r="A5361" s="7">
        <v>5545</v>
      </c>
      <c r="B5361" s="8">
        <f t="shared" si="251"/>
        <v>5.5450000000000003E-6</v>
      </c>
      <c r="C5361" s="9">
        <f t="shared" si="249"/>
        <v>40.030155522067545</v>
      </c>
      <c r="E5361" s="18">
        <f t="shared" si="250"/>
        <v>2.719622200495556E-3</v>
      </c>
      <c r="F5361" s="18"/>
    </row>
    <row r="5362" spans="1:6">
      <c r="A5362" s="7">
        <v>5546</v>
      </c>
      <c r="B5362" s="8">
        <f t="shared" si="251"/>
        <v>5.5459999999999999E-6</v>
      </c>
      <c r="C5362" s="9">
        <f t="shared" si="249"/>
        <v>40.003034217772203</v>
      </c>
      <c r="E5362" s="18">
        <f t="shared" si="250"/>
        <v>2.7177795970805547E-3</v>
      </c>
      <c r="F5362" s="18"/>
    </row>
    <row r="5363" spans="1:6">
      <c r="A5363" s="7">
        <v>5547</v>
      </c>
      <c r="B5363" s="8">
        <f t="shared" si="251"/>
        <v>5.5470000000000004E-6</v>
      </c>
      <c r="C5363" s="9">
        <f t="shared" si="249"/>
        <v>39.975935838077248</v>
      </c>
      <c r="E5363" s="18">
        <f t="shared" si="250"/>
        <v>2.7159385511476893E-3</v>
      </c>
      <c r="F5363" s="18"/>
    </row>
    <row r="5364" spans="1:6">
      <c r="A5364" s="7">
        <v>5548</v>
      </c>
      <c r="B5364" s="8">
        <f t="shared" si="251"/>
        <v>5.5480000000000001E-6</v>
      </c>
      <c r="C5364" s="9">
        <f t="shared" si="249"/>
        <v>39.948860359777349</v>
      </c>
      <c r="E5364" s="18">
        <f t="shared" si="250"/>
        <v>2.7140990611204062E-3</v>
      </c>
      <c r="F5364" s="18"/>
    </row>
    <row r="5365" spans="1:6">
      <c r="A5365" s="7">
        <v>5549</v>
      </c>
      <c r="B5365" s="8">
        <f t="shared" si="251"/>
        <v>5.5490000000000006E-6</v>
      </c>
      <c r="C5365" s="9">
        <f t="shared" si="249"/>
        <v>39.921807759694524</v>
      </c>
      <c r="E5365" s="18">
        <f t="shared" si="250"/>
        <v>2.7122611254240081E-3</v>
      </c>
      <c r="F5365" s="18"/>
    </row>
    <row r="5366" spans="1:6">
      <c r="A5366" s="7">
        <v>5550</v>
      </c>
      <c r="B5366" s="8">
        <f t="shared" si="251"/>
        <v>5.5500000000000002E-6</v>
      </c>
      <c r="C5366" s="9">
        <f t="shared" si="249"/>
        <v>39.89477801467806</v>
      </c>
      <c r="E5366" s="18">
        <f t="shared" si="250"/>
        <v>2.710424742485651E-3</v>
      </c>
      <c r="F5366" s="18"/>
    </row>
    <row r="5367" spans="1:6">
      <c r="A5367" s="7">
        <v>5551</v>
      </c>
      <c r="B5367" s="8">
        <f t="shared" si="251"/>
        <v>5.5510000000000007E-6</v>
      </c>
      <c r="C5367" s="9">
        <f t="shared" si="249"/>
        <v>39.867771101604546</v>
      </c>
      <c r="E5367" s="18">
        <f t="shared" si="250"/>
        <v>2.7085899107343455E-3</v>
      </c>
      <c r="F5367" s="18"/>
    </row>
    <row r="5368" spans="1:6">
      <c r="A5368" s="7">
        <v>5552</v>
      </c>
      <c r="B5368" s="8">
        <f t="shared" si="251"/>
        <v>5.5520000000000004E-6</v>
      </c>
      <c r="C5368" s="9">
        <f t="shared" si="249"/>
        <v>39.840786997377805</v>
      </c>
      <c r="E5368" s="18">
        <f t="shared" si="250"/>
        <v>2.7067566286009528E-3</v>
      </c>
      <c r="F5368" s="18"/>
    </row>
    <row r="5369" spans="1:6">
      <c r="A5369" s="7">
        <v>5553</v>
      </c>
      <c r="B5369" s="8">
        <f t="shared" si="251"/>
        <v>5.553E-6</v>
      </c>
      <c r="C5369" s="9">
        <f t="shared" si="249"/>
        <v>39.81382567892885</v>
      </c>
      <c r="E5369" s="18">
        <f t="shared" si="250"/>
        <v>2.7049248945181818E-3</v>
      </c>
      <c r="F5369" s="18"/>
    </row>
    <row r="5370" spans="1:6">
      <c r="A5370" s="7">
        <v>5554</v>
      </c>
      <c r="B5370" s="8">
        <f t="shared" si="251"/>
        <v>5.5540000000000005E-6</v>
      </c>
      <c r="C5370" s="9">
        <f t="shared" si="249"/>
        <v>39.786887123215848</v>
      </c>
      <c r="E5370" s="18">
        <f t="shared" si="250"/>
        <v>2.7030947069205846E-3</v>
      </c>
      <c r="F5370" s="18"/>
    </row>
    <row r="5371" spans="1:6">
      <c r="A5371" s="7">
        <v>5555</v>
      </c>
      <c r="B5371" s="8">
        <f t="shared" si="251"/>
        <v>5.5550000000000002E-6</v>
      </c>
      <c r="C5371" s="9">
        <f t="shared" si="249"/>
        <v>39.759971307224127</v>
      </c>
      <c r="E5371" s="18">
        <f t="shared" si="250"/>
        <v>2.7012660642445605E-3</v>
      </c>
      <c r="F5371" s="18"/>
    </row>
    <row r="5372" spans="1:6">
      <c r="A5372" s="7">
        <v>5556</v>
      </c>
      <c r="B5372" s="8">
        <f t="shared" si="251"/>
        <v>5.5560000000000007E-6</v>
      </c>
      <c r="C5372" s="9">
        <f t="shared" si="249"/>
        <v>39.733078207966003</v>
      </c>
      <c r="E5372" s="18">
        <f t="shared" si="250"/>
        <v>2.699438964928341E-3</v>
      </c>
      <c r="F5372" s="18"/>
    </row>
    <row r="5373" spans="1:6">
      <c r="A5373" s="7">
        <v>5557</v>
      </c>
      <c r="B5373" s="8">
        <f t="shared" si="251"/>
        <v>5.5570000000000003E-6</v>
      </c>
      <c r="C5373" s="9">
        <f t="shared" si="249"/>
        <v>39.706207802481032</v>
      </c>
      <c r="E5373" s="18">
        <f t="shared" si="250"/>
        <v>2.6976134074120093E-3</v>
      </c>
      <c r="F5373" s="18"/>
    </row>
    <row r="5374" spans="1:6">
      <c r="A5374" s="7">
        <v>5558</v>
      </c>
      <c r="B5374" s="8">
        <f t="shared" si="251"/>
        <v>5.558E-6</v>
      </c>
      <c r="C5374" s="9">
        <f t="shared" si="249"/>
        <v>39.679360067835603</v>
      </c>
      <c r="E5374" s="18">
        <f t="shared" si="250"/>
        <v>2.6957893901374706E-3</v>
      </c>
      <c r="F5374" s="18"/>
    </row>
    <row r="5375" spans="1:6">
      <c r="A5375" s="7">
        <v>5559</v>
      </c>
      <c r="B5375" s="8">
        <f t="shared" si="251"/>
        <v>5.5590000000000005E-6</v>
      </c>
      <c r="C5375" s="9">
        <f t="shared" si="249"/>
        <v>39.652534981123161</v>
      </c>
      <c r="E5375" s="18">
        <f t="shared" si="250"/>
        <v>2.6939669115484685E-3</v>
      </c>
      <c r="F5375" s="18"/>
    </row>
    <row r="5376" spans="1:6">
      <c r="A5376" s="7">
        <v>5560</v>
      </c>
      <c r="B5376" s="8">
        <f t="shared" si="251"/>
        <v>5.5600000000000001E-6</v>
      </c>
      <c r="C5376" s="9">
        <f t="shared" si="249"/>
        <v>39.625732519464137</v>
      </c>
      <c r="E5376" s="18">
        <f t="shared" si="250"/>
        <v>2.6921459700905812E-3</v>
      </c>
      <c r="F5376" s="18"/>
    </row>
    <row r="5377" spans="1:6">
      <c r="A5377" s="7">
        <v>5561</v>
      </c>
      <c r="B5377" s="8">
        <f t="shared" si="251"/>
        <v>5.5610000000000006E-6</v>
      </c>
      <c r="C5377" s="9">
        <f t="shared" si="249"/>
        <v>39.598952660005793</v>
      </c>
      <c r="E5377" s="18">
        <f t="shared" si="250"/>
        <v>2.6903265642112084E-3</v>
      </c>
      <c r="F5377" s="18"/>
    </row>
    <row r="5378" spans="1:6">
      <c r="A5378" s="7">
        <v>5562</v>
      </c>
      <c r="B5378" s="8">
        <f t="shared" si="251"/>
        <v>5.5620000000000003E-6</v>
      </c>
      <c r="C5378" s="9">
        <f t="shared" si="249"/>
        <v>39.572195379922313</v>
      </c>
      <c r="E5378" s="18">
        <f t="shared" si="250"/>
        <v>2.688508692359579E-3</v>
      </c>
      <c r="F5378" s="18"/>
    </row>
    <row r="5379" spans="1:6">
      <c r="A5379" s="7">
        <v>5563</v>
      </c>
      <c r="B5379" s="8">
        <f t="shared" si="251"/>
        <v>5.5629999999999999E-6</v>
      </c>
      <c r="C5379" s="9">
        <f t="shared" si="249"/>
        <v>39.545460656414683</v>
      </c>
      <c r="E5379" s="18">
        <f t="shared" si="250"/>
        <v>2.6866923529867436E-3</v>
      </c>
      <c r="F5379" s="18"/>
    </row>
    <row r="5380" spans="1:6">
      <c r="A5380" s="7">
        <v>5564</v>
      </c>
      <c r="B5380" s="8">
        <f t="shared" si="251"/>
        <v>5.5640000000000004E-6</v>
      </c>
      <c r="C5380" s="9">
        <f t="shared" si="249"/>
        <v>39.518748466710726</v>
      </c>
      <c r="E5380" s="18">
        <f t="shared" si="250"/>
        <v>2.6848775445455753E-3</v>
      </c>
      <c r="F5380" s="18"/>
    </row>
    <row r="5381" spans="1:6">
      <c r="A5381" s="7">
        <v>5565</v>
      </c>
      <c r="B5381" s="8">
        <f t="shared" si="251"/>
        <v>5.5650000000000001E-6</v>
      </c>
      <c r="C5381" s="9">
        <f t="shared" si="249"/>
        <v>39.492058788064988</v>
      </c>
      <c r="E5381" s="18">
        <f t="shared" si="250"/>
        <v>2.6830642654907628E-3</v>
      </c>
      <c r="F5381" s="18"/>
    </row>
    <row r="5382" spans="1:6">
      <c r="A5382" s="7">
        <v>5566</v>
      </c>
      <c r="B5382" s="8">
        <f t="shared" si="251"/>
        <v>5.5660000000000006E-6</v>
      </c>
      <c r="C5382" s="9">
        <f t="shared" si="249"/>
        <v>39.465391597758774</v>
      </c>
      <c r="E5382" s="18">
        <f t="shared" si="250"/>
        <v>2.6812525142788138E-3</v>
      </c>
      <c r="F5382" s="18"/>
    </row>
    <row r="5383" spans="1:6">
      <c r="A5383" s="7">
        <v>5567</v>
      </c>
      <c r="B5383" s="8">
        <f t="shared" si="251"/>
        <v>5.5670000000000002E-6</v>
      </c>
      <c r="C5383" s="9">
        <f t="shared" si="249"/>
        <v>39.438746873100101</v>
      </c>
      <c r="E5383" s="18">
        <f t="shared" si="250"/>
        <v>2.6794422893680492E-3</v>
      </c>
      <c r="F5383" s="18"/>
    </row>
    <row r="5384" spans="1:6">
      <c r="A5384" s="7">
        <v>5568</v>
      </c>
      <c r="B5384" s="8">
        <f t="shared" si="251"/>
        <v>5.5680000000000007E-6</v>
      </c>
      <c r="C5384" s="9">
        <f t="shared" si="249"/>
        <v>39.412124591423563</v>
      </c>
      <c r="E5384" s="18">
        <f t="shared" si="250"/>
        <v>2.6776335892185971E-3</v>
      </c>
      <c r="F5384" s="18"/>
    </row>
    <row r="5385" spans="1:6">
      <c r="A5385" s="7">
        <v>5569</v>
      </c>
      <c r="B5385" s="8">
        <f t="shared" si="251"/>
        <v>5.5690000000000004E-6</v>
      </c>
      <c r="C5385" s="9">
        <f t="shared" si="249"/>
        <v>39.385524730090488</v>
      </c>
      <c r="E5385" s="18">
        <f t="shared" si="250"/>
        <v>2.6758264122924008E-3</v>
      </c>
      <c r="F5385" s="18"/>
    </row>
    <row r="5386" spans="1:6">
      <c r="A5386" s="7">
        <v>5570</v>
      </c>
      <c r="B5386" s="8">
        <f t="shared" si="251"/>
        <v>5.57E-6</v>
      </c>
      <c r="C5386" s="9">
        <f t="shared" si="249"/>
        <v>39.358947266488691</v>
      </c>
      <c r="E5386" s="18">
        <f t="shared" si="250"/>
        <v>2.6740207570532036E-3</v>
      </c>
      <c r="F5386" s="18"/>
    </row>
    <row r="5387" spans="1:6">
      <c r="A5387" s="7">
        <v>5571</v>
      </c>
      <c r="B5387" s="8">
        <f t="shared" si="251"/>
        <v>5.5710000000000005E-6</v>
      </c>
      <c r="C5387" s="9">
        <f t="shared" si="249"/>
        <v>39.332392178032542</v>
      </c>
      <c r="E5387" s="18">
        <f t="shared" si="250"/>
        <v>2.6722166219665523E-3</v>
      </c>
      <c r="F5387" s="18"/>
    </row>
    <row r="5388" spans="1:6">
      <c r="A5388" s="7">
        <v>5572</v>
      </c>
      <c r="B5388" s="8">
        <f t="shared" si="251"/>
        <v>5.5720000000000002E-6</v>
      </c>
      <c r="C5388" s="9">
        <f t="shared" si="249"/>
        <v>39.305859442163026</v>
      </c>
      <c r="E5388" s="18">
        <f t="shared" si="250"/>
        <v>2.6704140054998027E-3</v>
      </c>
      <c r="F5388" s="18"/>
    </row>
    <row r="5389" spans="1:6">
      <c r="A5389" s="7">
        <v>5573</v>
      </c>
      <c r="B5389" s="8">
        <f t="shared" si="251"/>
        <v>5.5730000000000007E-6</v>
      </c>
      <c r="C5389" s="9">
        <f t="shared" si="249"/>
        <v>39.279349036347476</v>
      </c>
      <c r="E5389" s="18">
        <f t="shared" si="250"/>
        <v>2.6686129061221004E-3</v>
      </c>
      <c r="F5389" s="18"/>
    </row>
    <row r="5390" spans="1:6">
      <c r="A5390" s="7">
        <v>5574</v>
      </c>
      <c r="B5390" s="8">
        <f t="shared" si="251"/>
        <v>5.5740000000000003E-6</v>
      </c>
      <c r="C5390" s="9">
        <f t="shared" si="249"/>
        <v>39.252860938079806</v>
      </c>
      <c r="E5390" s="18">
        <f t="shared" si="250"/>
        <v>2.6668133223043972E-3</v>
      </c>
      <c r="F5390" s="18"/>
    </row>
    <row r="5391" spans="1:6">
      <c r="A5391" s="7">
        <v>5575</v>
      </c>
      <c r="B5391" s="8">
        <f t="shared" si="251"/>
        <v>5.575E-6</v>
      </c>
      <c r="C5391" s="9">
        <f t="shared" si="249"/>
        <v>39.22639512488017</v>
      </c>
      <c r="E5391" s="18">
        <f t="shared" si="250"/>
        <v>2.6650152525194266E-3</v>
      </c>
      <c r="F5391" s="18"/>
    </row>
    <row r="5392" spans="1:6">
      <c r="A5392" s="7">
        <v>5576</v>
      </c>
      <c r="B5392" s="8">
        <f t="shared" si="251"/>
        <v>5.5760000000000005E-6</v>
      </c>
      <c r="C5392" s="9">
        <f t="shared" ref="C5392:C5455" si="252">2*$C$3*$C$2^2/$B5392^5/(EXP($C$3*$C$2/$B5392/$C$4/C$7)-1)/1000000000</f>
        <v>39.199951574295262</v>
      </c>
      <c r="E5392" s="18">
        <f t="shared" ref="E5392:E5455" si="253">C5392*$E$2</f>
        <v>2.6632186952417264E-3</v>
      </c>
      <c r="F5392" s="18"/>
    </row>
    <row r="5393" spans="1:6">
      <c r="A5393" s="7">
        <v>5577</v>
      </c>
      <c r="B5393" s="8">
        <f t="shared" ref="B5393:B5456" si="254">A5393*0.000000001</f>
        <v>5.5770000000000001E-6</v>
      </c>
      <c r="C5393" s="9">
        <f t="shared" si="252"/>
        <v>39.173530263898016</v>
      </c>
      <c r="E5393" s="18">
        <f t="shared" si="253"/>
        <v>2.6614236489476166E-3</v>
      </c>
      <c r="F5393" s="18"/>
    </row>
    <row r="5394" spans="1:6">
      <c r="A5394" s="7">
        <v>5578</v>
      </c>
      <c r="B5394" s="8">
        <f t="shared" si="254"/>
        <v>5.5780000000000006E-6</v>
      </c>
      <c r="C5394" s="9">
        <f t="shared" si="252"/>
        <v>39.147131171287654</v>
      </c>
      <c r="E5394" s="18">
        <f t="shared" si="253"/>
        <v>2.6596301121152026E-3</v>
      </c>
      <c r="F5394" s="18"/>
    </row>
    <row r="5395" spans="1:6">
      <c r="A5395" s="7">
        <v>5579</v>
      </c>
      <c r="B5395" s="8">
        <f t="shared" si="254"/>
        <v>5.5790000000000003E-6</v>
      </c>
      <c r="C5395" s="9">
        <f t="shared" si="252"/>
        <v>39.120754274089755</v>
      </c>
      <c r="E5395" s="18">
        <f t="shared" si="253"/>
        <v>2.6578380832243819E-3</v>
      </c>
      <c r="F5395" s="18"/>
    </row>
    <row r="5396" spans="1:6">
      <c r="A5396" s="7">
        <v>5580</v>
      </c>
      <c r="B5396" s="8">
        <f t="shared" si="254"/>
        <v>5.5799999999999999E-6</v>
      </c>
      <c r="C5396" s="9">
        <f t="shared" si="252"/>
        <v>39.094399549956051</v>
      </c>
      <c r="E5396" s="18">
        <f t="shared" si="253"/>
        <v>2.6560475607568276E-3</v>
      </c>
      <c r="F5396" s="18"/>
    </row>
    <row r="5397" spans="1:6">
      <c r="A5397" s="7">
        <v>5581</v>
      </c>
      <c r="B5397" s="8">
        <f t="shared" si="254"/>
        <v>5.5810000000000004E-6</v>
      </c>
      <c r="C5397" s="9">
        <f t="shared" si="252"/>
        <v>39.068066976564481</v>
      </c>
      <c r="E5397" s="18">
        <f t="shared" si="253"/>
        <v>2.6542585431959934E-3</v>
      </c>
      <c r="F5397" s="18"/>
    </row>
    <row r="5398" spans="1:6">
      <c r="A5398" s="7">
        <v>5582</v>
      </c>
      <c r="B5398" s="8">
        <f t="shared" si="254"/>
        <v>5.5820000000000001E-6</v>
      </c>
      <c r="C5398" s="9">
        <f t="shared" si="252"/>
        <v>39.041756531619193</v>
      </c>
      <c r="E5398" s="18">
        <f t="shared" si="253"/>
        <v>2.6524710290271149E-3</v>
      </c>
      <c r="F5398" s="18"/>
    </row>
    <row r="5399" spans="1:6">
      <c r="A5399" s="7">
        <v>5583</v>
      </c>
      <c r="B5399" s="8">
        <f t="shared" si="254"/>
        <v>5.5830000000000006E-6</v>
      </c>
      <c r="C5399" s="9">
        <f t="shared" si="252"/>
        <v>39.015468192850413</v>
      </c>
      <c r="E5399" s="18">
        <f t="shared" si="253"/>
        <v>2.6506850167371974E-3</v>
      </c>
      <c r="F5399" s="18"/>
    </row>
    <row r="5400" spans="1:6">
      <c r="A5400" s="7">
        <v>5584</v>
      </c>
      <c r="B5400" s="8">
        <f t="shared" si="254"/>
        <v>5.5840000000000002E-6</v>
      </c>
      <c r="C5400" s="9">
        <f t="shared" si="252"/>
        <v>38.989201938014475</v>
      </c>
      <c r="E5400" s="18">
        <f t="shared" si="253"/>
        <v>2.648900504815021E-3</v>
      </c>
      <c r="F5400" s="18"/>
    </row>
    <row r="5401" spans="1:6">
      <c r="A5401" s="7">
        <v>5585</v>
      </c>
      <c r="B5401" s="8">
        <f t="shared" si="254"/>
        <v>5.5850000000000007E-6</v>
      </c>
      <c r="C5401" s="9">
        <f t="shared" si="252"/>
        <v>38.962957744893771</v>
      </c>
      <c r="E5401" s="18">
        <f t="shared" si="253"/>
        <v>2.6471174917511373E-3</v>
      </c>
      <c r="F5401" s="18"/>
    </row>
    <row r="5402" spans="1:6">
      <c r="A5402" s="7">
        <v>5586</v>
      </c>
      <c r="B5402" s="8">
        <f t="shared" si="254"/>
        <v>5.5860000000000004E-6</v>
      </c>
      <c r="C5402" s="9">
        <f t="shared" si="252"/>
        <v>38.936735591296724</v>
      </c>
      <c r="E5402" s="18">
        <f t="shared" si="253"/>
        <v>2.6453359760378638E-3</v>
      </c>
      <c r="F5402" s="18"/>
    </row>
    <row r="5403" spans="1:6">
      <c r="A5403" s="7">
        <v>5587</v>
      </c>
      <c r="B5403" s="8">
        <f t="shared" si="254"/>
        <v>5.587E-6</v>
      </c>
      <c r="C5403" s="9">
        <f t="shared" si="252"/>
        <v>38.910535455057712</v>
      </c>
      <c r="E5403" s="18">
        <f t="shared" si="253"/>
        <v>2.6435559561692841E-3</v>
      </c>
      <c r="F5403" s="18"/>
    </row>
    <row r="5404" spans="1:6">
      <c r="A5404" s="7">
        <v>5588</v>
      </c>
      <c r="B5404" s="8">
        <f t="shared" si="254"/>
        <v>5.5880000000000005E-6</v>
      </c>
      <c r="C5404" s="9">
        <f t="shared" si="252"/>
        <v>38.884357314037111</v>
      </c>
      <c r="E5404" s="18">
        <f t="shared" si="253"/>
        <v>2.6417774306412459E-3</v>
      </c>
      <c r="F5404" s="18"/>
    </row>
    <row r="5405" spans="1:6">
      <c r="A5405" s="7">
        <v>5589</v>
      </c>
      <c r="B5405" s="8">
        <f t="shared" si="254"/>
        <v>5.5890000000000002E-6</v>
      </c>
      <c r="C5405" s="9">
        <f t="shared" si="252"/>
        <v>38.858201146121168</v>
      </c>
      <c r="E5405" s="18">
        <f t="shared" si="253"/>
        <v>2.6400003979513559E-3</v>
      </c>
      <c r="F5405" s="18"/>
    </row>
    <row r="5406" spans="1:6">
      <c r="A5406" s="7">
        <v>5590</v>
      </c>
      <c r="B5406" s="8">
        <f t="shared" si="254"/>
        <v>5.5900000000000007E-6</v>
      </c>
      <c r="C5406" s="9">
        <f t="shared" si="252"/>
        <v>38.832066929222037</v>
      </c>
      <c r="E5406" s="18">
        <f t="shared" si="253"/>
        <v>2.6382248565989808E-3</v>
      </c>
      <c r="F5406" s="18"/>
    </row>
    <row r="5407" spans="1:6">
      <c r="A5407" s="7">
        <v>5591</v>
      </c>
      <c r="B5407" s="8">
        <f t="shared" si="254"/>
        <v>5.5910000000000003E-6</v>
      </c>
      <c r="C5407" s="9">
        <f t="shared" si="252"/>
        <v>38.805954641277786</v>
      </c>
      <c r="E5407" s="18">
        <f t="shared" si="253"/>
        <v>2.636450805085247E-3</v>
      </c>
      <c r="F5407" s="18"/>
    </row>
    <row r="5408" spans="1:6">
      <c r="A5408" s="7">
        <v>5592</v>
      </c>
      <c r="B5408" s="8">
        <f t="shared" si="254"/>
        <v>5.592E-6</v>
      </c>
      <c r="C5408" s="9">
        <f t="shared" si="252"/>
        <v>38.779864260252161</v>
      </c>
      <c r="E5408" s="18">
        <f t="shared" si="253"/>
        <v>2.6346782419130266E-3</v>
      </c>
      <c r="F5408" s="18"/>
    </row>
    <row r="5409" spans="1:6">
      <c r="A5409" s="7">
        <v>5593</v>
      </c>
      <c r="B5409" s="8">
        <f t="shared" si="254"/>
        <v>5.5930000000000005E-6</v>
      </c>
      <c r="C5409" s="9">
        <f t="shared" si="252"/>
        <v>38.753795764134779</v>
      </c>
      <c r="E5409" s="18">
        <f t="shared" si="253"/>
        <v>2.6329071655869485E-3</v>
      </c>
      <c r="F5409" s="18"/>
    </row>
    <row r="5410" spans="1:6">
      <c r="A5410" s="7">
        <v>5594</v>
      </c>
      <c r="B5410" s="8">
        <f t="shared" si="254"/>
        <v>5.5940000000000001E-6</v>
      </c>
      <c r="C5410" s="9">
        <f t="shared" si="252"/>
        <v>38.727749130941</v>
      </c>
      <c r="E5410" s="18">
        <f t="shared" si="253"/>
        <v>2.6311375746133907E-3</v>
      </c>
      <c r="F5410" s="18"/>
    </row>
    <row r="5411" spans="1:6">
      <c r="A5411" s="7">
        <v>5595</v>
      </c>
      <c r="B5411" s="8">
        <f t="shared" si="254"/>
        <v>5.5950000000000006E-6</v>
      </c>
      <c r="C5411" s="9">
        <f t="shared" si="252"/>
        <v>38.701724338711855</v>
      </c>
      <c r="E5411" s="18">
        <f t="shared" si="253"/>
        <v>2.6293694675004753E-3</v>
      </c>
      <c r="F5411" s="18"/>
    </row>
    <row r="5412" spans="1:6">
      <c r="A5412" s="7">
        <v>5596</v>
      </c>
      <c r="B5412" s="8">
        <f t="shared" si="254"/>
        <v>5.5960000000000003E-6</v>
      </c>
      <c r="C5412" s="9">
        <f t="shared" si="252"/>
        <v>38.675721365514121</v>
      </c>
      <c r="E5412" s="18">
        <f t="shared" si="253"/>
        <v>2.6276028427580744E-3</v>
      </c>
      <c r="F5412" s="18"/>
    </row>
    <row r="5413" spans="1:6">
      <c r="A5413" s="7">
        <v>5597</v>
      </c>
      <c r="B5413" s="8">
        <f t="shared" si="254"/>
        <v>5.5969999999999999E-6</v>
      </c>
      <c r="C5413" s="9">
        <f t="shared" si="252"/>
        <v>38.649740189440124</v>
      </c>
      <c r="E5413" s="18">
        <f t="shared" si="253"/>
        <v>2.6258376988977945E-3</v>
      </c>
      <c r="F5413" s="18"/>
    </row>
    <row r="5414" spans="1:6">
      <c r="A5414" s="7">
        <v>5598</v>
      </c>
      <c r="B5414" s="8">
        <f t="shared" si="254"/>
        <v>5.5980000000000004E-6</v>
      </c>
      <c r="C5414" s="9">
        <f t="shared" si="252"/>
        <v>38.623780788607867</v>
      </c>
      <c r="E5414" s="18">
        <f t="shared" si="253"/>
        <v>2.6240740344329874E-3</v>
      </c>
      <c r="F5414" s="18"/>
    </row>
    <row r="5415" spans="1:6">
      <c r="A5415" s="7">
        <v>5599</v>
      </c>
      <c r="B5415" s="8">
        <f t="shared" si="254"/>
        <v>5.5990000000000001E-6</v>
      </c>
      <c r="C5415" s="9">
        <f t="shared" si="252"/>
        <v>38.597843141160901</v>
      </c>
      <c r="E5415" s="18">
        <f t="shared" si="253"/>
        <v>2.6223118478787407E-3</v>
      </c>
      <c r="F5415" s="18"/>
    </row>
    <row r="5416" spans="1:6">
      <c r="A5416" s="7">
        <v>5600</v>
      </c>
      <c r="B5416" s="8">
        <f t="shared" si="254"/>
        <v>5.6000000000000006E-6</v>
      </c>
      <c r="C5416" s="9">
        <f t="shared" si="252"/>
        <v>38.571927225268318</v>
      </c>
      <c r="E5416" s="18">
        <f t="shared" si="253"/>
        <v>2.6205511377518768E-3</v>
      </c>
      <c r="F5416" s="18"/>
    </row>
    <row r="5417" spans="1:6">
      <c r="A5417" s="7">
        <v>5601</v>
      </c>
      <c r="B5417" s="8">
        <f t="shared" si="254"/>
        <v>5.6010000000000002E-6</v>
      </c>
      <c r="C5417" s="9">
        <f t="shared" si="252"/>
        <v>38.546033019124756</v>
      </c>
      <c r="E5417" s="18">
        <f t="shared" si="253"/>
        <v>2.6187919025709538E-3</v>
      </c>
      <c r="F5417" s="18"/>
    </row>
    <row r="5418" spans="1:6">
      <c r="A5418" s="7">
        <v>5602</v>
      </c>
      <c r="B5418" s="8">
        <f t="shared" si="254"/>
        <v>5.6020000000000007E-6</v>
      </c>
      <c r="C5418" s="9">
        <f t="shared" si="252"/>
        <v>38.520160500950254</v>
      </c>
      <c r="E5418" s="18">
        <f t="shared" si="253"/>
        <v>2.6170341408562558E-3</v>
      </c>
      <c r="F5418" s="18"/>
    </row>
    <row r="5419" spans="1:6">
      <c r="A5419" s="7">
        <v>5603</v>
      </c>
      <c r="B5419" s="8">
        <f t="shared" si="254"/>
        <v>5.6030000000000004E-6</v>
      </c>
      <c r="C5419" s="9">
        <f t="shared" si="252"/>
        <v>38.494309648990388</v>
      </c>
      <c r="E5419" s="18">
        <f t="shared" si="253"/>
        <v>2.6152778511298012E-3</v>
      </c>
      <c r="F5419" s="18"/>
    </row>
    <row r="5420" spans="1:6">
      <c r="A5420" s="7">
        <v>5604</v>
      </c>
      <c r="B5420" s="8">
        <f t="shared" si="254"/>
        <v>5.604E-6</v>
      </c>
      <c r="C5420" s="9">
        <f t="shared" si="252"/>
        <v>38.468480441516014</v>
      </c>
      <c r="E5420" s="18">
        <f t="shared" si="253"/>
        <v>2.6135230319153271E-3</v>
      </c>
      <c r="F5420" s="18"/>
    </row>
    <row r="5421" spans="1:6">
      <c r="A5421" s="7">
        <v>5605</v>
      </c>
      <c r="B5421" s="8">
        <f t="shared" si="254"/>
        <v>5.6050000000000005E-6</v>
      </c>
      <c r="C5421" s="9">
        <f t="shared" si="252"/>
        <v>38.442672856823421</v>
      </c>
      <c r="E5421" s="18">
        <f t="shared" si="253"/>
        <v>2.6117696817382972E-3</v>
      </c>
      <c r="F5421" s="18"/>
    </row>
    <row r="5422" spans="1:6">
      <c r="A5422" s="7">
        <v>5606</v>
      </c>
      <c r="B5422" s="8">
        <f t="shared" si="254"/>
        <v>5.6060000000000002E-6</v>
      </c>
      <c r="C5422" s="9">
        <f t="shared" si="252"/>
        <v>38.416886873234262</v>
      </c>
      <c r="E5422" s="18">
        <f t="shared" si="253"/>
        <v>2.6100177991258996E-3</v>
      </c>
      <c r="F5422" s="18"/>
    </row>
    <row r="5423" spans="1:6">
      <c r="A5423" s="7">
        <v>5607</v>
      </c>
      <c r="B5423" s="8">
        <f t="shared" si="254"/>
        <v>5.6070000000000007E-6</v>
      </c>
      <c r="C5423" s="9">
        <f t="shared" si="252"/>
        <v>38.391122469095457</v>
      </c>
      <c r="E5423" s="18">
        <f t="shared" si="253"/>
        <v>2.6082673826070377E-3</v>
      </c>
      <c r="F5423" s="18"/>
    </row>
    <row r="5424" spans="1:6">
      <c r="A5424" s="7">
        <v>5608</v>
      </c>
      <c r="B5424" s="8">
        <f t="shared" si="254"/>
        <v>5.6080000000000003E-6</v>
      </c>
      <c r="C5424" s="9">
        <f t="shared" si="252"/>
        <v>38.36537962277923</v>
      </c>
      <c r="E5424" s="18">
        <f t="shared" si="253"/>
        <v>2.6065184307123351E-3</v>
      </c>
      <c r="F5424" s="18"/>
    </row>
    <row r="5425" spans="1:6">
      <c r="A5425" s="7">
        <v>5609</v>
      </c>
      <c r="B5425" s="8">
        <f t="shared" si="254"/>
        <v>5.609E-6</v>
      </c>
      <c r="C5425" s="9">
        <f t="shared" si="252"/>
        <v>38.339658312683014</v>
      </c>
      <c r="E5425" s="18">
        <f t="shared" si="253"/>
        <v>2.6047709419741278E-3</v>
      </c>
      <c r="F5425" s="18"/>
    </row>
    <row r="5426" spans="1:6">
      <c r="A5426" s="7">
        <v>5610</v>
      </c>
      <c r="B5426" s="8">
        <f t="shared" si="254"/>
        <v>5.6100000000000005E-6</v>
      </c>
      <c r="C5426" s="9">
        <f t="shared" si="252"/>
        <v>38.313958517229388</v>
      </c>
      <c r="E5426" s="18">
        <f t="shared" si="253"/>
        <v>2.6030249149264603E-3</v>
      </c>
      <c r="F5426" s="18"/>
    </row>
    <row r="5427" spans="1:6">
      <c r="A5427" s="7">
        <v>5611</v>
      </c>
      <c r="B5427" s="8">
        <f t="shared" si="254"/>
        <v>5.6110000000000001E-6</v>
      </c>
      <c r="C5427" s="9">
        <f t="shared" si="252"/>
        <v>38.288280214866219</v>
      </c>
      <c r="E5427" s="18">
        <f t="shared" si="253"/>
        <v>2.6012803481050943E-3</v>
      </c>
      <c r="F5427" s="18"/>
    </row>
    <row r="5428" spans="1:6">
      <c r="A5428" s="7">
        <v>5612</v>
      </c>
      <c r="B5428" s="8">
        <f t="shared" si="254"/>
        <v>5.6120000000000006E-6</v>
      </c>
      <c r="C5428" s="9">
        <f t="shared" si="252"/>
        <v>38.262623384066444</v>
      </c>
      <c r="E5428" s="18">
        <f t="shared" si="253"/>
        <v>2.5995372400474961E-3</v>
      </c>
      <c r="F5428" s="18"/>
    </row>
    <row r="5429" spans="1:6">
      <c r="A5429" s="7">
        <v>5613</v>
      </c>
      <c r="B5429" s="8">
        <f t="shared" si="254"/>
        <v>5.6130000000000003E-6</v>
      </c>
      <c r="C5429" s="9">
        <f t="shared" si="252"/>
        <v>38.236988003328079</v>
      </c>
      <c r="E5429" s="18">
        <f t="shared" si="253"/>
        <v>2.597795589292835E-3</v>
      </c>
      <c r="F5429" s="18"/>
    </row>
    <row r="5430" spans="1:6">
      <c r="A5430" s="7">
        <v>5614</v>
      </c>
      <c r="B5430" s="8">
        <f t="shared" si="254"/>
        <v>5.614E-6</v>
      </c>
      <c r="C5430" s="9">
        <f t="shared" si="252"/>
        <v>38.211374051174268</v>
      </c>
      <c r="E5430" s="18">
        <f t="shared" si="253"/>
        <v>2.5960553943819875E-3</v>
      </c>
      <c r="F5430" s="18"/>
    </row>
    <row r="5431" spans="1:6">
      <c r="A5431" s="7">
        <v>5615</v>
      </c>
      <c r="B5431" s="8">
        <f t="shared" si="254"/>
        <v>5.6150000000000005E-6</v>
      </c>
      <c r="C5431" s="9">
        <f t="shared" si="252"/>
        <v>38.185781506153155</v>
      </c>
      <c r="E5431" s="18">
        <f t="shared" si="253"/>
        <v>2.594316653857529E-3</v>
      </c>
      <c r="F5431" s="18"/>
    </row>
    <row r="5432" spans="1:6">
      <c r="A5432" s="7">
        <v>5616</v>
      </c>
      <c r="B5432" s="8">
        <f t="shared" si="254"/>
        <v>5.6160000000000001E-6</v>
      </c>
      <c r="C5432" s="9">
        <f t="shared" si="252"/>
        <v>38.160210346837843</v>
      </c>
      <c r="E5432" s="18">
        <f t="shared" si="253"/>
        <v>2.5925793662637301E-3</v>
      </c>
      <c r="F5432" s="18"/>
    </row>
    <row r="5433" spans="1:6">
      <c r="A5433" s="7">
        <v>5617</v>
      </c>
      <c r="B5433" s="8">
        <f t="shared" si="254"/>
        <v>5.6170000000000006E-6</v>
      </c>
      <c r="C5433" s="9">
        <f t="shared" si="252"/>
        <v>38.134660551826499</v>
      </c>
      <c r="E5433" s="18">
        <f t="shared" si="253"/>
        <v>2.5908435301465645E-3</v>
      </c>
      <c r="F5433" s="18"/>
    </row>
    <row r="5434" spans="1:6">
      <c r="A5434" s="7">
        <v>5618</v>
      </c>
      <c r="B5434" s="8">
        <f t="shared" si="254"/>
        <v>5.6180000000000003E-6</v>
      </c>
      <c r="C5434" s="9">
        <f t="shared" si="252"/>
        <v>38.109132099742183</v>
      </c>
      <c r="E5434" s="18">
        <f t="shared" si="253"/>
        <v>2.589109144053697E-3</v>
      </c>
      <c r="F5434" s="18"/>
    </row>
    <row r="5435" spans="1:6">
      <c r="A5435" s="7">
        <v>5619</v>
      </c>
      <c r="B5435" s="8">
        <f t="shared" si="254"/>
        <v>5.6190000000000008E-6</v>
      </c>
      <c r="C5435" s="9">
        <f t="shared" si="252"/>
        <v>38.083624969232801</v>
      </c>
      <c r="E5435" s="18">
        <f t="shared" si="253"/>
        <v>2.5873762065344807E-3</v>
      </c>
      <c r="F5435" s="18"/>
    </row>
    <row r="5436" spans="1:6">
      <c r="A5436" s="7">
        <v>5620</v>
      </c>
      <c r="B5436" s="8">
        <f t="shared" si="254"/>
        <v>5.6200000000000004E-6</v>
      </c>
      <c r="C5436" s="9">
        <f t="shared" si="252"/>
        <v>38.058139138971242</v>
      </c>
      <c r="E5436" s="18">
        <f t="shared" si="253"/>
        <v>2.5856447161399657E-3</v>
      </c>
      <c r="F5436" s="18"/>
    </row>
    <row r="5437" spans="1:6">
      <c r="A5437" s="7">
        <v>5621</v>
      </c>
      <c r="B5437" s="8">
        <f t="shared" si="254"/>
        <v>5.6210000000000001E-6</v>
      </c>
      <c r="C5437" s="9">
        <f t="shared" si="252"/>
        <v>38.032674587655116</v>
      </c>
      <c r="E5437" s="18">
        <f t="shared" si="253"/>
        <v>2.5839146714228818E-3</v>
      </c>
      <c r="F5437" s="18"/>
    </row>
    <row r="5438" spans="1:6">
      <c r="A5438" s="7">
        <v>5622</v>
      </c>
      <c r="B5438" s="8">
        <f t="shared" si="254"/>
        <v>5.6220000000000006E-6</v>
      </c>
      <c r="C5438" s="9">
        <f t="shared" si="252"/>
        <v>38.0072312940069</v>
      </c>
      <c r="E5438" s="18">
        <f t="shared" si="253"/>
        <v>2.5821860709376483E-3</v>
      </c>
      <c r="F5438" s="18"/>
    </row>
    <row r="5439" spans="1:6">
      <c r="A5439" s="7">
        <v>5623</v>
      </c>
      <c r="B5439" s="8">
        <f t="shared" si="254"/>
        <v>5.6230000000000002E-6</v>
      </c>
      <c r="C5439" s="9">
        <f t="shared" si="252"/>
        <v>37.981809236773856</v>
      </c>
      <c r="E5439" s="18">
        <f t="shared" si="253"/>
        <v>2.5804589132403686E-3</v>
      </c>
      <c r="F5439" s="18"/>
    </row>
    <row r="5440" spans="1:6">
      <c r="A5440" s="7">
        <v>5624</v>
      </c>
      <c r="B5440" s="8">
        <f t="shared" si="254"/>
        <v>5.6240000000000007E-6</v>
      </c>
      <c r="C5440" s="9">
        <f t="shared" si="252"/>
        <v>37.956408394727909</v>
      </c>
      <c r="E5440" s="18">
        <f t="shared" si="253"/>
        <v>2.5787331968888205E-3</v>
      </c>
      <c r="F5440" s="18"/>
    </row>
    <row r="5441" spans="1:6">
      <c r="A5441" s="7">
        <v>5625</v>
      </c>
      <c r="B5441" s="8">
        <f t="shared" si="254"/>
        <v>5.6250000000000004E-6</v>
      </c>
      <c r="C5441" s="9">
        <f t="shared" si="252"/>
        <v>37.931028746665781</v>
      </c>
      <c r="E5441" s="18">
        <f t="shared" si="253"/>
        <v>2.5770089204424683E-3</v>
      </c>
      <c r="F5441" s="18"/>
    </row>
    <row r="5442" spans="1:6">
      <c r="A5442" s="7">
        <v>5626</v>
      </c>
      <c r="B5442" s="8">
        <f t="shared" si="254"/>
        <v>5.626E-6</v>
      </c>
      <c r="C5442" s="9">
        <f t="shared" si="252"/>
        <v>37.905670271408795</v>
      </c>
      <c r="E5442" s="18">
        <f t="shared" si="253"/>
        <v>2.5752860824624457E-3</v>
      </c>
      <c r="F5442" s="18"/>
    </row>
    <row r="5443" spans="1:6">
      <c r="A5443" s="7">
        <v>5627</v>
      </c>
      <c r="B5443" s="8">
        <f t="shared" si="254"/>
        <v>5.6270000000000005E-6</v>
      </c>
      <c r="C5443" s="9">
        <f t="shared" si="252"/>
        <v>37.88033294780292</v>
      </c>
      <c r="E5443" s="18">
        <f t="shared" si="253"/>
        <v>2.5735646815115629E-3</v>
      </c>
      <c r="F5443" s="18"/>
    </row>
    <row r="5444" spans="1:6">
      <c r="A5444" s="7">
        <v>5628</v>
      </c>
      <c r="B5444" s="8">
        <f t="shared" si="254"/>
        <v>5.6280000000000002E-6</v>
      </c>
      <c r="C5444" s="9">
        <f t="shared" si="252"/>
        <v>37.855016754718818</v>
      </c>
      <c r="E5444" s="18">
        <f t="shared" si="253"/>
        <v>2.5718447161543062E-3</v>
      </c>
      <c r="F5444" s="18"/>
    </row>
    <row r="5445" spans="1:6">
      <c r="A5445" s="7">
        <v>5629</v>
      </c>
      <c r="B5445" s="8">
        <f t="shared" si="254"/>
        <v>5.6290000000000007E-6</v>
      </c>
      <c r="C5445" s="9">
        <f t="shared" si="252"/>
        <v>37.82972167105158</v>
      </c>
      <c r="E5445" s="18">
        <f t="shared" si="253"/>
        <v>2.5701261849568223E-3</v>
      </c>
      <c r="F5445" s="18"/>
    </row>
    <row r="5446" spans="1:6">
      <c r="A5446" s="7">
        <v>5630</v>
      </c>
      <c r="B5446" s="8">
        <f t="shared" si="254"/>
        <v>5.6300000000000003E-6</v>
      </c>
      <c r="C5446" s="9">
        <f t="shared" si="252"/>
        <v>37.804447675720972</v>
      </c>
      <c r="E5446" s="18">
        <f t="shared" si="253"/>
        <v>2.5684090864869337E-3</v>
      </c>
      <c r="F5446" s="18"/>
    </row>
    <row r="5447" spans="1:6">
      <c r="A5447" s="7">
        <v>5631</v>
      </c>
      <c r="B5447" s="8">
        <f t="shared" si="254"/>
        <v>5.631E-6</v>
      </c>
      <c r="C5447" s="9">
        <f t="shared" si="252"/>
        <v>37.779194747671184</v>
      </c>
      <c r="E5447" s="18">
        <f t="shared" si="253"/>
        <v>2.566693419314123E-3</v>
      </c>
      <c r="F5447" s="18"/>
    </row>
    <row r="5448" spans="1:6">
      <c r="A5448" s="7">
        <v>5632</v>
      </c>
      <c r="B5448" s="8">
        <f t="shared" si="254"/>
        <v>5.6320000000000005E-6</v>
      </c>
      <c r="C5448" s="9">
        <f t="shared" si="252"/>
        <v>37.753962865870896</v>
      </c>
      <c r="E5448" s="18">
        <f t="shared" si="253"/>
        <v>2.5649791820095361E-3</v>
      </c>
      <c r="F5448" s="18"/>
    </row>
    <row r="5449" spans="1:6">
      <c r="A5449" s="7">
        <v>5633</v>
      </c>
      <c r="B5449" s="8">
        <f t="shared" si="254"/>
        <v>5.6330000000000001E-6</v>
      </c>
      <c r="C5449" s="9">
        <f t="shared" si="252"/>
        <v>37.728752009313283</v>
      </c>
      <c r="E5449" s="18">
        <f t="shared" si="253"/>
        <v>2.5632663731459831E-3</v>
      </c>
      <c r="F5449" s="18"/>
    </row>
    <row r="5450" spans="1:6">
      <c r="A5450" s="7">
        <v>5634</v>
      </c>
      <c r="B5450" s="8">
        <f t="shared" si="254"/>
        <v>5.6340000000000006E-6</v>
      </c>
      <c r="C5450" s="9">
        <f t="shared" si="252"/>
        <v>37.70356215701586</v>
      </c>
      <c r="E5450" s="18">
        <f t="shared" si="253"/>
        <v>2.5615549912979285E-3</v>
      </c>
      <c r="F5450" s="18"/>
    </row>
    <row r="5451" spans="1:6">
      <c r="A5451" s="7">
        <v>5635</v>
      </c>
      <c r="B5451" s="8">
        <f t="shared" si="254"/>
        <v>5.6350000000000003E-6</v>
      </c>
      <c r="C5451" s="9">
        <f t="shared" si="252"/>
        <v>37.678393288020608</v>
      </c>
      <c r="E5451" s="18">
        <f t="shared" si="253"/>
        <v>2.5598450350414977E-3</v>
      </c>
      <c r="F5451" s="18"/>
    </row>
    <row r="5452" spans="1:6">
      <c r="A5452" s="7">
        <v>5636</v>
      </c>
      <c r="B5452" s="8">
        <f t="shared" si="254"/>
        <v>5.6360000000000008E-6</v>
      </c>
      <c r="C5452" s="9">
        <f t="shared" si="252"/>
        <v>37.653245381393717</v>
      </c>
      <c r="E5452" s="18">
        <f t="shared" si="253"/>
        <v>2.5581365029544618E-3</v>
      </c>
      <c r="F5452" s="18"/>
    </row>
    <row r="5453" spans="1:6">
      <c r="A5453" s="7">
        <v>5637</v>
      </c>
      <c r="B5453" s="8">
        <f t="shared" si="254"/>
        <v>5.6370000000000004E-6</v>
      </c>
      <c r="C5453" s="9">
        <f t="shared" si="252"/>
        <v>37.628118416225831</v>
      </c>
      <c r="E5453" s="18">
        <f t="shared" si="253"/>
        <v>2.5564293936162536E-3</v>
      </c>
      <c r="F5453" s="18"/>
    </row>
    <row r="5454" spans="1:6">
      <c r="A5454" s="7">
        <v>5638</v>
      </c>
      <c r="B5454" s="8">
        <f t="shared" si="254"/>
        <v>5.6380000000000001E-6</v>
      </c>
      <c r="C5454" s="9">
        <f t="shared" si="252"/>
        <v>37.603012371631827</v>
      </c>
      <c r="E5454" s="18">
        <f t="shared" si="253"/>
        <v>2.5547237056079506E-3</v>
      </c>
      <c r="F5454" s="18"/>
    </row>
    <row r="5455" spans="1:6">
      <c r="A5455" s="7">
        <v>5639</v>
      </c>
      <c r="B5455" s="8">
        <f t="shared" si="254"/>
        <v>5.6390000000000006E-6</v>
      </c>
      <c r="C5455" s="9">
        <f t="shared" si="252"/>
        <v>37.577927226750788</v>
      </c>
      <c r="E5455" s="18">
        <f t="shared" si="253"/>
        <v>2.553019437512277E-3</v>
      </c>
      <c r="F5455" s="18"/>
    </row>
    <row r="5456" spans="1:6">
      <c r="A5456" s="7">
        <v>5640</v>
      </c>
      <c r="B5456" s="8">
        <f t="shared" si="254"/>
        <v>5.6400000000000002E-6</v>
      </c>
      <c r="C5456" s="9">
        <f t="shared" ref="C5456:C5519" si="255">2*$C$3*$C$2^2/$B5456^5/(EXP($C$3*$C$2/$B5456/$C$4/C$7)-1)/1000000000</f>
        <v>37.552862960746111</v>
      </c>
      <c r="E5456" s="18">
        <f t="shared" ref="E5456:E5519" si="256">C5456*$E$2</f>
        <v>2.5513165879136072E-3</v>
      </c>
      <c r="F5456" s="18"/>
    </row>
    <row r="5457" spans="1:6">
      <c r="A5457" s="7">
        <v>5641</v>
      </c>
      <c r="B5457" s="8">
        <f t="shared" ref="B5457:B5520" si="257">A5457*0.000000001</f>
        <v>5.6410000000000007E-6</v>
      </c>
      <c r="C5457" s="9">
        <f t="shared" si="255"/>
        <v>37.527819552805234</v>
      </c>
      <c r="E5457" s="18">
        <f t="shared" si="256"/>
        <v>2.5496151553979496E-3</v>
      </c>
      <c r="F5457" s="18"/>
    </row>
    <row r="5458" spans="1:6">
      <c r="A5458" s="7">
        <v>5642</v>
      </c>
      <c r="B5458" s="8">
        <f t="shared" si="257"/>
        <v>5.6420000000000004E-6</v>
      </c>
      <c r="C5458" s="9">
        <f t="shared" si="255"/>
        <v>37.502796982139934</v>
      </c>
      <c r="E5458" s="18">
        <f t="shared" si="256"/>
        <v>2.547915138552966E-3</v>
      </c>
      <c r="F5458" s="18"/>
    </row>
    <row r="5459" spans="1:6">
      <c r="A5459" s="7">
        <v>5643</v>
      </c>
      <c r="B5459" s="8">
        <f t="shared" si="257"/>
        <v>5.643E-6</v>
      </c>
      <c r="C5459" s="9">
        <f t="shared" si="255"/>
        <v>37.477795227985943</v>
      </c>
      <c r="E5459" s="18">
        <f t="shared" si="256"/>
        <v>2.5462165359679463E-3</v>
      </c>
      <c r="F5459" s="18"/>
    </row>
    <row r="5460" spans="1:6">
      <c r="A5460" s="7">
        <v>5644</v>
      </c>
      <c r="B5460" s="8">
        <f t="shared" si="257"/>
        <v>5.6440000000000005E-6</v>
      </c>
      <c r="C5460" s="9">
        <f t="shared" si="255"/>
        <v>37.452814269603181</v>
      </c>
      <c r="E5460" s="18">
        <f t="shared" si="256"/>
        <v>2.5445193462338232E-3</v>
      </c>
      <c r="F5460" s="18"/>
    </row>
    <row r="5461" spans="1:6">
      <c r="A5461" s="7">
        <v>5645</v>
      </c>
      <c r="B5461" s="8">
        <f t="shared" si="257"/>
        <v>5.6450000000000002E-6</v>
      </c>
      <c r="C5461" s="9">
        <f t="shared" si="255"/>
        <v>37.427854086275573</v>
      </c>
      <c r="E5461" s="18">
        <f t="shared" si="256"/>
        <v>2.5428235679431596E-3</v>
      </c>
      <c r="F5461" s="18"/>
    </row>
    <row r="5462" spans="1:6">
      <c r="A5462" s="7">
        <v>5646</v>
      </c>
      <c r="B5462" s="8">
        <f t="shared" si="257"/>
        <v>5.6460000000000007E-6</v>
      </c>
      <c r="C5462" s="9">
        <f t="shared" si="255"/>
        <v>37.402914657311115</v>
      </c>
      <c r="E5462" s="18">
        <f t="shared" si="256"/>
        <v>2.5411291996901551E-3</v>
      </c>
      <c r="F5462" s="18"/>
    </row>
    <row r="5463" spans="1:6">
      <c r="A5463" s="7">
        <v>5647</v>
      </c>
      <c r="B5463" s="8">
        <f t="shared" si="257"/>
        <v>5.6470000000000003E-6</v>
      </c>
      <c r="C5463" s="9">
        <f t="shared" si="255"/>
        <v>37.377995962041737</v>
      </c>
      <c r="E5463" s="18">
        <f t="shared" si="256"/>
        <v>2.5394362400706348E-3</v>
      </c>
      <c r="F5463" s="18"/>
    </row>
    <row r="5464" spans="1:6">
      <c r="A5464" s="7">
        <v>5648</v>
      </c>
      <c r="B5464" s="8">
        <f t="shared" si="257"/>
        <v>5.648E-6</v>
      </c>
      <c r="C5464" s="9">
        <f t="shared" si="255"/>
        <v>37.353097979823467</v>
      </c>
      <c r="E5464" s="18">
        <f t="shared" si="256"/>
        <v>2.5377446876820604E-3</v>
      </c>
      <c r="F5464" s="18"/>
    </row>
    <row r="5465" spans="1:6">
      <c r="A5465" s="7">
        <v>5649</v>
      </c>
      <c r="B5465" s="8">
        <f t="shared" si="257"/>
        <v>5.6490000000000005E-6</v>
      </c>
      <c r="C5465" s="9">
        <f t="shared" si="255"/>
        <v>37.328220690036041</v>
      </c>
      <c r="E5465" s="18">
        <f t="shared" si="256"/>
        <v>2.5360545411235052E-3</v>
      </c>
      <c r="F5465" s="18"/>
    </row>
    <row r="5466" spans="1:6">
      <c r="A5466" s="7">
        <v>5650</v>
      </c>
      <c r="B5466" s="8">
        <f t="shared" si="257"/>
        <v>5.6500000000000001E-6</v>
      </c>
      <c r="C5466" s="9">
        <f t="shared" si="255"/>
        <v>37.303364072083319</v>
      </c>
      <c r="E5466" s="18">
        <f t="shared" si="256"/>
        <v>2.5343657989956815E-3</v>
      </c>
      <c r="F5466" s="18"/>
    </row>
    <row r="5467" spans="1:6">
      <c r="A5467" s="7">
        <v>5651</v>
      </c>
      <c r="B5467" s="8">
        <f t="shared" si="257"/>
        <v>5.6510000000000006E-6</v>
      </c>
      <c r="C5467" s="9">
        <f t="shared" si="255"/>
        <v>37.278528105392859</v>
      </c>
      <c r="E5467" s="18">
        <f t="shared" si="256"/>
        <v>2.5326784599009108E-3</v>
      </c>
      <c r="F5467" s="18"/>
    </row>
    <row r="5468" spans="1:6">
      <c r="A5468" s="7">
        <v>5652</v>
      </c>
      <c r="B5468" s="8">
        <f t="shared" si="257"/>
        <v>5.6520000000000003E-6</v>
      </c>
      <c r="C5468" s="9">
        <f t="shared" si="255"/>
        <v>37.253712769416204</v>
      </c>
      <c r="E5468" s="18">
        <f t="shared" si="256"/>
        <v>2.530992522443144E-3</v>
      </c>
      <c r="F5468" s="18"/>
    </row>
    <row r="5469" spans="1:6">
      <c r="A5469" s="7">
        <v>5653</v>
      </c>
      <c r="B5469" s="8">
        <f t="shared" si="257"/>
        <v>5.6530000000000008E-6</v>
      </c>
      <c r="C5469" s="9">
        <f t="shared" si="255"/>
        <v>37.228918043628553</v>
      </c>
      <c r="E5469" s="18">
        <f t="shared" si="256"/>
        <v>2.5293079852279411E-3</v>
      </c>
      <c r="F5469" s="18"/>
    </row>
    <row r="5470" spans="1:6">
      <c r="A5470" s="7">
        <v>5654</v>
      </c>
      <c r="B5470" s="8">
        <f t="shared" si="257"/>
        <v>5.6540000000000004E-6</v>
      </c>
      <c r="C5470" s="9">
        <f t="shared" si="255"/>
        <v>37.204143907529016</v>
      </c>
      <c r="E5470" s="18">
        <f t="shared" si="256"/>
        <v>2.5276248468624842E-3</v>
      </c>
      <c r="F5470" s="18"/>
    </row>
    <row r="5471" spans="1:6">
      <c r="A5471" s="7">
        <v>5655</v>
      </c>
      <c r="B5471" s="8">
        <f t="shared" si="257"/>
        <v>5.6550000000000001E-6</v>
      </c>
      <c r="C5471" s="9">
        <f t="shared" si="255"/>
        <v>37.179390340640346</v>
      </c>
      <c r="E5471" s="18">
        <f t="shared" si="256"/>
        <v>2.525943105955563E-3</v>
      </c>
      <c r="F5471" s="18"/>
    </row>
    <row r="5472" spans="1:6">
      <c r="A5472" s="7">
        <v>5656</v>
      </c>
      <c r="B5472" s="8">
        <f t="shared" si="257"/>
        <v>5.6560000000000006E-6</v>
      </c>
      <c r="C5472" s="9">
        <f t="shared" si="255"/>
        <v>37.154657322509003</v>
      </c>
      <c r="E5472" s="18">
        <f t="shared" si="256"/>
        <v>2.5242627611175776E-3</v>
      </c>
      <c r="F5472" s="18"/>
    </row>
    <row r="5473" spans="1:6">
      <c r="A5473" s="7">
        <v>5657</v>
      </c>
      <c r="B5473" s="8">
        <f t="shared" si="257"/>
        <v>5.6570000000000002E-6</v>
      </c>
      <c r="C5473" s="9">
        <f t="shared" si="255"/>
        <v>37.129944832705213</v>
      </c>
      <c r="E5473" s="18">
        <f t="shared" si="256"/>
        <v>2.5225838109605428E-3</v>
      </c>
      <c r="F5473" s="18"/>
    </row>
    <row r="5474" spans="1:6">
      <c r="A5474" s="7">
        <v>5658</v>
      </c>
      <c r="B5474" s="8">
        <f t="shared" si="257"/>
        <v>5.6580000000000007E-6</v>
      </c>
      <c r="C5474" s="9">
        <f t="shared" si="255"/>
        <v>37.105252850822787</v>
      </c>
      <c r="E5474" s="18">
        <f t="shared" si="256"/>
        <v>2.5209062540980753E-3</v>
      </c>
      <c r="F5474" s="18"/>
    </row>
    <row r="5475" spans="1:6">
      <c r="A5475" s="7">
        <v>5659</v>
      </c>
      <c r="B5475" s="8">
        <f t="shared" si="257"/>
        <v>5.6590000000000004E-6</v>
      </c>
      <c r="C5475" s="9">
        <f t="shared" si="255"/>
        <v>37.080581356479165</v>
      </c>
      <c r="E5475" s="18">
        <f t="shared" si="256"/>
        <v>2.519230089145398E-3</v>
      </c>
      <c r="F5475" s="18"/>
    </row>
    <row r="5476" spans="1:6">
      <c r="A5476" s="7">
        <v>5660</v>
      </c>
      <c r="B5476" s="8">
        <f t="shared" si="257"/>
        <v>5.66E-6</v>
      </c>
      <c r="C5476" s="9">
        <f t="shared" si="255"/>
        <v>37.055930329315395</v>
      </c>
      <c r="E5476" s="18">
        <f t="shared" si="256"/>
        <v>2.5175553147193368E-3</v>
      </c>
      <c r="F5476" s="18"/>
    </row>
    <row r="5477" spans="1:6">
      <c r="A5477" s="7">
        <v>5661</v>
      </c>
      <c r="B5477" s="8">
        <f t="shared" si="257"/>
        <v>5.6610000000000005E-6</v>
      </c>
      <c r="C5477" s="9">
        <f t="shared" si="255"/>
        <v>37.03129974899602</v>
      </c>
      <c r="E5477" s="18">
        <f t="shared" si="256"/>
        <v>2.5158819294383143E-3</v>
      </c>
      <c r="F5477" s="18"/>
    </row>
    <row r="5478" spans="1:6">
      <c r="A5478" s="7">
        <v>5662</v>
      </c>
      <c r="B5478" s="8">
        <f t="shared" si="257"/>
        <v>5.6620000000000002E-6</v>
      </c>
      <c r="C5478" s="9">
        <f t="shared" si="255"/>
        <v>37.00668959520916</v>
      </c>
      <c r="E5478" s="18">
        <f t="shared" si="256"/>
        <v>2.5142099319223551E-3</v>
      </c>
      <c r="F5478" s="18"/>
    </row>
    <row r="5479" spans="1:6">
      <c r="A5479" s="7">
        <v>5663</v>
      </c>
      <c r="B5479" s="8">
        <f t="shared" si="257"/>
        <v>5.6630000000000007E-6</v>
      </c>
      <c r="C5479" s="9">
        <f t="shared" si="255"/>
        <v>36.982099847666426</v>
      </c>
      <c r="E5479" s="18">
        <f t="shared" si="256"/>
        <v>2.5125393207930794E-3</v>
      </c>
      <c r="F5479" s="18"/>
    </row>
    <row r="5480" spans="1:6">
      <c r="A5480" s="7">
        <v>5664</v>
      </c>
      <c r="B5480" s="8">
        <f t="shared" si="257"/>
        <v>5.6640000000000003E-6</v>
      </c>
      <c r="C5480" s="9">
        <f t="shared" si="255"/>
        <v>36.957530486102883</v>
      </c>
      <c r="E5480" s="18">
        <f t="shared" si="256"/>
        <v>2.5108700946737013E-3</v>
      </c>
      <c r="F5480" s="18"/>
    </row>
    <row r="5481" spans="1:6">
      <c r="A5481" s="7">
        <v>5665</v>
      </c>
      <c r="B5481" s="8">
        <f t="shared" si="257"/>
        <v>5.665E-6</v>
      </c>
      <c r="C5481" s="9">
        <f t="shared" si="255"/>
        <v>36.93298149027698</v>
      </c>
      <c r="E5481" s="18">
        <f t="shared" si="256"/>
        <v>2.5092022521890226E-3</v>
      </c>
      <c r="F5481" s="18"/>
    </row>
    <row r="5482" spans="1:6">
      <c r="A5482" s="7">
        <v>5666</v>
      </c>
      <c r="B5482" s="8">
        <f t="shared" si="257"/>
        <v>5.6660000000000005E-6</v>
      </c>
      <c r="C5482" s="9">
        <f t="shared" si="255"/>
        <v>36.908452839970614</v>
      </c>
      <c r="E5482" s="18">
        <f t="shared" si="256"/>
        <v>2.5075357919654394E-3</v>
      </c>
      <c r="F5482" s="18"/>
    </row>
    <row r="5483" spans="1:6">
      <c r="A5483" s="7">
        <v>5667</v>
      </c>
      <c r="B5483" s="8">
        <f t="shared" si="257"/>
        <v>5.6670000000000001E-6</v>
      </c>
      <c r="C5483" s="9">
        <f t="shared" si="255"/>
        <v>36.883944514989068</v>
      </c>
      <c r="E5483" s="18">
        <f t="shared" si="256"/>
        <v>2.5058707126309351E-3</v>
      </c>
      <c r="F5483" s="18"/>
    </row>
    <row r="5484" spans="1:6">
      <c r="A5484" s="7">
        <v>5668</v>
      </c>
      <c r="B5484" s="8">
        <f t="shared" si="257"/>
        <v>5.6680000000000006E-6</v>
      </c>
      <c r="C5484" s="9">
        <f t="shared" si="255"/>
        <v>36.859456495160927</v>
      </c>
      <c r="E5484" s="18">
        <f t="shared" si="256"/>
        <v>2.5042070128150785E-3</v>
      </c>
      <c r="F5484" s="18"/>
    </row>
    <row r="5485" spans="1:6">
      <c r="A5485" s="7">
        <v>5669</v>
      </c>
      <c r="B5485" s="8">
        <f t="shared" si="257"/>
        <v>5.6690000000000003E-6</v>
      </c>
      <c r="C5485" s="9">
        <f t="shared" si="255"/>
        <v>36.834988760338106</v>
      </c>
      <c r="E5485" s="18">
        <f t="shared" si="256"/>
        <v>2.502544691149021E-3</v>
      </c>
      <c r="F5485" s="18"/>
    </row>
    <row r="5486" spans="1:6">
      <c r="A5486" s="7">
        <v>5670</v>
      </c>
      <c r="B5486" s="8">
        <f t="shared" si="257"/>
        <v>5.6700000000000008E-6</v>
      </c>
      <c r="C5486" s="9">
        <f t="shared" si="255"/>
        <v>36.810541290395761</v>
      </c>
      <c r="E5486" s="18">
        <f t="shared" si="256"/>
        <v>2.5008837462654945E-3</v>
      </c>
      <c r="F5486" s="18"/>
    </row>
    <row r="5487" spans="1:6">
      <c r="A5487" s="7">
        <v>5671</v>
      </c>
      <c r="B5487" s="8">
        <f t="shared" si="257"/>
        <v>5.6710000000000004E-6</v>
      </c>
      <c r="C5487" s="9">
        <f t="shared" si="255"/>
        <v>36.786114065232333</v>
      </c>
      <c r="E5487" s="18">
        <f t="shared" si="256"/>
        <v>2.4992241767988121E-3</v>
      </c>
      <c r="F5487" s="18"/>
    </row>
    <row r="5488" spans="1:6">
      <c r="A5488" s="7">
        <v>5672</v>
      </c>
      <c r="B5488" s="8">
        <f t="shared" si="257"/>
        <v>5.6720000000000001E-6</v>
      </c>
      <c r="C5488" s="9">
        <f t="shared" si="255"/>
        <v>36.76170706476946</v>
      </c>
      <c r="E5488" s="18">
        <f t="shared" si="256"/>
        <v>2.4975659813848638E-3</v>
      </c>
      <c r="F5488" s="18"/>
    </row>
    <row r="5489" spans="1:6">
      <c r="A5489" s="7">
        <v>5673</v>
      </c>
      <c r="B5489" s="8">
        <f t="shared" si="257"/>
        <v>5.6730000000000006E-6</v>
      </c>
      <c r="C5489" s="9">
        <f t="shared" si="255"/>
        <v>36.737320268951933</v>
      </c>
      <c r="E5489" s="18">
        <f t="shared" si="256"/>
        <v>2.4959091586611113E-3</v>
      </c>
      <c r="F5489" s="18"/>
    </row>
    <row r="5490" spans="1:6">
      <c r="A5490" s="7">
        <v>5674</v>
      </c>
      <c r="B5490" s="8">
        <f t="shared" si="257"/>
        <v>5.6740000000000002E-6</v>
      </c>
      <c r="C5490" s="9">
        <f t="shared" si="255"/>
        <v>36.712953657747804</v>
      </c>
      <c r="E5490" s="18">
        <f t="shared" si="256"/>
        <v>2.4942537072665982E-3</v>
      </c>
      <c r="F5490" s="18"/>
    </row>
    <row r="5491" spans="1:6">
      <c r="A5491" s="7">
        <v>5675</v>
      </c>
      <c r="B5491" s="8">
        <f t="shared" si="257"/>
        <v>5.6750000000000007E-6</v>
      </c>
      <c r="C5491" s="9">
        <f t="shared" si="255"/>
        <v>36.688607211148103</v>
      </c>
      <c r="E5491" s="18">
        <f t="shared" si="256"/>
        <v>2.4925996258419276E-3</v>
      </c>
      <c r="F5491" s="18"/>
    </row>
    <row r="5492" spans="1:6">
      <c r="A5492" s="7">
        <v>5676</v>
      </c>
      <c r="B5492" s="8">
        <f t="shared" si="257"/>
        <v>5.6760000000000004E-6</v>
      </c>
      <c r="C5492" s="9">
        <f t="shared" si="255"/>
        <v>36.664280909167054</v>
      </c>
      <c r="E5492" s="18">
        <f t="shared" si="256"/>
        <v>2.4909469130292793E-3</v>
      </c>
      <c r="F5492" s="18"/>
    </row>
    <row r="5493" spans="1:6">
      <c r="A5493" s="7">
        <v>5677</v>
      </c>
      <c r="B5493" s="8">
        <f t="shared" si="257"/>
        <v>5.677E-6</v>
      </c>
      <c r="C5493" s="9">
        <f t="shared" si="255"/>
        <v>36.639974731841924</v>
      </c>
      <c r="E5493" s="18">
        <f t="shared" si="256"/>
        <v>2.4892955674723988E-3</v>
      </c>
      <c r="F5493" s="18"/>
    </row>
    <row r="5494" spans="1:6">
      <c r="A5494" s="7">
        <v>5678</v>
      </c>
      <c r="B5494" s="8">
        <f t="shared" si="257"/>
        <v>5.6780000000000005E-6</v>
      </c>
      <c r="C5494" s="9">
        <f t="shared" si="255"/>
        <v>36.615688659232973</v>
      </c>
      <c r="E5494" s="18">
        <f t="shared" si="256"/>
        <v>2.4876455878165928E-3</v>
      </c>
      <c r="F5494" s="18"/>
    </row>
    <row r="5495" spans="1:6">
      <c r="A5495" s="7">
        <v>5679</v>
      </c>
      <c r="B5495" s="8">
        <f t="shared" si="257"/>
        <v>5.6790000000000002E-6</v>
      </c>
      <c r="C5495" s="9">
        <f t="shared" si="255"/>
        <v>36.591422671423558</v>
      </c>
      <c r="E5495" s="18">
        <f t="shared" si="256"/>
        <v>2.4859969727087389E-3</v>
      </c>
      <c r="F5495" s="18"/>
    </row>
    <row r="5496" spans="1:6">
      <c r="A5496" s="7">
        <v>5680</v>
      </c>
      <c r="B5496" s="8">
        <f t="shared" si="257"/>
        <v>5.6800000000000007E-6</v>
      </c>
      <c r="C5496" s="9">
        <f t="shared" si="255"/>
        <v>36.567176748519856</v>
      </c>
      <c r="E5496" s="18">
        <f t="shared" si="256"/>
        <v>2.4843497207972624E-3</v>
      </c>
      <c r="F5496" s="18"/>
    </row>
    <row r="5497" spans="1:6">
      <c r="A5497" s="7">
        <v>5681</v>
      </c>
      <c r="B5497" s="8">
        <f t="shared" si="257"/>
        <v>5.6810000000000003E-6</v>
      </c>
      <c r="C5497" s="9">
        <f t="shared" si="255"/>
        <v>36.542950870651168</v>
      </c>
      <c r="E5497" s="18">
        <f t="shared" si="256"/>
        <v>2.4827038307321625E-3</v>
      </c>
      <c r="F5497" s="18"/>
    </row>
    <row r="5498" spans="1:6">
      <c r="A5498" s="7">
        <v>5682</v>
      </c>
      <c r="B5498" s="8">
        <f t="shared" si="257"/>
        <v>5.682E-6</v>
      </c>
      <c r="C5498" s="9">
        <f t="shared" si="255"/>
        <v>36.518745017969536</v>
      </c>
      <c r="E5498" s="18">
        <f t="shared" si="256"/>
        <v>2.4810593011649817E-3</v>
      </c>
      <c r="F5498" s="18"/>
    </row>
    <row r="5499" spans="1:6">
      <c r="A5499" s="7">
        <v>5683</v>
      </c>
      <c r="B5499" s="8">
        <f t="shared" si="257"/>
        <v>5.6830000000000005E-6</v>
      </c>
      <c r="C5499" s="9">
        <f t="shared" si="255"/>
        <v>36.494559170649964</v>
      </c>
      <c r="E5499" s="18">
        <f t="shared" si="256"/>
        <v>2.4794161307488227E-3</v>
      </c>
      <c r="F5499" s="18"/>
    </row>
    <row r="5500" spans="1:6">
      <c r="A5500" s="7">
        <v>5684</v>
      </c>
      <c r="B5500" s="8">
        <f t="shared" si="257"/>
        <v>5.6840000000000001E-6</v>
      </c>
      <c r="C5500" s="9">
        <f t="shared" si="255"/>
        <v>36.470393308890344</v>
      </c>
      <c r="E5500" s="18">
        <f t="shared" si="256"/>
        <v>2.4777743181383437E-3</v>
      </c>
      <c r="F5500" s="18"/>
    </row>
    <row r="5501" spans="1:6">
      <c r="A5501" s="7">
        <v>5685</v>
      </c>
      <c r="B5501" s="8">
        <f t="shared" si="257"/>
        <v>5.6850000000000006E-6</v>
      </c>
      <c r="C5501" s="9">
        <f t="shared" si="255"/>
        <v>36.446247412911319</v>
      </c>
      <c r="E5501" s="18">
        <f t="shared" si="256"/>
        <v>2.476133861989748E-3</v>
      </c>
      <c r="F5501" s="18"/>
    </row>
    <row r="5502" spans="1:6">
      <c r="A5502" s="7">
        <v>5686</v>
      </c>
      <c r="B5502" s="8">
        <f t="shared" si="257"/>
        <v>5.6860000000000003E-6</v>
      </c>
      <c r="C5502" s="9">
        <f t="shared" si="255"/>
        <v>36.422121462956383</v>
      </c>
      <c r="E5502" s="18">
        <f t="shared" si="256"/>
        <v>2.474494760960792E-3</v>
      </c>
      <c r="F5502" s="18"/>
    </row>
    <row r="5503" spans="1:6">
      <c r="A5503" s="7">
        <v>5687</v>
      </c>
      <c r="B5503" s="8">
        <f t="shared" si="257"/>
        <v>5.6870000000000008E-6</v>
      </c>
      <c r="C5503" s="9">
        <f t="shared" si="255"/>
        <v>36.398015439291704</v>
      </c>
      <c r="E5503" s="18">
        <f t="shared" si="256"/>
        <v>2.4728570137107723E-3</v>
      </c>
      <c r="F5503" s="18"/>
    </row>
    <row r="5504" spans="1:6">
      <c r="A5504" s="7">
        <v>5688</v>
      </c>
      <c r="B5504" s="8">
        <f t="shared" si="257"/>
        <v>5.6880000000000004E-6</v>
      </c>
      <c r="C5504" s="9">
        <f t="shared" si="255"/>
        <v>36.373929322206287</v>
      </c>
      <c r="E5504" s="18">
        <f t="shared" si="256"/>
        <v>2.4712206189005368E-3</v>
      </c>
      <c r="F5504" s="18"/>
    </row>
    <row r="5505" spans="1:6">
      <c r="A5505" s="7">
        <v>5689</v>
      </c>
      <c r="B5505" s="8">
        <f t="shared" si="257"/>
        <v>5.6890000000000001E-6</v>
      </c>
      <c r="C5505" s="9">
        <f t="shared" si="255"/>
        <v>36.349863092011766</v>
      </c>
      <c r="E5505" s="18">
        <f t="shared" si="256"/>
        <v>2.4695855751924707E-3</v>
      </c>
      <c r="F5505" s="18"/>
    </row>
    <row r="5506" spans="1:6">
      <c r="A5506" s="7">
        <v>5690</v>
      </c>
      <c r="B5506" s="8">
        <f t="shared" si="257"/>
        <v>5.6900000000000006E-6</v>
      </c>
      <c r="C5506" s="9">
        <f t="shared" si="255"/>
        <v>36.325816729042472</v>
      </c>
      <c r="E5506" s="18">
        <f t="shared" si="256"/>
        <v>2.4679518812505022E-3</v>
      </c>
      <c r="F5506" s="18"/>
    </row>
    <row r="5507" spans="1:6">
      <c r="A5507" s="7">
        <v>5691</v>
      </c>
      <c r="B5507" s="8">
        <f t="shared" si="257"/>
        <v>5.6910000000000002E-6</v>
      </c>
      <c r="C5507" s="9">
        <f t="shared" si="255"/>
        <v>36.301790213655387</v>
      </c>
      <c r="E5507" s="18">
        <f t="shared" si="256"/>
        <v>2.4663195357400971E-3</v>
      </c>
      <c r="F5507" s="18"/>
    </row>
    <row r="5508" spans="1:6">
      <c r="A5508" s="7">
        <v>5692</v>
      </c>
      <c r="B5508" s="8">
        <f t="shared" si="257"/>
        <v>5.6920000000000007E-6</v>
      </c>
      <c r="C5508" s="9">
        <f t="shared" si="255"/>
        <v>36.277783526230095</v>
      </c>
      <c r="E5508" s="18">
        <f t="shared" si="256"/>
        <v>2.4646885373282574E-3</v>
      </c>
      <c r="F5508" s="18"/>
    </row>
    <row r="5509" spans="1:6">
      <c r="A5509" s="7">
        <v>5693</v>
      </c>
      <c r="B5509" s="8">
        <f t="shared" si="257"/>
        <v>5.6930000000000004E-6</v>
      </c>
      <c r="C5509" s="9">
        <f t="shared" si="255"/>
        <v>36.253796647168762</v>
      </c>
      <c r="E5509" s="18">
        <f t="shared" si="256"/>
        <v>2.4630588846835198E-3</v>
      </c>
      <c r="F5509" s="18"/>
    </row>
    <row r="5510" spans="1:6">
      <c r="A5510" s="7">
        <v>5694</v>
      </c>
      <c r="B5510" s="8">
        <f t="shared" si="257"/>
        <v>5.694E-6</v>
      </c>
      <c r="C5510" s="9">
        <f t="shared" si="255"/>
        <v>36.229829556896078</v>
      </c>
      <c r="E5510" s="18">
        <f t="shared" si="256"/>
        <v>2.46143057647595E-3</v>
      </c>
      <c r="F5510" s="18"/>
    </row>
    <row r="5511" spans="1:6">
      <c r="A5511" s="7">
        <v>5695</v>
      </c>
      <c r="B5511" s="8">
        <f t="shared" si="257"/>
        <v>5.6950000000000005E-6</v>
      </c>
      <c r="C5511" s="9">
        <f t="shared" si="255"/>
        <v>36.205882235859292</v>
      </c>
      <c r="E5511" s="18">
        <f t="shared" si="256"/>
        <v>2.4598036113771477E-3</v>
      </c>
      <c r="F5511" s="18"/>
    </row>
    <row r="5512" spans="1:6">
      <c r="A5512" s="7">
        <v>5696</v>
      </c>
      <c r="B5512" s="8">
        <f t="shared" si="257"/>
        <v>5.6960000000000002E-6</v>
      </c>
      <c r="C5512" s="9">
        <f t="shared" si="255"/>
        <v>36.18195466452817</v>
      </c>
      <c r="E5512" s="18">
        <f t="shared" si="256"/>
        <v>2.4581779880602415E-3</v>
      </c>
      <c r="F5512" s="18"/>
    </row>
    <row r="5513" spans="1:6">
      <c r="A5513" s="7">
        <v>5697</v>
      </c>
      <c r="B5513" s="8">
        <f t="shared" si="257"/>
        <v>5.6970000000000007E-6</v>
      </c>
      <c r="C5513" s="9">
        <f t="shared" si="255"/>
        <v>36.158046823394862</v>
      </c>
      <c r="E5513" s="18">
        <f t="shared" si="256"/>
        <v>2.4565537051998805E-3</v>
      </c>
      <c r="F5513" s="18"/>
    </row>
    <row r="5514" spans="1:6">
      <c r="A5514" s="7">
        <v>5698</v>
      </c>
      <c r="B5514" s="8">
        <f t="shared" si="257"/>
        <v>5.6980000000000003E-6</v>
      </c>
      <c r="C5514" s="9">
        <f t="shared" si="255"/>
        <v>36.134158692974054</v>
      </c>
      <c r="E5514" s="18">
        <f t="shared" si="256"/>
        <v>2.4549307614722465E-3</v>
      </c>
      <c r="F5514" s="18"/>
    </row>
    <row r="5515" spans="1:6">
      <c r="A5515" s="7">
        <v>5699</v>
      </c>
      <c r="B5515" s="8">
        <f t="shared" si="257"/>
        <v>5.699E-6</v>
      </c>
      <c r="C5515" s="9">
        <f t="shared" si="255"/>
        <v>36.110290253802759</v>
      </c>
      <c r="E5515" s="18">
        <f t="shared" si="256"/>
        <v>2.4533091555550362E-3</v>
      </c>
      <c r="F5515" s="18"/>
    </row>
    <row r="5516" spans="1:6">
      <c r="A5516" s="7">
        <v>5700</v>
      </c>
      <c r="B5516" s="8">
        <f t="shared" si="257"/>
        <v>5.7000000000000005E-6</v>
      </c>
      <c r="C5516" s="9">
        <f t="shared" si="255"/>
        <v>36.0864414864404</v>
      </c>
      <c r="E5516" s="18">
        <f t="shared" si="256"/>
        <v>2.4516888861274701E-3</v>
      </c>
      <c r="F5516" s="18"/>
    </row>
    <row r="5517" spans="1:6">
      <c r="A5517" s="7">
        <v>5701</v>
      </c>
      <c r="B5517" s="8">
        <f t="shared" si="257"/>
        <v>5.7010000000000001E-6</v>
      </c>
      <c r="C5517" s="9">
        <f t="shared" si="255"/>
        <v>36.062612371468724</v>
      </c>
      <c r="E5517" s="18">
        <f t="shared" si="256"/>
        <v>2.4500699518702844E-3</v>
      </c>
      <c r="F5517" s="18"/>
    </row>
    <row r="5518" spans="1:6">
      <c r="A5518" s="7">
        <v>5702</v>
      </c>
      <c r="B5518" s="8">
        <f t="shared" si="257"/>
        <v>5.7020000000000006E-6</v>
      </c>
      <c r="C5518" s="9">
        <f t="shared" si="255"/>
        <v>36.038802889491826</v>
      </c>
      <c r="E5518" s="18">
        <f t="shared" si="256"/>
        <v>2.4484523514657353E-3</v>
      </c>
      <c r="F5518" s="18"/>
    </row>
    <row r="5519" spans="1:6">
      <c r="A5519" s="7">
        <v>5703</v>
      </c>
      <c r="B5519" s="8">
        <f t="shared" si="257"/>
        <v>5.7030000000000003E-6</v>
      </c>
      <c r="C5519" s="9">
        <f t="shared" si="255"/>
        <v>36.015013021136085</v>
      </c>
      <c r="E5519" s="18">
        <f t="shared" si="256"/>
        <v>2.4468360835975906E-3</v>
      </c>
      <c r="F5519" s="18"/>
    </row>
    <row r="5520" spans="1:6">
      <c r="A5520" s="7">
        <v>5704</v>
      </c>
      <c r="B5520" s="8">
        <f t="shared" si="257"/>
        <v>5.7039999999999999E-6</v>
      </c>
      <c r="C5520" s="9">
        <f t="shared" ref="C5520:C5583" si="258">2*$C$3*$C$2^2/$B5520^5/(EXP($C$3*$C$2/$B5520/$C$4/C$7)-1)/1000000000</f>
        <v>35.991242747050087</v>
      </c>
      <c r="E5520" s="18">
        <f t="shared" ref="E5520:E5583" si="259">C5520*$E$2</f>
        <v>2.4452211469511292E-3</v>
      </c>
      <c r="F5520" s="18"/>
    </row>
    <row r="5521" spans="1:6">
      <c r="A5521" s="7">
        <v>5705</v>
      </c>
      <c r="B5521" s="8">
        <f t="shared" ref="B5521:B5584" si="260">A5521*0.000000001</f>
        <v>5.7050000000000004E-6</v>
      </c>
      <c r="C5521" s="9">
        <f t="shared" si="258"/>
        <v>35.967492047904692</v>
      </c>
      <c r="E5521" s="18">
        <f t="shared" si="259"/>
        <v>2.4436075402131416E-3</v>
      </c>
      <c r="F5521" s="18"/>
    </row>
    <row r="5522" spans="1:6">
      <c r="A5522" s="7">
        <v>5706</v>
      </c>
      <c r="B5522" s="8">
        <f t="shared" si="260"/>
        <v>5.7060000000000001E-6</v>
      </c>
      <c r="C5522" s="9">
        <f t="shared" si="258"/>
        <v>35.943760904393024</v>
      </c>
      <c r="E5522" s="18">
        <f t="shared" si="259"/>
        <v>2.4419952620719312E-3</v>
      </c>
      <c r="F5522" s="18"/>
    </row>
    <row r="5523" spans="1:6">
      <c r="A5523" s="7">
        <v>5707</v>
      </c>
      <c r="B5523" s="8">
        <f t="shared" si="260"/>
        <v>5.7070000000000006E-6</v>
      </c>
      <c r="C5523" s="9">
        <f t="shared" si="258"/>
        <v>35.920049297230214</v>
      </c>
      <c r="E5523" s="18">
        <f t="shared" si="259"/>
        <v>2.440384311217297E-3</v>
      </c>
      <c r="F5523" s="18"/>
    </row>
    <row r="5524" spans="1:6">
      <c r="A5524" s="7">
        <v>5708</v>
      </c>
      <c r="B5524" s="8">
        <f t="shared" si="260"/>
        <v>5.7080000000000002E-6</v>
      </c>
      <c r="C5524" s="9">
        <f t="shared" si="258"/>
        <v>35.89635720715372</v>
      </c>
      <c r="E5524" s="18">
        <f t="shared" si="259"/>
        <v>2.438774686340555E-3</v>
      </c>
      <c r="F5524" s="18"/>
    </row>
    <row r="5525" spans="1:6">
      <c r="A5525" s="7">
        <v>5709</v>
      </c>
      <c r="B5525" s="8">
        <f t="shared" si="260"/>
        <v>5.7090000000000007E-6</v>
      </c>
      <c r="C5525" s="9">
        <f t="shared" si="258"/>
        <v>35.872684614922953</v>
      </c>
      <c r="E5525" s="18">
        <f t="shared" si="259"/>
        <v>2.4371663861345121E-3</v>
      </c>
      <c r="F5525" s="18"/>
    </row>
    <row r="5526" spans="1:6">
      <c r="A5526" s="7">
        <v>5710</v>
      </c>
      <c r="B5526" s="8">
        <f t="shared" si="260"/>
        <v>5.7100000000000004E-6</v>
      </c>
      <c r="C5526" s="9">
        <f t="shared" si="258"/>
        <v>35.849031501319558</v>
      </c>
      <c r="E5526" s="18">
        <f t="shared" si="259"/>
        <v>2.4355594092934862E-3</v>
      </c>
      <c r="F5526" s="18"/>
    </row>
    <row r="5527" spans="1:6">
      <c r="A5527" s="7">
        <v>5711</v>
      </c>
      <c r="B5527" s="8">
        <f t="shared" si="260"/>
        <v>5.711E-6</v>
      </c>
      <c r="C5527" s="9">
        <f t="shared" si="258"/>
        <v>35.825397847147094</v>
      </c>
      <c r="E5527" s="18">
        <f t="shared" si="259"/>
        <v>2.4339537545132834E-3</v>
      </c>
      <c r="F5527" s="18"/>
    </row>
    <row r="5528" spans="1:6">
      <c r="A5528" s="7">
        <v>5712</v>
      </c>
      <c r="B5528" s="8">
        <f t="shared" si="260"/>
        <v>5.7120000000000005E-6</v>
      </c>
      <c r="C5528" s="9">
        <f t="shared" si="258"/>
        <v>35.801783633231203</v>
      </c>
      <c r="E5528" s="18">
        <f t="shared" si="259"/>
        <v>2.4323494204912107E-3</v>
      </c>
      <c r="F5528" s="18"/>
    </row>
    <row r="5529" spans="1:6">
      <c r="A5529" s="7">
        <v>5713</v>
      </c>
      <c r="B5529" s="8">
        <f t="shared" si="260"/>
        <v>5.7130000000000002E-6</v>
      </c>
      <c r="C5529" s="9">
        <f t="shared" si="258"/>
        <v>35.778188840419595</v>
      </c>
      <c r="E5529" s="18">
        <f t="shared" si="259"/>
        <v>2.4307464059260746E-3</v>
      </c>
      <c r="F5529" s="18"/>
    </row>
    <row r="5530" spans="1:6">
      <c r="A5530" s="7">
        <v>5714</v>
      </c>
      <c r="B5530" s="8">
        <f t="shared" si="260"/>
        <v>5.7140000000000007E-6</v>
      </c>
      <c r="C5530" s="9">
        <f t="shared" si="258"/>
        <v>35.754613449581825</v>
      </c>
      <c r="E5530" s="18">
        <f t="shared" si="259"/>
        <v>2.429144709518165E-3</v>
      </c>
      <c r="F5530" s="18"/>
    </row>
    <row r="5531" spans="1:6">
      <c r="A5531" s="7">
        <v>5715</v>
      </c>
      <c r="B5531" s="8">
        <f t="shared" si="260"/>
        <v>5.7150000000000003E-6</v>
      </c>
      <c r="C5531" s="9">
        <f t="shared" si="258"/>
        <v>35.731057441609522</v>
      </c>
      <c r="E5531" s="18">
        <f t="shared" si="259"/>
        <v>2.4275443299692718E-3</v>
      </c>
      <c r="F5531" s="18"/>
    </row>
    <row r="5532" spans="1:6">
      <c r="A5532" s="7">
        <v>5716</v>
      </c>
      <c r="B5532" s="8">
        <f t="shared" si="260"/>
        <v>5.716E-6</v>
      </c>
      <c r="C5532" s="9">
        <f t="shared" si="258"/>
        <v>35.707520797416109</v>
      </c>
      <c r="E5532" s="18">
        <f t="shared" si="259"/>
        <v>2.4259452659826661E-3</v>
      </c>
      <c r="F5532" s="18"/>
    </row>
    <row r="5533" spans="1:6">
      <c r="A5533" s="7">
        <v>5717</v>
      </c>
      <c r="B5533" s="8">
        <f t="shared" si="260"/>
        <v>5.7170000000000005E-6</v>
      </c>
      <c r="C5533" s="9">
        <f t="shared" si="258"/>
        <v>35.684003497936914</v>
      </c>
      <c r="E5533" s="18">
        <f t="shared" si="259"/>
        <v>2.4243475162631059E-3</v>
      </c>
      <c r="F5533" s="18"/>
    </row>
    <row r="5534" spans="1:6">
      <c r="A5534" s="7">
        <v>5718</v>
      </c>
      <c r="B5534" s="8">
        <f t="shared" si="260"/>
        <v>5.7180000000000001E-6</v>
      </c>
      <c r="C5534" s="9">
        <f t="shared" si="258"/>
        <v>35.660505524129199</v>
      </c>
      <c r="E5534" s="18">
        <f t="shared" si="259"/>
        <v>2.4227510795168414E-3</v>
      </c>
      <c r="F5534" s="18"/>
    </row>
    <row r="5535" spans="1:6">
      <c r="A5535" s="7">
        <v>5719</v>
      </c>
      <c r="B5535" s="8">
        <f t="shared" si="260"/>
        <v>5.7190000000000006E-6</v>
      </c>
      <c r="C5535" s="9">
        <f t="shared" si="258"/>
        <v>35.637026856971957</v>
      </c>
      <c r="E5535" s="18">
        <f t="shared" si="259"/>
        <v>2.4211559544515967E-3</v>
      </c>
      <c r="F5535" s="18"/>
    </row>
    <row r="5536" spans="1:6">
      <c r="A5536" s="7">
        <v>5720</v>
      </c>
      <c r="B5536" s="8">
        <f t="shared" si="260"/>
        <v>5.7200000000000003E-6</v>
      </c>
      <c r="C5536" s="9">
        <f t="shared" si="258"/>
        <v>35.613567477466042</v>
      </c>
      <c r="E5536" s="18">
        <f t="shared" si="259"/>
        <v>2.4195621397765836E-3</v>
      </c>
      <c r="F5536" s="18"/>
    </row>
    <row r="5537" spans="1:6">
      <c r="A5537" s="7">
        <v>5721</v>
      </c>
      <c r="B5537" s="8">
        <f t="shared" si="260"/>
        <v>5.7209999999999999E-6</v>
      </c>
      <c r="C5537" s="9">
        <f t="shared" si="258"/>
        <v>35.590127366634057</v>
      </c>
      <c r="E5537" s="18">
        <f t="shared" si="259"/>
        <v>2.4179696342024894E-3</v>
      </c>
      <c r="F5537" s="18"/>
    </row>
    <row r="5538" spans="1:6">
      <c r="A5538" s="7">
        <v>5722</v>
      </c>
      <c r="B5538" s="8">
        <f t="shared" si="260"/>
        <v>5.7220000000000004E-6</v>
      </c>
      <c r="C5538" s="9">
        <f t="shared" si="258"/>
        <v>35.566706505520308</v>
      </c>
      <c r="E5538" s="18">
        <f t="shared" si="259"/>
        <v>2.4163784364414774E-3</v>
      </c>
      <c r="F5538" s="18"/>
    </row>
    <row r="5539" spans="1:6">
      <c r="A5539" s="7">
        <v>5723</v>
      </c>
      <c r="B5539" s="8">
        <f t="shared" si="260"/>
        <v>5.7230000000000001E-6</v>
      </c>
      <c r="C5539" s="9">
        <f t="shared" si="258"/>
        <v>35.54330487519087</v>
      </c>
      <c r="E5539" s="18">
        <f t="shared" si="259"/>
        <v>2.4147885452071895E-3</v>
      </c>
      <c r="F5539" s="18"/>
    </row>
    <row r="5540" spans="1:6">
      <c r="A5540" s="7">
        <v>5724</v>
      </c>
      <c r="B5540" s="8">
        <f t="shared" si="260"/>
        <v>5.7240000000000006E-6</v>
      </c>
      <c r="C5540" s="9">
        <f t="shared" si="258"/>
        <v>35.519922456733482</v>
      </c>
      <c r="E5540" s="18">
        <f t="shared" si="259"/>
        <v>2.4131999592147384E-3</v>
      </c>
      <c r="F5540" s="18"/>
    </row>
    <row r="5541" spans="1:6">
      <c r="A5541" s="7">
        <v>5725</v>
      </c>
      <c r="B5541" s="8">
        <f t="shared" si="260"/>
        <v>5.7250000000000002E-6</v>
      </c>
      <c r="C5541" s="9">
        <f t="shared" si="258"/>
        <v>35.496559231257521</v>
      </c>
      <c r="E5541" s="18">
        <f t="shared" si="259"/>
        <v>2.4116126771807083E-3</v>
      </c>
      <c r="F5541" s="18"/>
    </row>
    <row r="5542" spans="1:6">
      <c r="A5542" s="7">
        <v>5726</v>
      </c>
      <c r="B5542" s="8">
        <f t="shared" si="260"/>
        <v>5.7260000000000007E-6</v>
      </c>
      <c r="C5542" s="9">
        <f t="shared" si="258"/>
        <v>35.473215179894005</v>
      </c>
      <c r="E5542" s="18">
        <f t="shared" si="259"/>
        <v>2.410026697823153E-3</v>
      </c>
      <c r="F5542" s="18"/>
    </row>
    <row r="5543" spans="1:6">
      <c r="A5543" s="7">
        <v>5727</v>
      </c>
      <c r="B5543" s="8">
        <f t="shared" si="260"/>
        <v>5.7270000000000004E-6</v>
      </c>
      <c r="C5543" s="9">
        <f t="shared" si="258"/>
        <v>35.449890283795582</v>
      </c>
      <c r="E5543" s="18">
        <f t="shared" si="259"/>
        <v>2.4084420198615961E-3</v>
      </c>
      <c r="F5543" s="18"/>
    </row>
    <row r="5544" spans="1:6">
      <c r="A5544" s="7">
        <v>5728</v>
      </c>
      <c r="B5544" s="8">
        <f t="shared" si="260"/>
        <v>5.728E-6</v>
      </c>
      <c r="C5544" s="9">
        <f t="shared" si="258"/>
        <v>35.426584524136416</v>
      </c>
      <c r="E5544" s="18">
        <f t="shared" si="259"/>
        <v>2.406858642017022E-3</v>
      </c>
      <c r="F5544" s="18"/>
    </row>
    <row r="5545" spans="1:6">
      <c r="A5545" s="7">
        <v>5729</v>
      </c>
      <c r="B5545" s="8">
        <f t="shared" si="260"/>
        <v>5.7290000000000005E-6</v>
      </c>
      <c r="C5545" s="9">
        <f t="shared" si="258"/>
        <v>35.403297882112206</v>
      </c>
      <c r="E5545" s="18">
        <f t="shared" si="259"/>
        <v>2.4052765630118802E-3</v>
      </c>
      <c r="F5545" s="18"/>
    </row>
    <row r="5546" spans="1:6">
      <c r="A5546" s="7">
        <v>5730</v>
      </c>
      <c r="B5546" s="8">
        <f t="shared" si="260"/>
        <v>5.7300000000000002E-6</v>
      </c>
      <c r="C5546" s="9">
        <f t="shared" si="258"/>
        <v>35.380030338940244</v>
      </c>
      <c r="E5546" s="18">
        <f t="shared" si="259"/>
        <v>2.4036957815700851E-3</v>
      </c>
      <c r="F5546" s="18"/>
    </row>
    <row r="5547" spans="1:6">
      <c r="A5547" s="7">
        <v>5731</v>
      </c>
      <c r="B5547" s="8">
        <f t="shared" si="260"/>
        <v>5.7310000000000007E-6</v>
      </c>
      <c r="C5547" s="9">
        <f t="shared" si="258"/>
        <v>35.356781875859213</v>
      </c>
      <c r="E5547" s="18">
        <f t="shared" si="259"/>
        <v>2.4021162964170052E-3</v>
      </c>
      <c r="F5547" s="18"/>
    </row>
    <row r="5548" spans="1:6">
      <c r="A5548" s="7">
        <v>5732</v>
      </c>
      <c r="B5548" s="8">
        <f t="shared" si="260"/>
        <v>5.7320000000000003E-6</v>
      </c>
      <c r="C5548" s="9">
        <f t="shared" si="258"/>
        <v>35.333552474129348</v>
      </c>
      <c r="E5548" s="18">
        <f t="shared" si="259"/>
        <v>2.4005381062794742E-3</v>
      </c>
      <c r="F5548" s="18"/>
    </row>
    <row r="5549" spans="1:6">
      <c r="A5549" s="7">
        <v>5733</v>
      </c>
      <c r="B5549" s="8">
        <f t="shared" si="260"/>
        <v>5.733E-6</v>
      </c>
      <c r="C5549" s="9">
        <f t="shared" si="258"/>
        <v>35.31034211503227</v>
      </c>
      <c r="E5549" s="18">
        <f t="shared" si="259"/>
        <v>2.398961209885777E-3</v>
      </c>
      <c r="F5549" s="18"/>
    </row>
    <row r="5550" spans="1:6">
      <c r="A5550" s="7">
        <v>5734</v>
      </c>
      <c r="B5550" s="8">
        <f t="shared" si="260"/>
        <v>5.7340000000000005E-6</v>
      </c>
      <c r="C5550" s="9">
        <f t="shared" si="258"/>
        <v>35.28715077987092</v>
      </c>
      <c r="E5550" s="18">
        <f t="shared" si="259"/>
        <v>2.397385605965648E-3</v>
      </c>
      <c r="F5550" s="18"/>
    </row>
    <row r="5551" spans="1:6">
      <c r="A5551" s="7">
        <v>5735</v>
      </c>
      <c r="B5551" s="8">
        <f t="shared" si="260"/>
        <v>5.7350000000000001E-6</v>
      </c>
      <c r="C5551" s="9">
        <f t="shared" si="258"/>
        <v>35.263978449969791</v>
      </c>
      <c r="E5551" s="18">
        <f t="shared" si="259"/>
        <v>2.3958112932502859E-3</v>
      </c>
      <c r="F5551" s="18"/>
    </row>
    <row r="5552" spans="1:6">
      <c r="A5552" s="7">
        <v>5736</v>
      </c>
      <c r="B5552" s="8">
        <f t="shared" si="260"/>
        <v>5.7360000000000006E-6</v>
      </c>
      <c r="C5552" s="9">
        <f t="shared" si="258"/>
        <v>35.240825106674556</v>
      </c>
      <c r="E5552" s="18">
        <f t="shared" si="259"/>
        <v>2.3942382704723276E-3</v>
      </c>
      <c r="F5552" s="18"/>
    </row>
    <row r="5553" spans="1:6">
      <c r="A5553" s="7">
        <v>5737</v>
      </c>
      <c r="B5553" s="8">
        <f t="shared" si="260"/>
        <v>5.7370000000000003E-6</v>
      </c>
      <c r="C5553" s="9">
        <f t="shared" si="258"/>
        <v>35.217690731352313</v>
      </c>
      <c r="E5553" s="18">
        <f t="shared" si="259"/>
        <v>2.392666536365867E-3</v>
      </c>
      <c r="F5553" s="18"/>
    </row>
    <row r="5554" spans="1:6">
      <c r="A5554" s="7">
        <v>5738</v>
      </c>
      <c r="B5554" s="8">
        <f t="shared" si="260"/>
        <v>5.7379999999999999E-6</v>
      </c>
      <c r="C5554" s="9">
        <f t="shared" si="258"/>
        <v>35.194575305391403</v>
      </c>
      <c r="E5554" s="18">
        <f t="shared" si="259"/>
        <v>2.3910960896664393E-3</v>
      </c>
      <c r="F5554" s="18"/>
    </row>
    <row r="5555" spans="1:6">
      <c r="A5555" s="7">
        <v>5739</v>
      </c>
      <c r="B5555" s="8">
        <f t="shared" si="260"/>
        <v>5.7390000000000004E-6</v>
      </c>
      <c r="C5555" s="9">
        <f t="shared" si="258"/>
        <v>35.171478810201428</v>
      </c>
      <c r="E5555" s="18">
        <f t="shared" si="259"/>
        <v>2.3895269291110259E-3</v>
      </c>
      <c r="F5555" s="18"/>
    </row>
    <row r="5556" spans="1:6">
      <c r="A5556" s="7">
        <v>5740</v>
      </c>
      <c r="B5556" s="8">
        <f t="shared" si="260"/>
        <v>5.7400000000000001E-6</v>
      </c>
      <c r="C5556" s="9">
        <f t="shared" si="258"/>
        <v>35.14840122721327</v>
      </c>
      <c r="E5556" s="18">
        <f t="shared" si="259"/>
        <v>2.3879590534380529E-3</v>
      </c>
      <c r="F5556" s="18"/>
    </row>
    <row r="5557" spans="1:6">
      <c r="A5557" s="7">
        <v>5741</v>
      </c>
      <c r="B5557" s="8">
        <f t="shared" si="260"/>
        <v>5.7410000000000006E-6</v>
      </c>
      <c r="C5557" s="9">
        <f t="shared" si="258"/>
        <v>35.125342537878936</v>
      </c>
      <c r="E5557" s="18">
        <f t="shared" si="259"/>
        <v>2.3863924613873821E-3</v>
      </c>
      <c r="F5557" s="18"/>
    </row>
    <row r="5558" spans="1:6">
      <c r="A5558" s="7">
        <v>5742</v>
      </c>
      <c r="B5558" s="8">
        <f t="shared" si="260"/>
        <v>5.7420000000000003E-6</v>
      </c>
      <c r="C5558" s="9">
        <f t="shared" si="258"/>
        <v>35.10230272367172</v>
      </c>
      <c r="E5558" s="18">
        <f t="shared" si="259"/>
        <v>2.3848271517003215E-3</v>
      </c>
      <c r="F5558" s="18"/>
    </row>
    <row r="5559" spans="1:6">
      <c r="A5559" s="7">
        <v>5743</v>
      </c>
      <c r="B5559" s="8">
        <f t="shared" si="260"/>
        <v>5.7430000000000007E-6</v>
      </c>
      <c r="C5559" s="9">
        <f t="shared" si="258"/>
        <v>35.079281766085963</v>
      </c>
      <c r="E5559" s="18">
        <f t="shared" si="259"/>
        <v>2.3832631231196087E-3</v>
      </c>
      <c r="F5559" s="18"/>
    </row>
    <row r="5560" spans="1:6">
      <c r="A5560" s="7">
        <v>5744</v>
      </c>
      <c r="B5560" s="8">
        <f t="shared" si="260"/>
        <v>5.7440000000000004E-6</v>
      </c>
      <c r="C5560" s="9">
        <f t="shared" si="258"/>
        <v>35.056279646637208</v>
      </c>
      <c r="E5560" s="18">
        <f t="shared" si="259"/>
        <v>2.3817003743894219E-3</v>
      </c>
      <c r="F5560" s="18"/>
    </row>
    <row r="5561" spans="1:6">
      <c r="A5561" s="7">
        <v>5745</v>
      </c>
      <c r="B5561" s="8">
        <f t="shared" si="260"/>
        <v>5.7450000000000001E-6</v>
      </c>
      <c r="C5561" s="9">
        <f t="shared" si="258"/>
        <v>35.033296346862059</v>
      </c>
      <c r="E5561" s="18">
        <f t="shared" si="259"/>
        <v>2.3801389042553706E-3</v>
      </c>
      <c r="F5561" s="18"/>
    </row>
    <row r="5562" spans="1:6">
      <c r="A5562" s="7">
        <v>5746</v>
      </c>
      <c r="B5562" s="8">
        <f t="shared" si="260"/>
        <v>5.7460000000000006E-6</v>
      </c>
      <c r="C5562" s="9">
        <f t="shared" si="258"/>
        <v>35.010331848318216</v>
      </c>
      <c r="E5562" s="18">
        <f t="shared" si="259"/>
        <v>2.3785787114644968E-3</v>
      </c>
      <c r="F5562" s="18"/>
    </row>
    <row r="5563" spans="1:6">
      <c r="A5563" s="7">
        <v>5747</v>
      </c>
      <c r="B5563" s="8">
        <f t="shared" si="260"/>
        <v>5.7470000000000002E-6</v>
      </c>
      <c r="C5563" s="9">
        <f t="shared" si="258"/>
        <v>34.987386132584369</v>
      </c>
      <c r="E5563" s="18">
        <f t="shared" si="259"/>
        <v>2.3770197947652694E-3</v>
      </c>
      <c r="F5563" s="18"/>
    </row>
    <row r="5564" spans="1:6">
      <c r="A5564" s="7">
        <v>5748</v>
      </c>
      <c r="B5564" s="8">
        <f t="shared" si="260"/>
        <v>5.7480000000000007E-6</v>
      </c>
      <c r="C5564" s="9">
        <f t="shared" si="258"/>
        <v>34.96445918126026</v>
      </c>
      <c r="E5564" s="18">
        <f t="shared" si="259"/>
        <v>2.3754621529075864E-3</v>
      </c>
      <c r="F5564" s="18"/>
    </row>
    <row r="5565" spans="1:6">
      <c r="A5565" s="7">
        <v>5749</v>
      </c>
      <c r="B5565" s="8">
        <f t="shared" si="260"/>
        <v>5.7490000000000004E-6</v>
      </c>
      <c r="C5565" s="9">
        <f t="shared" si="258"/>
        <v>34.941550975966685</v>
      </c>
      <c r="E5565" s="18">
        <f t="shared" si="259"/>
        <v>2.3739057846427773E-3</v>
      </c>
      <c r="F5565" s="18"/>
    </row>
    <row r="5566" spans="1:6">
      <c r="A5566" s="7">
        <v>5750</v>
      </c>
      <c r="B5566" s="8">
        <f t="shared" si="260"/>
        <v>5.75E-6</v>
      </c>
      <c r="C5566" s="9">
        <f t="shared" si="258"/>
        <v>34.918661498345237</v>
      </c>
      <c r="E5566" s="18">
        <f t="shared" si="259"/>
        <v>2.3723506887235843E-3</v>
      </c>
      <c r="F5566" s="18"/>
    </row>
    <row r="5567" spans="1:6">
      <c r="A5567" s="7">
        <v>5751</v>
      </c>
      <c r="B5567" s="8">
        <f t="shared" si="260"/>
        <v>5.7510000000000005E-6</v>
      </c>
      <c r="C5567" s="9">
        <f t="shared" si="258"/>
        <v>34.895790730058614</v>
      </c>
      <c r="E5567" s="18">
        <f t="shared" si="259"/>
        <v>2.3707968639041827E-3</v>
      </c>
      <c r="F5567" s="18"/>
    </row>
    <row r="5568" spans="1:6">
      <c r="A5568" s="7">
        <v>5752</v>
      </c>
      <c r="B5568" s="8">
        <f t="shared" si="260"/>
        <v>5.7520000000000002E-6</v>
      </c>
      <c r="C5568" s="9">
        <f t="shared" si="258"/>
        <v>34.872938652790324</v>
      </c>
      <c r="E5568" s="18">
        <f t="shared" si="259"/>
        <v>2.3692443089401625E-3</v>
      </c>
      <c r="F5568" s="18"/>
    </row>
    <row r="5569" spans="1:6">
      <c r="A5569" s="7">
        <v>5753</v>
      </c>
      <c r="B5569" s="8">
        <f t="shared" si="260"/>
        <v>5.7530000000000007E-6</v>
      </c>
      <c r="C5569" s="9">
        <f t="shared" si="258"/>
        <v>34.850105248244752</v>
      </c>
      <c r="E5569" s="18">
        <f t="shared" si="259"/>
        <v>2.3676930225885319E-3</v>
      </c>
      <c r="F5569" s="18"/>
    </row>
    <row r="5570" spans="1:6">
      <c r="A5570" s="7">
        <v>5754</v>
      </c>
      <c r="B5570" s="8">
        <f t="shared" si="260"/>
        <v>5.7540000000000003E-6</v>
      </c>
      <c r="C5570" s="9">
        <f t="shared" si="258"/>
        <v>34.827290498147157</v>
      </c>
      <c r="E5570" s="18">
        <f t="shared" si="259"/>
        <v>2.3661430036077172E-3</v>
      </c>
      <c r="F5570" s="18"/>
    </row>
    <row r="5571" spans="1:6">
      <c r="A5571" s="7">
        <v>5755</v>
      </c>
      <c r="B5571" s="8">
        <f t="shared" si="260"/>
        <v>5.755E-6</v>
      </c>
      <c r="C5571" s="9">
        <f t="shared" si="258"/>
        <v>34.804494384243668</v>
      </c>
      <c r="E5571" s="18">
        <f t="shared" si="259"/>
        <v>2.3645942507575621E-3</v>
      </c>
      <c r="F5571" s="18"/>
    </row>
    <row r="5572" spans="1:6">
      <c r="A5572" s="7">
        <v>5756</v>
      </c>
      <c r="B5572" s="8">
        <f t="shared" si="260"/>
        <v>5.7560000000000005E-6</v>
      </c>
      <c r="C5572" s="9">
        <f t="shared" si="258"/>
        <v>34.781716888301119</v>
      </c>
      <c r="E5572" s="18">
        <f t="shared" si="259"/>
        <v>2.3630467627993174E-3</v>
      </c>
      <c r="F5572" s="18"/>
    </row>
    <row r="5573" spans="1:6">
      <c r="A5573" s="7">
        <v>5757</v>
      </c>
      <c r="B5573" s="8">
        <f t="shared" si="260"/>
        <v>5.7570000000000001E-6</v>
      </c>
      <c r="C5573" s="9">
        <f t="shared" si="258"/>
        <v>34.758957992107192</v>
      </c>
      <c r="E5573" s="18">
        <f t="shared" si="259"/>
        <v>2.3615005384956507E-3</v>
      </c>
      <c r="F5573" s="18"/>
    </row>
    <row r="5574" spans="1:6">
      <c r="A5574" s="7">
        <v>5758</v>
      </c>
      <c r="B5574" s="8">
        <f t="shared" si="260"/>
        <v>5.7580000000000006E-6</v>
      </c>
      <c r="C5574" s="9">
        <f t="shared" si="258"/>
        <v>34.73621767747025</v>
      </c>
      <c r="E5574" s="18">
        <f t="shared" si="259"/>
        <v>2.3599555766106342E-3</v>
      </c>
      <c r="F5574" s="18"/>
    </row>
    <row r="5575" spans="1:6">
      <c r="A5575" s="7">
        <v>5759</v>
      </c>
      <c r="B5575" s="8">
        <f t="shared" si="260"/>
        <v>5.7590000000000003E-6</v>
      </c>
      <c r="C5575" s="9">
        <f t="shared" si="258"/>
        <v>34.713495926219458</v>
      </c>
      <c r="E5575" s="18">
        <f t="shared" si="259"/>
        <v>2.3584118759097531E-3</v>
      </c>
      <c r="F5575" s="18"/>
    </row>
    <row r="5576" spans="1:6">
      <c r="A5576" s="7">
        <v>5760</v>
      </c>
      <c r="B5576" s="8">
        <f t="shared" si="260"/>
        <v>5.7600000000000008E-6</v>
      </c>
      <c r="C5576" s="9">
        <f t="shared" si="258"/>
        <v>34.690792720204577</v>
      </c>
      <c r="E5576" s="18">
        <f t="shared" si="259"/>
        <v>2.3568694351598926E-3</v>
      </c>
      <c r="F5576" s="18"/>
    </row>
    <row r="5577" spans="1:6">
      <c r="A5577" s="7">
        <v>5761</v>
      </c>
      <c r="B5577" s="8">
        <f t="shared" si="260"/>
        <v>5.7610000000000004E-6</v>
      </c>
      <c r="C5577" s="9">
        <f t="shared" si="258"/>
        <v>34.66810804129608</v>
      </c>
      <c r="E5577" s="18">
        <f t="shared" si="259"/>
        <v>2.3553282531293442E-3</v>
      </c>
      <c r="F5577" s="18"/>
    </row>
    <row r="5578" spans="1:6">
      <c r="A5578" s="7">
        <v>5762</v>
      </c>
      <c r="B5578" s="8">
        <f t="shared" si="260"/>
        <v>5.7620000000000001E-6</v>
      </c>
      <c r="C5578" s="9">
        <f t="shared" si="258"/>
        <v>34.645441871385081</v>
      </c>
      <c r="E5578" s="18">
        <f t="shared" si="259"/>
        <v>2.3537883285878027E-3</v>
      </c>
      <c r="F5578" s="18"/>
    </row>
    <row r="5579" spans="1:6">
      <c r="A5579" s="7">
        <v>5763</v>
      </c>
      <c r="B5579" s="8">
        <f t="shared" si="260"/>
        <v>5.7630000000000006E-6</v>
      </c>
      <c r="C5579" s="9">
        <f t="shared" si="258"/>
        <v>34.622794192383267</v>
      </c>
      <c r="E5579" s="18">
        <f t="shared" si="259"/>
        <v>2.3522496603063598E-3</v>
      </c>
      <c r="F5579" s="18"/>
    </row>
    <row r="5580" spans="1:6">
      <c r="A5580" s="7">
        <v>5764</v>
      </c>
      <c r="B5580" s="8">
        <f t="shared" si="260"/>
        <v>5.7640000000000002E-6</v>
      </c>
      <c r="C5580" s="9">
        <f t="shared" si="258"/>
        <v>34.600164986222964</v>
      </c>
      <c r="E5580" s="18">
        <f t="shared" si="259"/>
        <v>2.3507122470575099E-3</v>
      </c>
      <c r="F5580" s="18"/>
    </row>
    <row r="5581" spans="1:6">
      <c r="A5581" s="7">
        <v>5765</v>
      </c>
      <c r="B5581" s="8">
        <f t="shared" si="260"/>
        <v>5.7650000000000007E-6</v>
      </c>
      <c r="C5581" s="9">
        <f t="shared" si="258"/>
        <v>34.577554234856983</v>
      </c>
      <c r="E5581" s="18">
        <f t="shared" si="259"/>
        <v>2.3491760876151388E-3</v>
      </c>
      <c r="F5581" s="18"/>
    </row>
    <row r="5582" spans="1:6">
      <c r="A5582" s="7">
        <v>5766</v>
      </c>
      <c r="B5582" s="8">
        <f t="shared" si="260"/>
        <v>5.7660000000000004E-6</v>
      </c>
      <c r="C5582" s="9">
        <f t="shared" si="258"/>
        <v>34.554961920258741</v>
      </c>
      <c r="E5582" s="18">
        <f t="shared" si="259"/>
        <v>2.3476411807545326E-3</v>
      </c>
      <c r="F5582" s="18"/>
    </row>
    <row r="5583" spans="1:6">
      <c r="A5583" s="7">
        <v>5767</v>
      </c>
      <c r="B5583" s="8">
        <f t="shared" si="260"/>
        <v>5.767E-6</v>
      </c>
      <c r="C5583" s="9">
        <f t="shared" si="258"/>
        <v>34.532388024422112</v>
      </c>
      <c r="E5583" s="18">
        <f t="shared" si="259"/>
        <v>2.3461075252523668E-3</v>
      </c>
      <c r="F5583" s="18"/>
    </row>
    <row r="5584" spans="1:6">
      <c r="A5584" s="7">
        <v>5768</v>
      </c>
      <c r="B5584" s="8">
        <f t="shared" si="260"/>
        <v>5.7680000000000005E-6</v>
      </c>
      <c r="C5584" s="9">
        <f t="shared" ref="C5584:C5647" si="261">2*$C$3*$C$2^2/$B5584^5/(EXP($C$3*$C$2/$B5584/$C$4/C$7)-1)/1000000000</f>
        <v>34.509832529361411</v>
      </c>
      <c r="E5584" s="18">
        <f t="shared" ref="E5584:E5647" si="262">C5584*$E$2</f>
        <v>2.3445751198867062E-3</v>
      </c>
      <c r="F5584" s="18"/>
    </row>
    <row r="5585" spans="1:6">
      <c r="A5585" s="7">
        <v>5769</v>
      </c>
      <c r="B5585" s="8">
        <f t="shared" ref="B5585:B5648" si="263">A5585*0.000000001</f>
        <v>5.7690000000000002E-6</v>
      </c>
      <c r="C5585" s="9">
        <f t="shared" si="261"/>
        <v>34.487295417111511</v>
      </c>
      <c r="E5585" s="18">
        <f t="shared" si="262"/>
        <v>2.3430439634370115E-3</v>
      </c>
      <c r="F5585" s="18"/>
    </row>
    <row r="5586" spans="1:6">
      <c r="A5586" s="7">
        <v>5770</v>
      </c>
      <c r="B5586" s="8">
        <f t="shared" si="263"/>
        <v>5.7700000000000007E-6</v>
      </c>
      <c r="C5586" s="9">
        <f t="shared" si="261"/>
        <v>34.464776669727577</v>
      </c>
      <c r="E5586" s="18">
        <f t="shared" si="262"/>
        <v>2.341514054684123E-3</v>
      </c>
      <c r="F5586" s="18"/>
    </row>
    <row r="5587" spans="1:6">
      <c r="A5587" s="7">
        <v>5771</v>
      </c>
      <c r="B5587" s="8">
        <f t="shared" si="263"/>
        <v>5.7710000000000003E-6</v>
      </c>
      <c r="C5587" s="9">
        <f t="shared" si="261"/>
        <v>34.442276269285287</v>
      </c>
      <c r="E5587" s="18">
        <f t="shared" si="262"/>
        <v>2.3399853924102741E-3</v>
      </c>
      <c r="F5587" s="18"/>
    </row>
    <row r="5588" spans="1:6">
      <c r="A5588" s="7">
        <v>5772</v>
      </c>
      <c r="B5588" s="8">
        <f t="shared" si="263"/>
        <v>5.772E-6</v>
      </c>
      <c r="C5588" s="9">
        <f t="shared" si="261"/>
        <v>34.419794197880599</v>
      </c>
      <c r="E5588" s="18">
        <f t="shared" si="262"/>
        <v>2.3384579753990757E-3</v>
      </c>
      <c r="F5588" s="18"/>
    </row>
    <row r="5589" spans="1:6">
      <c r="A5589" s="7">
        <v>5773</v>
      </c>
      <c r="B5589" s="8">
        <f t="shared" si="263"/>
        <v>5.7730000000000005E-6</v>
      </c>
      <c r="C5589" s="9">
        <f t="shared" si="261"/>
        <v>34.397330437629861</v>
      </c>
      <c r="E5589" s="18">
        <f t="shared" si="262"/>
        <v>2.3369318024355251E-3</v>
      </c>
      <c r="F5589" s="18"/>
    </row>
    <row r="5590" spans="1:6">
      <c r="A5590" s="7">
        <v>5774</v>
      </c>
      <c r="B5590" s="8">
        <f t="shared" si="263"/>
        <v>5.7740000000000001E-6</v>
      </c>
      <c r="C5590" s="9">
        <f t="shared" si="261"/>
        <v>34.374884970669754</v>
      </c>
      <c r="E5590" s="18">
        <f t="shared" si="262"/>
        <v>2.3354068723059995E-3</v>
      </c>
      <c r="F5590" s="18"/>
    </row>
    <row r="5591" spans="1:6">
      <c r="A5591" s="7">
        <v>5775</v>
      </c>
      <c r="B5591" s="8">
        <f t="shared" si="263"/>
        <v>5.7750000000000006E-6</v>
      </c>
      <c r="C5591" s="9">
        <f t="shared" si="261"/>
        <v>34.352457779157177</v>
      </c>
      <c r="E5591" s="18">
        <f t="shared" si="262"/>
        <v>2.3338831837982506E-3</v>
      </c>
      <c r="F5591" s="18"/>
    </row>
    <row r="5592" spans="1:6">
      <c r="A5592" s="7">
        <v>5776</v>
      </c>
      <c r="B5592" s="8">
        <f t="shared" si="263"/>
        <v>5.7760000000000003E-6</v>
      </c>
      <c r="C5592" s="9">
        <f t="shared" si="261"/>
        <v>34.330048845269388</v>
      </c>
      <c r="E5592" s="18">
        <f t="shared" si="262"/>
        <v>2.3323607357014133E-3</v>
      </c>
      <c r="F5592" s="18"/>
    </row>
    <row r="5593" spans="1:6">
      <c r="A5593" s="7">
        <v>5777</v>
      </c>
      <c r="B5593" s="8">
        <f t="shared" si="263"/>
        <v>5.7770000000000008E-6</v>
      </c>
      <c r="C5593" s="9">
        <f t="shared" si="261"/>
        <v>34.307658151203803</v>
      </c>
      <c r="E5593" s="18">
        <f t="shared" si="262"/>
        <v>2.330839526805992E-3</v>
      </c>
      <c r="F5593" s="18"/>
    </row>
    <row r="5594" spans="1:6">
      <c r="A5594" s="7">
        <v>5778</v>
      </c>
      <c r="B5594" s="8">
        <f t="shared" si="263"/>
        <v>5.7780000000000004E-6</v>
      </c>
      <c r="C5594" s="9">
        <f t="shared" si="261"/>
        <v>34.285285679178145</v>
      </c>
      <c r="E5594" s="18">
        <f t="shared" si="262"/>
        <v>2.3293195559038705E-3</v>
      </c>
      <c r="F5594" s="18"/>
    </row>
    <row r="5595" spans="1:6">
      <c r="A5595" s="7">
        <v>5779</v>
      </c>
      <c r="B5595" s="8">
        <f t="shared" si="263"/>
        <v>5.7790000000000001E-6</v>
      </c>
      <c r="C5595" s="9">
        <f t="shared" si="261"/>
        <v>34.262931411430166</v>
      </c>
      <c r="E5595" s="18">
        <f t="shared" si="262"/>
        <v>2.3278008217882933E-3</v>
      </c>
      <c r="F5595" s="18"/>
    </row>
    <row r="5596" spans="1:6">
      <c r="A5596" s="7">
        <v>5780</v>
      </c>
      <c r="B5596" s="8">
        <f t="shared" si="263"/>
        <v>5.7800000000000006E-6</v>
      </c>
      <c r="C5596" s="9">
        <f t="shared" si="261"/>
        <v>34.240595330217964</v>
      </c>
      <c r="E5596" s="18">
        <f t="shared" si="262"/>
        <v>2.3262833232538874E-3</v>
      </c>
      <c r="F5596" s="18"/>
    </row>
    <row r="5597" spans="1:6">
      <c r="A5597" s="7">
        <v>5781</v>
      </c>
      <c r="B5597" s="8">
        <f t="shared" si="263"/>
        <v>5.7810000000000002E-6</v>
      </c>
      <c r="C5597" s="9">
        <f t="shared" si="261"/>
        <v>34.218277417819614</v>
      </c>
      <c r="E5597" s="18">
        <f t="shared" si="262"/>
        <v>2.324767059096637E-3</v>
      </c>
      <c r="F5597" s="18"/>
    </row>
    <row r="5598" spans="1:6">
      <c r="A5598" s="7">
        <v>5782</v>
      </c>
      <c r="B5598" s="8">
        <f t="shared" si="263"/>
        <v>5.7820000000000007E-6</v>
      </c>
      <c r="C5598" s="9">
        <f t="shared" si="261"/>
        <v>34.195977656533401</v>
      </c>
      <c r="E5598" s="18">
        <f t="shared" si="262"/>
        <v>2.3232520281138997E-3</v>
      </c>
      <c r="F5598" s="18"/>
    </row>
    <row r="5599" spans="1:6">
      <c r="A5599" s="7">
        <v>5783</v>
      </c>
      <c r="B5599" s="8">
        <f t="shared" si="263"/>
        <v>5.7830000000000004E-6</v>
      </c>
      <c r="C5599" s="9">
        <f t="shared" si="261"/>
        <v>34.173696028677654</v>
      </c>
      <c r="E5599" s="18">
        <f t="shared" si="262"/>
        <v>2.3217382291043937E-3</v>
      </c>
      <c r="F5599" s="18"/>
    </row>
    <row r="5600" spans="1:6">
      <c r="A5600" s="7">
        <v>5784</v>
      </c>
      <c r="B5600" s="8">
        <f t="shared" si="263"/>
        <v>5.784E-6</v>
      </c>
      <c r="C5600" s="9">
        <f t="shared" si="261"/>
        <v>34.151432516590781</v>
      </c>
      <c r="E5600" s="18">
        <f t="shared" si="262"/>
        <v>2.3202256608682026E-3</v>
      </c>
      <c r="F5600" s="18"/>
    </row>
    <row r="5601" spans="1:6">
      <c r="A5601" s="7">
        <v>5785</v>
      </c>
      <c r="B5601" s="8">
        <f t="shared" si="263"/>
        <v>5.7850000000000005E-6</v>
      </c>
      <c r="C5601" s="9">
        <f t="shared" si="261"/>
        <v>34.1291871026311</v>
      </c>
      <c r="E5601" s="18">
        <f t="shared" si="262"/>
        <v>2.3187143222067625E-3</v>
      </c>
      <c r="F5601" s="18"/>
    </row>
    <row r="5602" spans="1:6">
      <c r="A5602" s="7">
        <v>5786</v>
      </c>
      <c r="B5602" s="8">
        <f t="shared" si="263"/>
        <v>5.7860000000000002E-6</v>
      </c>
      <c r="C5602" s="9">
        <f t="shared" si="261"/>
        <v>34.106959769177173</v>
      </c>
      <c r="E5602" s="18">
        <f t="shared" si="262"/>
        <v>2.3172042119228844E-3</v>
      </c>
      <c r="F5602" s="18"/>
    </row>
    <row r="5603" spans="1:6">
      <c r="A5603" s="7">
        <v>5787</v>
      </c>
      <c r="B5603" s="8">
        <f t="shared" si="263"/>
        <v>5.7870000000000007E-6</v>
      </c>
      <c r="C5603" s="9">
        <f t="shared" si="261"/>
        <v>34.084750498627272</v>
      </c>
      <c r="E5603" s="18">
        <f t="shared" si="262"/>
        <v>2.3156953288207185E-3</v>
      </c>
      <c r="F5603" s="18"/>
    </row>
    <row r="5604" spans="1:6">
      <c r="A5604" s="7">
        <v>5788</v>
      </c>
      <c r="B5604" s="8">
        <f t="shared" si="263"/>
        <v>5.7880000000000003E-6</v>
      </c>
      <c r="C5604" s="9">
        <f t="shared" si="261"/>
        <v>34.062559273399842</v>
      </c>
      <c r="E5604" s="18">
        <f t="shared" si="262"/>
        <v>2.3141876717057857E-3</v>
      </c>
      <c r="F5604" s="18"/>
    </row>
    <row r="5605" spans="1:6">
      <c r="A5605" s="7">
        <v>5789</v>
      </c>
      <c r="B5605" s="8">
        <f t="shared" si="263"/>
        <v>5.789E-6</v>
      </c>
      <c r="C5605" s="9">
        <f t="shared" si="261"/>
        <v>34.040386075933128</v>
      </c>
      <c r="E5605" s="18">
        <f t="shared" si="262"/>
        <v>2.312681239384952E-3</v>
      </c>
      <c r="F5605" s="18"/>
    </row>
    <row r="5606" spans="1:6">
      <c r="A5606" s="7">
        <v>5790</v>
      </c>
      <c r="B5606" s="8">
        <f t="shared" si="263"/>
        <v>5.7900000000000005E-6</v>
      </c>
      <c r="C5606" s="9">
        <f t="shared" si="261"/>
        <v>34.01823088868526</v>
      </c>
      <c r="E5606" s="18">
        <f t="shared" si="262"/>
        <v>2.3111760306664341E-3</v>
      </c>
      <c r="F5606" s="18"/>
    </row>
    <row r="5607" spans="1:6">
      <c r="A5607" s="7">
        <v>5791</v>
      </c>
      <c r="B5607" s="8">
        <f t="shared" si="263"/>
        <v>5.7910000000000001E-6</v>
      </c>
      <c r="C5607" s="9">
        <f t="shared" si="261"/>
        <v>33.996093694134359</v>
      </c>
      <c r="E5607" s="18">
        <f t="shared" si="262"/>
        <v>2.3096720443598075E-3</v>
      </c>
      <c r="F5607" s="18"/>
    </row>
    <row r="5608" spans="1:6">
      <c r="A5608" s="7">
        <v>5792</v>
      </c>
      <c r="B5608" s="8">
        <f t="shared" si="263"/>
        <v>5.7920000000000006E-6</v>
      </c>
      <c r="C5608" s="9">
        <f t="shared" si="261"/>
        <v>33.973974474778267</v>
      </c>
      <c r="E5608" s="18">
        <f t="shared" si="262"/>
        <v>2.3081692792759874E-3</v>
      </c>
      <c r="F5608" s="18"/>
    </row>
    <row r="5609" spans="1:6">
      <c r="A5609" s="7">
        <v>5793</v>
      </c>
      <c r="B5609" s="8">
        <f t="shared" si="263"/>
        <v>5.7930000000000003E-6</v>
      </c>
      <c r="C5609" s="9">
        <f t="shared" si="261"/>
        <v>33.951873213134768</v>
      </c>
      <c r="E5609" s="18">
        <f t="shared" si="262"/>
        <v>2.3066677342272429E-3</v>
      </c>
      <c r="F5609" s="18"/>
    </row>
    <row r="5610" spans="1:6">
      <c r="A5610" s="7">
        <v>5794</v>
      </c>
      <c r="B5610" s="8">
        <f t="shared" si="263"/>
        <v>5.7940000000000008E-6</v>
      </c>
      <c r="C5610" s="9">
        <f t="shared" si="261"/>
        <v>33.929789891741329</v>
      </c>
      <c r="E5610" s="18">
        <f t="shared" si="262"/>
        <v>2.3051674080271822E-3</v>
      </c>
      <c r="F5610" s="18"/>
    </row>
    <row r="5611" spans="1:6">
      <c r="A5611" s="7">
        <v>5795</v>
      </c>
      <c r="B5611" s="8">
        <f t="shared" si="263"/>
        <v>5.7950000000000004E-6</v>
      </c>
      <c r="C5611" s="9">
        <f t="shared" si="261"/>
        <v>33.907724493155285</v>
      </c>
      <c r="E5611" s="18">
        <f t="shared" si="262"/>
        <v>2.3036682994907612E-3</v>
      </c>
      <c r="F5611" s="18"/>
    </row>
    <row r="5612" spans="1:6">
      <c r="A5612" s="7">
        <v>5796</v>
      </c>
      <c r="B5612" s="8">
        <f t="shared" si="263"/>
        <v>5.7960000000000001E-6</v>
      </c>
      <c r="C5612" s="9">
        <f t="shared" si="261"/>
        <v>33.88567699995366</v>
      </c>
      <c r="E5612" s="18">
        <f t="shared" si="262"/>
        <v>2.3021704074342748E-3</v>
      </c>
      <c r="F5612" s="18"/>
    </row>
    <row r="5613" spans="1:6">
      <c r="A5613" s="7">
        <v>5797</v>
      </c>
      <c r="B5613" s="8">
        <f t="shared" si="263"/>
        <v>5.7970000000000006E-6</v>
      </c>
      <c r="C5613" s="9">
        <f t="shared" si="261"/>
        <v>33.863647394733206</v>
      </c>
      <c r="E5613" s="18">
        <f t="shared" si="262"/>
        <v>2.3006737306753584E-3</v>
      </c>
      <c r="F5613" s="18"/>
    </row>
    <row r="5614" spans="1:6">
      <c r="A5614" s="7">
        <v>5798</v>
      </c>
      <c r="B5614" s="8">
        <f t="shared" si="263"/>
        <v>5.7980000000000002E-6</v>
      </c>
      <c r="C5614" s="9">
        <f t="shared" si="261"/>
        <v>33.84163566011042</v>
      </c>
      <c r="E5614" s="18">
        <f t="shared" si="262"/>
        <v>2.2991782680329875E-3</v>
      </c>
      <c r="F5614" s="18"/>
    </row>
    <row r="5615" spans="1:6">
      <c r="A5615" s="7">
        <v>5799</v>
      </c>
      <c r="B5615" s="8">
        <f t="shared" si="263"/>
        <v>5.7990000000000007E-6</v>
      </c>
      <c r="C5615" s="9">
        <f t="shared" si="261"/>
        <v>33.819641778721376</v>
      </c>
      <c r="E5615" s="18">
        <f t="shared" si="262"/>
        <v>2.2976840183274688E-3</v>
      </c>
      <c r="F5615" s="18"/>
    </row>
    <row r="5616" spans="1:6">
      <c r="A5616" s="7">
        <v>5800</v>
      </c>
      <c r="B5616" s="8">
        <f t="shared" si="263"/>
        <v>5.8000000000000004E-6</v>
      </c>
      <c r="C5616" s="9">
        <f t="shared" si="261"/>
        <v>33.797665733221898</v>
      </c>
      <c r="E5616" s="18">
        <f t="shared" si="262"/>
        <v>2.2961909803804509E-3</v>
      </c>
      <c r="F5616" s="18"/>
    </row>
    <row r="5617" spans="1:6">
      <c r="A5617" s="7">
        <v>5801</v>
      </c>
      <c r="B5617" s="8">
        <f t="shared" si="263"/>
        <v>5.801E-6</v>
      </c>
      <c r="C5617" s="9">
        <f t="shared" si="261"/>
        <v>33.775707506287375</v>
      </c>
      <c r="E5617" s="18">
        <f t="shared" si="262"/>
        <v>2.2946991530149105E-3</v>
      </c>
      <c r="F5617" s="18"/>
    </row>
    <row r="5618" spans="1:6">
      <c r="A5618" s="7">
        <v>5802</v>
      </c>
      <c r="B5618" s="8">
        <f t="shared" si="263"/>
        <v>5.8020000000000005E-6</v>
      </c>
      <c r="C5618" s="9">
        <f t="shared" si="261"/>
        <v>33.753767080612761</v>
      </c>
      <c r="E5618" s="18">
        <f t="shared" si="262"/>
        <v>2.2932085350551548E-3</v>
      </c>
      <c r="F5618" s="18"/>
    </row>
    <row r="5619" spans="1:6">
      <c r="A5619" s="7">
        <v>5803</v>
      </c>
      <c r="B5619" s="8">
        <f t="shared" si="263"/>
        <v>5.8030000000000002E-6</v>
      </c>
      <c r="C5619" s="9">
        <f t="shared" si="261"/>
        <v>33.731844438912638</v>
      </c>
      <c r="E5619" s="18">
        <f t="shared" si="262"/>
        <v>2.2917191253268242E-3</v>
      </c>
      <c r="F5619" s="18"/>
    </row>
    <row r="5620" spans="1:6">
      <c r="A5620" s="7">
        <v>5804</v>
      </c>
      <c r="B5620" s="8">
        <f t="shared" si="263"/>
        <v>5.8040000000000007E-6</v>
      </c>
      <c r="C5620" s="9">
        <f t="shared" si="261"/>
        <v>33.709939563921083</v>
      </c>
      <c r="E5620" s="18">
        <f t="shared" si="262"/>
        <v>2.2902309226568826E-3</v>
      </c>
      <c r="F5620" s="18"/>
    </row>
    <row r="5621" spans="1:6">
      <c r="A5621" s="7">
        <v>5805</v>
      </c>
      <c r="B5621" s="8">
        <f t="shared" si="263"/>
        <v>5.8050000000000003E-6</v>
      </c>
      <c r="C5621" s="9">
        <f t="shared" si="261"/>
        <v>33.688052438391765</v>
      </c>
      <c r="E5621" s="18">
        <f t="shared" si="262"/>
        <v>2.2887439258736262E-3</v>
      </c>
      <c r="F5621" s="18"/>
    </row>
    <row r="5622" spans="1:6">
      <c r="A5622" s="7">
        <v>5806</v>
      </c>
      <c r="B5622" s="8">
        <f t="shared" si="263"/>
        <v>5.806E-6</v>
      </c>
      <c r="C5622" s="9">
        <f t="shared" si="261"/>
        <v>33.666183045097746</v>
      </c>
      <c r="E5622" s="18">
        <f t="shared" si="262"/>
        <v>2.2872581338066683E-3</v>
      </c>
      <c r="F5622" s="18"/>
    </row>
    <row r="5623" spans="1:6">
      <c r="A5623" s="7">
        <v>5807</v>
      </c>
      <c r="B5623" s="8">
        <f t="shared" si="263"/>
        <v>5.8070000000000005E-6</v>
      </c>
      <c r="C5623" s="9">
        <f t="shared" si="261"/>
        <v>33.644331366831622</v>
      </c>
      <c r="E5623" s="18">
        <f t="shared" si="262"/>
        <v>2.2857735452869493E-3</v>
      </c>
      <c r="F5623" s="18"/>
    </row>
    <row r="5624" spans="1:6">
      <c r="A5624" s="7">
        <v>5808</v>
      </c>
      <c r="B5624" s="8">
        <f t="shared" si="263"/>
        <v>5.8080000000000001E-6</v>
      </c>
      <c r="C5624" s="9">
        <f t="shared" si="261"/>
        <v>33.622497386405442</v>
      </c>
      <c r="E5624" s="18">
        <f t="shared" si="262"/>
        <v>2.2842901591467305E-3</v>
      </c>
      <c r="F5624" s="18"/>
    </row>
    <row r="5625" spans="1:6">
      <c r="A5625" s="7">
        <v>5809</v>
      </c>
      <c r="B5625" s="8">
        <f t="shared" si="263"/>
        <v>5.8090000000000006E-6</v>
      </c>
      <c r="C5625" s="9">
        <f t="shared" si="261"/>
        <v>33.60068108665061</v>
      </c>
      <c r="E5625" s="18">
        <f t="shared" si="262"/>
        <v>2.28280797421959E-3</v>
      </c>
      <c r="F5625" s="18"/>
    </row>
    <row r="5626" spans="1:6">
      <c r="A5626" s="7">
        <v>5810</v>
      </c>
      <c r="B5626" s="8">
        <f t="shared" si="263"/>
        <v>5.8100000000000003E-6</v>
      </c>
      <c r="C5626" s="9">
        <f t="shared" si="261"/>
        <v>33.578882450418014</v>
      </c>
      <c r="E5626" s="18">
        <f t="shared" si="262"/>
        <v>2.2813269893404279E-3</v>
      </c>
      <c r="F5626" s="18"/>
    </row>
    <row r="5627" spans="1:6">
      <c r="A5627" s="7">
        <v>5811</v>
      </c>
      <c r="B5627" s="8">
        <f t="shared" si="263"/>
        <v>5.8110000000000008E-6</v>
      </c>
      <c r="C5627" s="9">
        <f t="shared" si="261"/>
        <v>33.557101460577812</v>
      </c>
      <c r="E5627" s="18">
        <f t="shared" si="262"/>
        <v>2.279847203345454E-3</v>
      </c>
      <c r="F5627" s="18"/>
    </row>
    <row r="5628" spans="1:6">
      <c r="A5628" s="7">
        <v>5812</v>
      </c>
      <c r="B5628" s="8">
        <f t="shared" si="263"/>
        <v>5.8120000000000004E-6</v>
      </c>
      <c r="C5628" s="9">
        <f t="shared" si="261"/>
        <v>33.535338100019558</v>
      </c>
      <c r="E5628" s="18">
        <f t="shared" si="262"/>
        <v>2.2783686150721961E-3</v>
      </c>
      <c r="F5628" s="18"/>
    </row>
    <row r="5629" spans="1:6">
      <c r="A5629" s="7">
        <v>5813</v>
      </c>
      <c r="B5629" s="8">
        <f t="shared" si="263"/>
        <v>5.8130000000000001E-6</v>
      </c>
      <c r="C5629" s="9">
        <f t="shared" si="261"/>
        <v>33.51359235165215</v>
      </c>
      <c r="E5629" s="18">
        <f t="shared" si="262"/>
        <v>2.2768912233594959E-3</v>
      </c>
      <c r="F5629" s="18"/>
    </row>
    <row r="5630" spans="1:6">
      <c r="A5630" s="7">
        <v>5814</v>
      </c>
      <c r="B5630" s="8">
        <f t="shared" si="263"/>
        <v>5.8140000000000006E-6</v>
      </c>
      <c r="C5630" s="9">
        <f t="shared" si="261"/>
        <v>33.491864198403718</v>
      </c>
      <c r="E5630" s="18">
        <f t="shared" si="262"/>
        <v>2.2754150270475025E-3</v>
      </c>
      <c r="F5630" s="18"/>
    </row>
    <row r="5631" spans="1:6">
      <c r="A5631" s="7">
        <v>5815</v>
      </c>
      <c r="B5631" s="8">
        <f t="shared" si="263"/>
        <v>5.8150000000000002E-6</v>
      </c>
      <c r="C5631" s="9">
        <f t="shared" si="261"/>
        <v>33.470153623221719</v>
      </c>
      <c r="E5631" s="18">
        <f t="shared" si="262"/>
        <v>2.2739400249776769E-3</v>
      </c>
      <c r="F5631" s="18"/>
    </row>
    <row r="5632" spans="1:6">
      <c r="A5632" s="7">
        <v>5816</v>
      </c>
      <c r="B5632" s="8">
        <f t="shared" si="263"/>
        <v>5.8160000000000007E-6</v>
      </c>
      <c r="C5632" s="9">
        <f t="shared" si="261"/>
        <v>33.448460609072782</v>
      </c>
      <c r="E5632" s="18">
        <f t="shared" si="262"/>
        <v>2.272466215992783E-3</v>
      </c>
      <c r="F5632" s="18"/>
    </row>
    <row r="5633" spans="1:6">
      <c r="A5633" s="7">
        <v>5817</v>
      </c>
      <c r="B5633" s="8">
        <f t="shared" si="263"/>
        <v>5.8170000000000004E-6</v>
      </c>
      <c r="C5633" s="9">
        <f t="shared" si="261"/>
        <v>33.426785138942826</v>
      </c>
      <c r="E5633" s="18">
        <f t="shared" si="262"/>
        <v>2.270993598936896E-3</v>
      </c>
      <c r="F5633" s="18"/>
    </row>
    <row r="5634" spans="1:6">
      <c r="A5634" s="7">
        <v>5818</v>
      </c>
      <c r="B5634" s="8">
        <f t="shared" si="263"/>
        <v>5.818E-6</v>
      </c>
      <c r="C5634" s="9">
        <f t="shared" si="261"/>
        <v>33.405127195836933</v>
      </c>
      <c r="E5634" s="18">
        <f t="shared" si="262"/>
        <v>2.2695221726553925E-3</v>
      </c>
      <c r="F5634" s="18"/>
    </row>
    <row r="5635" spans="1:6">
      <c r="A5635" s="7">
        <v>5819</v>
      </c>
      <c r="B5635" s="8">
        <f t="shared" si="263"/>
        <v>5.8190000000000005E-6</v>
      </c>
      <c r="C5635" s="9">
        <f t="shared" si="261"/>
        <v>33.383486762779349</v>
      </c>
      <c r="E5635" s="18">
        <f t="shared" si="262"/>
        <v>2.26805193599495E-3</v>
      </c>
      <c r="F5635" s="18"/>
    </row>
    <row r="5636" spans="1:6">
      <c r="A5636" s="7">
        <v>5820</v>
      </c>
      <c r="B5636" s="8">
        <f t="shared" si="263"/>
        <v>5.8200000000000002E-6</v>
      </c>
      <c r="C5636" s="9">
        <f t="shared" si="261"/>
        <v>33.361863822813497</v>
      </c>
      <c r="E5636" s="18">
        <f t="shared" si="262"/>
        <v>2.2665828878035512E-3</v>
      </c>
      <c r="F5636" s="18"/>
    </row>
    <row r="5637" spans="1:6">
      <c r="A5637" s="7">
        <v>5821</v>
      </c>
      <c r="B5637" s="8">
        <f t="shared" si="263"/>
        <v>5.8210000000000007E-6</v>
      </c>
      <c r="C5637" s="9">
        <f t="shared" si="261"/>
        <v>33.340258359001865</v>
      </c>
      <c r="E5637" s="18">
        <f t="shared" si="262"/>
        <v>2.265115026930472E-3</v>
      </c>
      <c r="F5637" s="18"/>
    </row>
    <row r="5638" spans="1:6">
      <c r="A5638" s="7">
        <v>5822</v>
      </c>
      <c r="B5638" s="8">
        <f t="shared" si="263"/>
        <v>5.8220000000000003E-6</v>
      </c>
      <c r="C5638" s="9">
        <f t="shared" si="261"/>
        <v>33.318670354426118</v>
      </c>
      <c r="E5638" s="18">
        <f t="shared" si="262"/>
        <v>2.263648352226292E-3</v>
      </c>
      <c r="F5638" s="18"/>
    </row>
    <row r="5639" spans="1:6">
      <c r="A5639" s="7">
        <v>5823</v>
      </c>
      <c r="B5639" s="8">
        <f t="shared" si="263"/>
        <v>5.823E-6</v>
      </c>
      <c r="C5639" s="9">
        <f t="shared" si="261"/>
        <v>33.297099792186899</v>
      </c>
      <c r="E5639" s="18">
        <f t="shared" si="262"/>
        <v>2.2621828625428806E-3</v>
      </c>
      <c r="F5639" s="18"/>
    </row>
    <row r="5640" spans="1:6">
      <c r="A5640" s="7">
        <v>5824</v>
      </c>
      <c r="B5640" s="8">
        <f t="shared" si="263"/>
        <v>5.8240000000000005E-6</v>
      </c>
      <c r="C5640" s="9">
        <f t="shared" si="261"/>
        <v>33.275546655403915</v>
      </c>
      <c r="E5640" s="18">
        <f t="shared" si="262"/>
        <v>2.2607185567334012E-3</v>
      </c>
      <c r="F5640" s="18"/>
    </row>
    <row r="5641" spans="1:6">
      <c r="A5641" s="7">
        <v>5825</v>
      </c>
      <c r="B5641" s="8">
        <f t="shared" si="263"/>
        <v>5.8250000000000001E-6</v>
      </c>
      <c r="C5641" s="9">
        <f t="shared" si="261"/>
        <v>33.254010927216022</v>
      </c>
      <c r="E5641" s="18">
        <f t="shared" si="262"/>
        <v>2.2592554336523197E-3</v>
      </c>
      <c r="F5641" s="18"/>
    </row>
    <row r="5642" spans="1:6">
      <c r="A5642" s="7">
        <v>5826</v>
      </c>
      <c r="B5642" s="8">
        <f t="shared" si="263"/>
        <v>5.8260000000000006E-6</v>
      </c>
      <c r="C5642" s="9">
        <f t="shared" si="261"/>
        <v>33.232492590780879</v>
      </c>
      <c r="E5642" s="18">
        <f t="shared" si="262"/>
        <v>2.2577934921553778E-3</v>
      </c>
      <c r="F5642" s="18"/>
    </row>
    <row r="5643" spans="1:6">
      <c r="A5643" s="7">
        <v>5827</v>
      </c>
      <c r="B5643" s="8">
        <f t="shared" si="263"/>
        <v>5.8270000000000003E-6</v>
      </c>
      <c r="C5643" s="9">
        <f t="shared" si="261"/>
        <v>33.21099162927527</v>
      </c>
      <c r="E5643" s="18">
        <f t="shared" si="262"/>
        <v>2.2563327310996177E-3</v>
      </c>
      <c r="F5643" s="18"/>
    </row>
    <row r="5644" spans="1:6">
      <c r="A5644" s="7">
        <v>5828</v>
      </c>
      <c r="B5644" s="8">
        <f t="shared" si="263"/>
        <v>5.8280000000000008E-6</v>
      </c>
      <c r="C5644" s="9">
        <f t="shared" si="261"/>
        <v>33.189508025894838</v>
      </c>
      <c r="E5644" s="18">
        <f t="shared" si="262"/>
        <v>2.2548731493433624E-3</v>
      </c>
      <c r="F5644" s="18"/>
    </row>
    <row r="5645" spans="1:6">
      <c r="A5645" s="7">
        <v>5829</v>
      </c>
      <c r="B5645" s="8">
        <f t="shared" si="263"/>
        <v>5.8290000000000004E-6</v>
      </c>
      <c r="C5645" s="9">
        <f t="shared" si="261"/>
        <v>33.168041763854205</v>
      </c>
      <c r="E5645" s="18">
        <f t="shared" si="262"/>
        <v>2.2534147457462248E-3</v>
      </c>
      <c r="F5645" s="18"/>
    </row>
    <row r="5646" spans="1:6">
      <c r="A5646" s="7">
        <v>5830</v>
      </c>
      <c r="B5646" s="8">
        <f t="shared" si="263"/>
        <v>5.8300000000000001E-6</v>
      </c>
      <c r="C5646" s="9">
        <f t="shared" si="261"/>
        <v>33.146592826386872</v>
      </c>
      <c r="E5646" s="18">
        <f t="shared" si="262"/>
        <v>2.2519575191691002E-3</v>
      </c>
      <c r="F5646" s="18"/>
    </row>
    <row r="5647" spans="1:6">
      <c r="A5647" s="7">
        <v>5831</v>
      </c>
      <c r="B5647" s="8">
        <f t="shared" si="263"/>
        <v>5.8310000000000006E-6</v>
      </c>
      <c r="C5647" s="9">
        <f t="shared" si="261"/>
        <v>33.125161196745175</v>
      </c>
      <c r="E5647" s="18">
        <f t="shared" si="262"/>
        <v>2.2505014684741625E-3</v>
      </c>
      <c r="F5647" s="18"/>
    </row>
    <row r="5648" spans="1:6">
      <c r="A5648" s="7">
        <v>5832</v>
      </c>
      <c r="B5648" s="8">
        <f t="shared" si="263"/>
        <v>5.8320000000000002E-6</v>
      </c>
      <c r="C5648" s="9">
        <f t="shared" ref="C5648:C5711" si="264">2*$C$3*$C$2^2/$B5648^5/(EXP($C$3*$C$2/$B5648/$C$4/C$7)-1)/1000000000</f>
        <v>33.103746858200424</v>
      </c>
      <c r="E5648" s="18">
        <f t="shared" ref="E5648:E5711" si="265">C5648*$E$2</f>
        <v>2.2490465925248766E-3</v>
      </c>
      <c r="F5648" s="18"/>
    </row>
    <row r="5649" spans="1:6">
      <c r="A5649" s="7">
        <v>5833</v>
      </c>
      <c r="B5649" s="8">
        <f t="shared" ref="B5649:B5712" si="266">A5649*0.000000001</f>
        <v>5.8330000000000007E-6</v>
      </c>
      <c r="C5649" s="9">
        <f t="shared" si="264"/>
        <v>33.082349794042578</v>
      </c>
      <c r="E5649" s="18">
        <f t="shared" si="265"/>
        <v>2.2475928901859732E-3</v>
      </c>
      <c r="F5649" s="18"/>
    </row>
    <row r="5650" spans="1:6">
      <c r="A5650" s="7">
        <v>5834</v>
      </c>
      <c r="B5650" s="8">
        <f t="shared" si="266"/>
        <v>5.8340000000000004E-6</v>
      </c>
      <c r="C5650" s="9">
        <f t="shared" si="264"/>
        <v>33.060969987580592</v>
      </c>
      <c r="E5650" s="18">
        <f t="shared" si="265"/>
        <v>2.2461403603234731E-3</v>
      </c>
      <c r="F5650" s="18"/>
    </row>
    <row r="5651" spans="1:6">
      <c r="A5651" s="7">
        <v>5835</v>
      </c>
      <c r="B5651" s="8">
        <f t="shared" si="266"/>
        <v>5.835E-6</v>
      </c>
      <c r="C5651" s="9">
        <f t="shared" si="264"/>
        <v>33.039607422142041</v>
      </c>
      <c r="E5651" s="18">
        <f t="shared" si="265"/>
        <v>2.2446890018046639E-3</v>
      </c>
      <c r="F5651" s="18"/>
    </row>
    <row r="5652" spans="1:6">
      <c r="A5652" s="7">
        <v>5836</v>
      </c>
      <c r="B5652" s="8">
        <f t="shared" si="266"/>
        <v>5.8360000000000005E-6</v>
      </c>
      <c r="C5652" s="9">
        <f t="shared" si="264"/>
        <v>33.018262081073324</v>
      </c>
      <c r="E5652" s="18">
        <f t="shared" si="265"/>
        <v>2.2432388134981099E-3</v>
      </c>
      <c r="F5652" s="18"/>
    </row>
    <row r="5653" spans="1:6">
      <c r="A5653" s="7">
        <v>5837</v>
      </c>
      <c r="B5653" s="8">
        <f t="shared" si="266"/>
        <v>5.8370000000000002E-6</v>
      </c>
      <c r="C5653" s="9">
        <f t="shared" si="264"/>
        <v>32.996933947739613</v>
      </c>
      <c r="E5653" s="18">
        <f t="shared" si="265"/>
        <v>2.2417897942736526E-3</v>
      </c>
      <c r="F5653" s="18"/>
    </row>
    <row r="5654" spans="1:6">
      <c r="A5654" s="7">
        <v>5838</v>
      </c>
      <c r="B5654" s="8">
        <f t="shared" si="266"/>
        <v>5.8380000000000007E-6</v>
      </c>
      <c r="C5654" s="9">
        <f t="shared" si="264"/>
        <v>32.975623005524682</v>
      </c>
      <c r="E5654" s="18">
        <f t="shared" si="265"/>
        <v>2.2403419430023965E-3</v>
      </c>
      <c r="F5654" s="18"/>
    </row>
    <row r="5655" spans="1:6">
      <c r="A5655" s="7">
        <v>5839</v>
      </c>
      <c r="B5655" s="8">
        <f t="shared" si="266"/>
        <v>5.8390000000000003E-6</v>
      </c>
      <c r="C5655" s="9">
        <f t="shared" si="264"/>
        <v>32.954329237831097</v>
      </c>
      <c r="E5655" s="18">
        <f t="shared" si="265"/>
        <v>2.2388952585567232E-3</v>
      </c>
      <c r="F5655" s="18"/>
    </row>
    <row r="5656" spans="1:6">
      <c r="A5656" s="7">
        <v>5840</v>
      </c>
      <c r="B5656" s="8">
        <f t="shared" si="266"/>
        <v>5.84E-6</v>
      </c>
      <c r="C5656" s="9">
        <f t="shared" si="264"/>
        <v>32.933052628080006</v>
      </c>
      <c r="E5656" s="18">
        <f t="shared" si="265"/>
        <v>2.2374497398102758E-3</v>
      </c>
      <c r="F5656" s="18"/>
    </row>
    <row r="5657" spans="1:6">
      <c r="A5657" s="7">
        <v>5841</v>
      </c>
      <c r="B5657" s="8">
        <f t="shared" si="266"/>
        <v>5.8410000000000005E-6</v>
      </c>
      <c r="C5657" s="9">
        <f t="shared" si="264"/>
        <v>32.911793159711216</v>
      </c>
      <c r="E5657" s="18">
        <f t="shared" si="265"/>
        <v>2.2360053856379665E-3</v>
      </c>
      <c r="F5657" s="18"/>
    </row>
    <row r="5658" spans="1:6">
      <c r="A5658" s="7">
        <v>5842</v>
      </c>
      <c r="B5658" s="8">
        <f t="shared" si="266"/>
        <v>5.8420000000000001E-6</v>
      </c>
      <c r="C5658" s="9">
        <f t="shared" si="264"/>
        <v>32.890550816183179</v>
      </c>
      <c r="E5658" s="18">
        <f t="shared" si="265"/>
        <v>2.234562194915973E-3</v>
      </c>
      <c r="F5658" s="18"/>
    </row>
    <row r="5659" spans="1:6">
      <c r="A5659" s="7">
        <v>5843</v>
      </c>
      <c r="B5659" s="8">
        <f t="shared" si="266"/>
        <v>5.8430000000000006E-6</v>
      </c>
      <c r="C5659" s="9">
        <f t="shared" si="264"/>
        <v>32.869325580972848</v>
      </c>
      <c r="E5659" s="18">
        <f t="shared" si="265"/>
        <v>2.2331201665217308E-3</v>
      </c>
      <c r="F5659" s="18"/>
    </row>
    <row r="5660" spans="1:6">
      <c r="A5660" s="7">
        <v>5844</v>
      </c>
      <c r="B5660" s="8">
        <f t="shared" si="266"/>
        <v>5.8440000000000003E-6</v>
      </c>
      <c r="C5660" s="9">
        <f t="shared" si="264"/>
        <v>32.848117437575866</v>
      </c>
      <c r="E5660" s="18">
        <f t="shared" si="265"/>
        <v>2.2316792993339442E-3</v>
      </c>
      <c r="F5660" s="18"/>
    </row>
    <row r="5661" spans="1:6">
      <c r="A5661" s="7">
        <v>5845</v>
      </c>
      <c r="B5661" s="8">
        <f t="shared" si="266"/>
        <v>5.8449999999999999E-6</v>
      </c>
      <c r="C5661" s="9">
        <f t="shared" si="264"/>
        <v>32.82692636950631</v>
      </c>
      <c r="E5661" s="18">
        <f t="shared" si="265"/>
        <v>2.2302395922325718E-3</v>
      </c>
      <c r="F5661" s="18"/>
    </row>
    <row r="5662" spans="1:6">
      <c r="A5662" s="7">
        <v>5846</v>
      </c>
      <c r="B5662" s="8">
        <f t="shared" si="266"/>
        <v>5.8460000000000004E-6</v>
      </c>
      <c r="C5662" s="9">
        <f t="shared" si="264"/>
        <v>32.805752360296779</v>
      </c>
      <c r="E5662" s="18">
        <f t="shared" si="265"/>
        <v>2.2288010440988282E-3</v>
      </c>
      <c r="F5662" s="18"/>
    </row>
    <row r="5663" spans="1:6">
      <c r="A5663" s="7">
        <v>5847</v>
      </c>
      <c r="B5663" s="8">
        <f t="shared" si="266"/>
        <v>5.8470000000000001E-6</v>
      </c>
      <c r="C5663" s="9">
        <f t="shared" si="264"/>
        <v>32.784595393498442</v>
      </c>
      <c r="E5663" s="18">
        <f t="shared" si="265"/>
        <v>2.2273636538151908E-3</v>
      </c>
      <c r="F5663" s="18"/>
    </row>
    <row r="5664" spans="1:6">
      <c r="A5664" s="7">
        <v>5848</v>
      </c>
      <c r="B5664" s="8">
        <f t="shared" si="266"/>
        <v>5.8480000000000006E-6</v>
      </c>
      <c r="C5664" s="9">
        <f t="shared" si="264"/>
        <v>32.763455452680873</v>
      </c>
      <c r="E5664" s="18">
        <f t="shared" si="265"/>
        <v>2.225927420265388E-3</v>
      </c>
      <c r="F5664" s="18"/>
    </row>
    <row r="5665" spans="1:6">
      <c r="A5665" s="7">
        <v>5849</v>
      </c>
      <c r="B5665" s="8">
        <f t="shared" si="266"/>
        <v>5.8490000000000002E-6</v>
      </c>
      <c r="C5665" s="9">
        <f t="shared" si="264"/>
        <v>32.742332521432118</v>
      </c>
      <c r="E5665" s="18">
        <f t="shared" si="265"/>
        <v>2.2244923423344019E-3</v>
      </c>
      <c r="F5665" s="18"/>
    </row>
    <row r="5666" spans="1:6">
      <c r="A5666" s="7">
        <v>5850</v>
      </c>
      <c r="B5666" s="8">
        <f t="shared" si="266"/>
        <v>5.8500000000000007E-6</v>
      </c>
      <c r="C5666" s="9">
        <f t="shared" si="264"/>
        <v>32.721226583358593</v>
      </c>
      <c r="E5666" s="18">
        <f t="shared" si="265"/>
        <v>2.2230584189084639E-3</v>
      </c>
      <c r="F5666" s="18"/>
    </row>
    <row r="5667" spans="1:6">
      <c r="A5667" s="7">
        <v>5851</v>
      </c>
      <c r="B5667" s="8">
        <f t="shared" si="266"/>
        <v>5.8510000000000004E-6</v>
      </c>
      <c r="C5667" s="9">
        <f t="shared" si="264"/>
        <v>32.700137622085187</v>
      </c>
      <c r="E5667" s="18">
        <f t="shared" si="265"/>
        <v>2.2216256488750592E-3</v>
      </c>
      <c r="F5667" s="18"/>
    </row>
    <row r="5668" spans="1:6">
      <c r="A5668" s="7">
        <v>5852</v>
      </c>
      <c r="B5668" s="8">
        <f t="shared" si="266"/>
        <v>5.852E-6</v>
      </c>
      <c r="C5668" s="9">
        <f t="shared" si="264"/>
        <v>32.679065621255148</v>
      </c>
      <c r="E5668" s="18">
        <f t="shared" si="265"/>
        <v>2.2201940311229211E-3</v>
      </c>
      <c r="F5668" s="18"/>
    </row>
    <row r="5669" spans="1:6">
      <c r="A5669" s="7">
        <v>5853</v>
      </c>
      <c r="B5669" s="8">
        <f t="shared" si="266"/>
        <v>5.8530000000000005E-6</v>
      </c>
      <c r="C5669" s="9">
        <f t="shared" si="264"/>
        <v>32.658010564529995</v>
      </c>
      <c r="E5669" s="18">
        <f t="shared" si="265"/>
        <v>2.2187635645420241E-3</v>
      </c>
      <c r="F5669" s="18"/>
    </row>
    <row r="5670" spans="1:6">
      <c r="A5670" s="7">
        <v>5854</v>
      </c>
      <c r="B5670" s="8">
        <f t="shared" si="266"/>
        <v>5.8540000000000002E-6</v>
      </c>
      <c r="C5670" s="9">
        <f t="shared" si="264"/>
        <v>32.636972435589705</v>
      </c>
      <c r="E5670" s="18">
        <f t="shared" si="265"/>
        <v>2.2173342480235969E-3</v>
      </c>
      <c r="F5670" s="18"/>
    </row>
    <row r="5671" spans="1:6">
      <c r="A5671" s="7">
        <v>5855</v>
      </c>
      <c r="B5671" s="8">
        <f t="shared" si="266"/>
        <v>5.8550000000000007E-6</v>
      </c>
      <c r="C5671" s="9">
        <f t="shared" si="264"/>
        <v>32.615951218132409</v>
      </c>
      <c r="E5671" s="18">
        <f t="shared" si="265"/>
        <v>2.2159060804601014E-3</v>
      </c>
      <c r="F5671" s="18"/>
    </row>
    <row r="5672" spans="1:6">
      <c r="A5672" s="7">
        <v>5856</v>
      </c>
      <c r="B5672" s="8">
        <f t="shared" si="266"/>
        <v>5.8560000000000003E-6</v>
      </c>
      <c r="C5672" s="9">
        <f t="shared" si="264"/>
        <v>32.594946895874685</v>
      </c>
      <c r="E5672" s="18">
        <f t="shared" si="265"/>
        <v>2.2144790607452522E-3</v>
      </c>
      <c r="F5672" s="18"/>
    </row>
    <row r="5673" spans="1:6">
      <c r="A5673" s="7">
        <v>5857</v>
      </c>
      <c r="B5673" s="8">
        <f t="shared" si="266"/>
        <v>5.857E-6</v>
      </c>
      <c r="C5673" s="9">
        <f t="shared" si="264"/>
        <v>32.573959452551222</v>
      </c>
      <c r="E5673" s="18">
        <f t="shared" si="265"/>
        <v>2.2130531877739951E-3</v>
      </c>
      <c r="F5673" s="18"/>
    </row>
    <row r="5674" spans="1:6">
      <c r="A5674" s="7">
        <v>5858</v>
      </c>
      <c r="B5674" s="8">
        <f t="shared" si="266"/>
        <v>5.8580000000000005E-6</v>
      </c>
      <c r="C5674" s="9">
        <f t="shared" si="264"/>
        <v>32.552988871914998</v>
      </c>
      <c r="E5674" s="18">
        <f t="shared" si="265"/>
        <v>2.2116284604425185E-3</v>
      </c>
      <c r="F5674" s="18"/>
    </row>
    <row r="5675" spans="1:6">
      <c r="A5675" s="7">
        <v>5859</v>
      </c>
      <c r="B5675" s="8">
        <f t="shared" si="266"/>
        <v>5.8590000000000001E-6</v>
      </c>
      <c r="C5675" s="9">
        <f t="shared" si="264"/>
        <v>32.532035137737253</v>
      </c>
      <c r="E5675" s="18">
        <f t="shared" si="265"/>
        <v>2.2102048776482504E-3</v>
      </c>
      <c r="F5675" s="18"/>
    </row>
    <row r="5676" spans="1:6">
      <c r="A5676" s="7">
        <v>5860</v>
      </c>
      <c r="B5676" s="8">
        <f t="shared" si="266"/>
        <v>5.8600000000000006E-6</v>
      </c>
      <c r="C5676" s="9">
        <f t="shared" si="264"/>
        <v>32.51109823380731</v>
      </c>
      <c r="E5676" s="18">
        <f t="shared" si="265"/>
        <v>2.2087824382898491E-3</v>
      </c>
      <c r="F5676" s="18"/>
    </row>
    <row r="5677" spans="1:6">
      <c r="A5677" s="7">
        <v>5861</v>
      </c>
      <c r="B5677" s="8">
        <f t="shared" si="266"/>
        <v>5.8610000000000003E-6</v>
      </c>
      <c r="C5677" s="9">
        <f t="shared" si="264"/>
        <v>32.490178143932781</v>
      </c>
      <c r="E5677" s="18">
        <f t="shared" si="265"/>
        <v>2.2073611412672142E-3</v>
      </c>
      <c r="F5677" s="18"/>
    </row>
    <row r="5678" spans="1:6">
      <c r="A5678" s="7">
        <v>5862</v>
      </c>
      <c r="B5678" s="8">
        <f t="shared" si="266"/>
        <v>5.8619999999999999E-6</v>
      </c>
      <c r="C5678" s="9">
        <f t="shared" si="264"/>
        <v>32.469274851939289</v>
      </c>
      <c r="E5678" s="18">
        <f t="shared" si="265"/>
        <v>2.205940985481469E-3</v>
      </c>
      <c r="F5678" s="18"/>
    </row>
    <row r="5679" spans="1:6">
      <c r="A5679" s="7">
        <v>5863</v>
      </c>
      <c r="B5679" s="8">
        <f t="shared" si="266"/>
        <v>5.8630000000000004E-6</v>
      </c>
      <c r="C5679" s="9">
        <f t="shared" si="264"/>
        <v>32.448388341670643</v>
      </c>
      <c r="E5679" s="18">
        <f t="shared" si="265"/>
        <v>2.2045219698349728E-3</v>
      </c>
      <c r="F5679" s="18"/>
    </row>
    <row r="5680" spans="1:6">
      <c r="A5680" s="7">
        <v>5864</v>
      </c>
      <c r="B5680" s="8">
        <f t="shared" si="266"/>
        <v>5.8640000000000001E-6</v>
      </c>
      <c r="C5680" s="9">
        <f t="shared" si="264"/>
        <v>32.427518596988769</v>
      </c>
      <c r="E5680" s="18">
        <f t="shared" si="265"/>
        <v>2.2031040932313159E-3</v>
      </c>
      <c r="F5680" s="18"/>
    </row>
    <row r="5681" spans="1:6">
      <c r="A5681" s="7">
        <v>5865</v>
      </c>
      <c r="B5681" s="8">
        <f t="shared" si="266"/>
        <v>5.8650000000000006E-6</v>
      </c>
      <c r="C5681" s="9">
        <f t="shared" si="264"/>
        <v>32.406665601773604</v>
      </c>
      <c r="E5681" s="18">
        <f t="shared" si="265"/>
        <v>2.2016873545753109E-3</v>
      </c>
      <c r="F5681" s="18"/>
    </row>
    <row r="5682" spans="1:6">
      <c r="A5682" s="7">
        <v>5866</v>
      </c>
      <c r="B5682" s="8">
        <f t="shared" si="266"/>
        <v>5.8660000000000002E-6</v>
      </c>
      <c r="C5682" s="9">
        <f t="shared" si="264"/>
        <v>32.385829339923205</v>
      </c>
      <c r="E5682" s="18">
        <f t="shared" si="265"/>
        <v>2.2002717527730038E-3</v>
      </c>
      <c r="F5682" s="18"/>
    </row>
    <row r="5683" spans="1:6">
      <c r="A5683" s="7">
        <v>5867</v>
      </c>
      <c r="B5683" s="8">
        <f t="shared" si="266"/>
        <v>5.8670000000000007E-6</v>
      </c>
      <c r="C5683" s="9">
        <f t="shared" si="264"/>
        <v>32.365009795353537</v>
      </c>
      <c r="E5683" s="18">
        <f t="shared" si="265"/>
        <v>2.1988572867316547E-3</v>
      </c>
      <c r="F5683" s="18"/>
    </row>
    <row r="5684" spans="1:6">
      <c r="A5684" s="7">
        <v>5868</v>
      </c>
      <c r="B5684" s="8">
        <f t="shared" si="266"/>
        <v>5.8680000000000004E-6</v>
      </c>
      <c r="C5684" s="9">
        <f t="shared" si="264"/>
        <v>32.344206951998743</v>
      </c>
      <c r="E5684" s="18">
        <f t="shared" si="265"/>
        <v>2.1974439553597608E-3</v>
      </c>
      <c r="F5684" s="18"/>
    </row>
    <row r="5685" spans="1:6">
      <c r="A5685" s="7">
        <v>5869</v>
      </c>
      <c r="B5685" s="8">
        <f t="shared" si="266"/>
        <v>5.8690000000000001E-6</v>
      </c>
      <c r="C5685" s="9">
        <f t="shared" si="264"/>
        <v>32.323420793810769</v>
      </c>
      <c r="E5685" s="18">
        <f t="shared" si="265"/>
        <v>2.196031757567028E-3</v>
      </c>
      <c r="F5685" s="18"/>
    </row>
    <row r="5686" spans="1:6">
      <c r="A5686" s="7">
        <v>5870</v>
      </c>
      <c r="B5686" s="8">
        <f t="shared" si="266"/>
        <v>5.8700000000000005E-6</v>
      </c>
      <c r="C5686" s="9">
        <f t="shared" si="264"/>
        <v>32.302651304759607</v>
      </c>
      <c r="E5686" s="18">
        <f t="shared" si="265"/>
        <v>2.1946206922643873E-3</v>
      </c>
      <c r="F5686" s="18"/>
    </row>
    <row r="5687" spans="1:6">
      <c r="A5687" s="7">
        <v>5871</v>
      </c>
      <c r="B5687" s="8">
        <f t="shared" si="266"/>
        <v>5.8710000000000002E-6</v>
      </c>
      <c r="C5687" s="9">
        <f t="shared" si="264"/>
        <v>32.281898468833184</v>
      </c>
      <c r="E5687" s="18">
        <f t="shared" si="265"/>
        <v>2.1932107583639902E-3</v>
      </c>
      <c r="F5687" s="18"/>
    </row>
    <row r="5688" spans="1:6">
      <c r="A5688" s="7">
        <v>5872</v>
      </c>
      <c r="B5688" s="8">
        <f t="shared" si="266"/>
        <v>5.8720000000000007E-6</v>
      </c>
      <c r="C5688" s="9">
        <f t="shared" si="264"/>
        <v>32.261162270037282</v>
      </c>
      <c r="E5688" s="18">
        <f t="shared" si="265"/>
        <v>2.1918019547791994E-3</v>
      </c>
      <c r="F5688" s="18"/>
    </row>
    <row r="5689" spans="1:6">
      <c r="A5689" s="7">
        <v>5873</v>
      </c>
      <c r="B5689" s="8">
        <f t="shared" si="266"/>
        <v>5.8730000000000004E-6</v>
      </c>
      <c r="C5689" s="9">
        <f t="shared" si="264"/>
        <v>32.240442692395682</v>
      </c>
      <c r="E5689" s="18">
        <f t="shared" si="265"/>
        <v>2.1903942804246011E-3</v>
      </c>
      <c r="F5689" s="18"/>
    </row>
    <row r="5690" spans="1:6">
      <c r="A5690" s="7">
        <v>5874</v>
      </c>
      <c r="B5690" s="8">
        <f t="shared" si="266"/>
        <v>5.874E-6</v>
      </c>
      <c r="C5690" s="9">
        <f t="shared" si="264"/>
        <v>32.219739719949899</v>
      </c>
      <c r="E5690" s="18">
        <f t="shared" si="265"/>
        <v>2.1889877342159869E-3</v>
      </c>
      <c r="F5690" s="18"/>
    </row>
    <row r="5691" spans="1:6">
      <c r="A5691" s="7">
        <v>5875</v>
      </c>
      <c r="B5691" s="8">
        <f t="shared" si="266"/>
        <v>5.8750000000000005E-6</v>
      </c>
      <c r="C5691" s="9">
        <f t="shared" si="264"/>
        <v>32.199053336759349</v>
      </c>
      <c r="E5691" s="18">
        <f t="shared" si="265"/>
        <v>2.1875823150703639E-3</v>
      </c>
      <c r="F5691" s="18"/>
    </row>
    <row r="5692" spans="1:6">
      <c r="A5692" s="7">
        <v>5876</v>
      </c>
      <c r="B5692" s="8">
        <f t="shared" si="266"/>
        <v>5.8760000000000002E-6</v>
      </c>
      <c r="C5692" s="9">
        <f t="shared" si="264"/>
        <v>32.178383526901321</v>
      </c>
      <c r="E5692" s="18">
        <f t="shared" si="265"/>
        <v>2.186178021905954E-3</v>
      </c>
      <c r="F5692" s="18"/>
    </row>
    <row r="5693" spans="1:6">
      <c r="A5693" s="7">
        <v>5877</v>
      </c>
      <c r="B5693" s="8">
        <f t="shared" si="266"/>
        <v>5.8770000000000007E-6</v>
      </c>
      <c r="C5693" s="9">
        <f t="shared" si="264"/>
        <v>32.157730274470765</v>
      </c>
      <c r="E5693" s="18">
        <f t="shared" si="265"/>
        <v>2.1847748536421782E-3</v>
      </c>
      <c r="F5693" s="18"/>
    </row>
    <row r="5694" spans="1:6">
      <c r="A5694" s="7">
        <v>5878</v>
      </c>
      <c r="B5694" s="8">
        <f t="shared" si="266"/>
        <v>5.8780000000000003E-6</v>
      </c>
      <c r="C5694" s="9">
        <f t="shared" si="264"/>
        <v>32.137093563580564</v>
      </c>
      <c r="E5694" s="18">
        <f t="shared" si="265"/>
        <v>2.1833728091996763E-3</v>
      </c>
      <c r="F5694" s="18"/>
    </row>
    <row r="5695" spans="1:6">
      <c r="A5695" s="7">
        <v>5879</v>
      </c>
      <c r="B5695" s="8">
        <f t="shared" si="266"/>
        <v>5.879E-6</v>
      </c>
      <c r="C5695" s="9">
        <f t="shared" si="264"/>
        <v>32.116473378361221</v>
      </c>
      <c r="E5695" s="18">
        <f t="shared" si="265"/>
        <v>2.1819718875002855E-3</v>
      </c>
      <c r="F5695" s="18"/>
    </row>
    <row r="5696" spans="1:6">
      <c r="A5696" s="7">
        <v>5880</v>
      </c>
      <c r="B5696" s="8">
        <f t="shared" si="266"/>
        <v>5.8800000000000005E-6</v>
      </c>
      <c r="C5696" s="9">
        <f t="shared" si="264"/>
        <v>32.095869702961039</v>
      </c>
      <c r="E5696" s="18">
        <f t="shared" si="265"/>
        <v>2.1805720874670518E-3</v>
      </c>
      <c r="F5696" s="18"/>
    </row>
    <row r="5697" spans="1:6">
      <c r="A5697" s="7">
        <v>5881</v>
      </c>
      <c r="B5697" s="8">
        <f t="shared" si="266"/>
        <v>5.8810000000000001E-6</v>
      </c>
      <c r="C5697" s="9">
        <f t="shared" si="264"/>
        <v>32.075282521546015</v>
      </c>
      <c r="E5697" s="18">
        <f t="shared" si="265"/>
        <v>2.1791734080242237E-3</v>
      </c>
      <c r="F5697" s="18"/>
    </row>
    <row r="5698" spans="1:6">
      <c r="A5698" s="7">
        <v>5882</v>
      </c>
      <c r="B5698" s="8">
        <f t="shared" si="266"/>
        <v>5.8820000000000006E-6</v>
      </c>
      <c r="C5698" s="9">
        <f t="shared" si="264"/>
        <v>32.054711818299801</v>
      </c>
      <c r="E5698" s="18">
        <f t="shared" si="265"/>
        <v>2.1777758480972485E-3</v>
      </c>
      <c r="F5698" s="18"/>
    </row>
    <row r="5699" spans="1:6">
      <c r="A5699" s="7">
        <v>5883</v>
      </c>
      <c r="B5699" s="8">
        <f t="shared" si="266"/>
        <v>5.8830000000000003E-6</v>
      </c>
      <c r="C5699" s="9">
        <f t="shared" si="264"/>
        <v>32.034157577423755</v>
      </c>
      <c r="E5699" s="18">
        <f t="shared" si="265"/>
        <v>2.1763794066127782E-3</v>
      </c>
      <c r="F5699" s="18"/>
    </row>
    <row r="5700" spans="1:6">
      <c r="A5700" s="7">
        <v>5884</v>
      </c>
      <c r="B5700" s="8">
        <f t="shared" si="266"/>
        <v>5.8840000000000008E-6</v>
      </c>
      <c r="C5700" s="9">
        <f t="shared" si="264"/>
        <v>32.013619783136832</v>
      </c>
      <c r="E5700" s="18">
        <f t="shared" si="265"/>
        <v>2.1749840824986577E-3</v>
      </c>
      <c r="F5700" s="18"/>
    </row>
    <row r="5701" spans="1:6">
      <c r="A5701" s="7">
        <v>5885</v>
      </c>
      <c r="B5701" s="8">
        <f t="shared" si="266"/>
        <v>5.8850000000000004E-6</v>
      </c>
      <c r="C5701" s="9">
        <f t="shared" si="264"/>
        <v>31.993098419675626</v>
      </c>
      <c r="E5701" s="18">
        <f t="shared" si="265"/>
        <v>2.1735898746839326E-3</v>
      </c>
      <c r="F5701" s="18"/>
    </row>
    <row r="5702" spans="1:6">
      <c r="A5702" s="7">
        <v>5886</v>
      </c>
      <c r="B5702" s="8">
        <f t="shared" si="266"/>
        <v>5.8860000000000001E-6</v>
      </c>
      <c r="C5702" s="9">
        <f t="shared" si="264"/>
        <v>31.972593471294342</v>
      </c>
      <c r="E5702" s="18">
        <f t="shared" si="265"/>
        <v>2.1721967820988435E-3</v>
      </c>
      <c r="F5702" s="18"/>
    </row>
    <row r="5703" spans="1:6">
      <c r="A5703" s="7">
        <v>5887</v>
      </c>
      <c r="B5703" s="8">
        <f t="shared" si="266"/>
        <v>5.8870000000000006E-6</v>
      </c>
      <c r="C5703" s="9">
        <f t="shared" si="264"/>
        <v>31.952104922264674</v>
      </c>
      <c r="E5703" s="18">
        <f t="shared" si="265"/>
        <v>2.17080480367482E-3</v>
      </c>
      <c r="F5703" s="18"/>
    </row>
    <row r="5704" spans="1:6">
      <c r="A5704" s="7">
        <v>5888</v>
      </c>
      <c r="B5704" s="8">
        <f t="shared" si="266"/>
        <v>5.8880000000000002E-6</v>
      </c>
      <c r="C5704" s="9">
        <f t="shared" si="264"/>
        <v>31.931632756875992</v>
      </c>
      <c r="E5704" s="18">
        <f t="shared" si="265"/>
        <v>2.1694139383444918E-3</v>
      </c>
      <c r="F5704" s="18"/>
    </row>
    <row r="5705" spans="1:6">
      <c r="A5705" s="7">
        <v>5889</v>
      </c>
      <c r="B5705" s="8">
        <f t="shared" si="266"/>
        <v>5.8890000000000007E-6</v>
      </c>
      <c r="C5705" s="9">
        <f t="shared" si="264"/>
        <v>31.911176959435078</v>
      </c>
      <c r="E5705" s="18">
        <f t="shared" si="265"/>
        <v>2.1680241850416731E-3</v>
      </c>
      <c r="F5705" s="18"/>
    </row>
    <row r="5706" spans="1:6">
      <c r="A5706" s="7">
        <v>5890</v>
      </c>
      <c r="B5706" s="8">
        <f t="shared" si="266"/>
        <v>5.8900000000000004E-6</v>
      </c>
      <c r="C5706" s="9">
        <f t="shared" si="264"/>
        <v>31.890737514266295</v>
      </c>
      <c r="E5706" s="18">
        <f t="shared" si="265"/>
        <v>2.1666355427013705E-3</v>
      </c>
      <c r="F5706" s="18"/>
    </row>
    <row r="5707" spans="1:6">
      <c r="A5707" s="7">
        <v>5891</v>
      </c>
      <c r="B5707" s="8">
        <f t="shared" si="266"/>
        <v>5.891E-6</v>
      </c>
      <c r="C5707" s="9">
        <f t="shared" si="264"/>
        <v>31.870314405711444</v>
      </c>
      <c r="E5707" s="18">
        <f t="shared" si="265"/>
        <v>2.1652480102597772E-3</v>
      </c>
      <c r="F5707" s="18"/>
    </row>
    <row r="5708" spans="1:6">
      <c r="A5708" s="7">
        <v>5892</v>
      </c>
      <c r="B5708" s="8">
        <f t="shared" si="266"/>
        <v>5.8920000000000005E-6</v>
      </c>
      <c r="C5708" s="9">
        <f t="shared" si="264"/>
        <v>31.849907618129773</v>
      </c>
      <c r="E5708" s="18">
        <f t="shared" si="265"/>
        <v>2.1638615866542703E-3</v>
      </c>
      <c r="F5708" s="18"/>
    </row>
    <row r="5709" spans="1:6">
      <c r="A5709" s="7">
        <v>5893</v>
      </c>
      <c r="B5709" s="8">
        <f t="shared" si="266"/>
        <v>5.8930000000000002E-6</v>
      </c>
      <c r="C5709" s="9">
        <f t="shared" si="264"/>
        <v>31.82951713589804</v>
      </c>
      <c r="E5709" s="18">
        <f t="shared" si="265"/>
        <v>2.1624762708234171E-3</v>
      </c>
      <c r="F5709" s="18"/>
    </row>
    <row r="5710" spans="1:6">
      <c r="A5710" s="7">
        <v>5894</v>
      </c>
      <c r="B5710" s="8">
        <f t="shared" si="266"/>
        <v>5.8940000000000007E-6</v>
      </c>
      <c r="C5710" s="9">
        <f t="shared" si="264"/>
        <v>31.809142943410304</v>
      </c>
      <c r="E5710" s="18">
        <f t="shared" si="265"/>
        <v>2.1610920617069606E-3</v>
      </c>
      <c r="F5710" s="18"/>
    </row>
    <row r="5711" spans="1:6">
      <c r="A5711" s="7">
        <v>5895</v>
      </c>
      <c r="B5711" s="8">
        <f t="shared" si="266"/>
        <v>5.8950000000000003E-6</v>
      </c>
      <c r="C5711" s="9">
        <f t="shared" si="264"/>
        <v>31.788785025078163</v>
      </c>
      <c r="E5711" s="18">
        <f t="shared" si="265"/>
        <v>2.1597089582458349E-3</v>
      </c>
      <c r="F5711" s="18"/>
    </row>
    <row r="5712" spans="1:6">
      <c r="A5712" s="7">
        <v>5896</v>
      </c>
      <c r="B5712" s="8">
        <f t="shared" si="266"/>
        <v>5.896E-6</v>
      </c>
      <c r="C5712" s="9">
        <f t="shared" ref="C5712:C5775" si="267">2*$C$3*$C$2^2/$B5712^5/(EXP($C$3*$C$2/$B5712/$C$4/C$7)-1)/1000000000</f>
        <v>31.768443365330462</v>
      </c>
      <c r="E5712" s="18">
        <f t="shared" ref="E5712:E5775" si="268">C5712*$E$2</f>
        <v>2.1583269593821466E-3</v>
      </c>
      <c r="F5712" s="18"/>
    </row>
    <row r="5713" spans="1:6">
      <c r="A5713" s="7">
        <v>5897</v>
      </c>
      <c r="B5713" s="8">
        <f t="shared" ref="B5713:B5776" si="269">A5713*0.000000001</f>
        <v>5.8970000000000005E-6</v>
      </c>
      <c r="C5713" s="9">
        <f t="shared" si="267"/>
        <v>31.748117948613437</v>
      </c>
      <c r="E5713" s="18">
        <f t="shared" si="268"/>
        <v>2.1569460640591823E-3</v>
      </c>
      <c r="F5713" s="18"/>
    </row>
    <row r="5714" spans="1:6">
      <c r="A5714" s="7">
        <v>5898</v>
      </c>
      <c r="B5714" s="8">
        <f t="shared" si="269"/>
        <v>5.8980000000000001E-6</v>
      </c>
      <c r="C5714" s="9">
        <f t="shared" si="267"/>
        <v>31.727808759390683</v>
      </c>
      <c r="E5714" s="18">
        <f t="shared" si="268"/>
        <v>2.1555662712214097E-3</v>
      </c>
      <c r="F5714" s="18"/>
    </row>
    <row r="5715" spans="1:6">
      <c r="A5715" s="7">
        <v>5899</v>
      </c>
      <c r="B5715" s="8">
        <f t="shared" si="269"/>
        <v>5.8990000000000006E-6</v>
      </c>
      <c r="C5715" s="9">
        <f t="shared" si="267"/>
        <v>31.707515782143034</v>
      </c>
      <c r="E5715" s="18">
        <f t="shared" si="268"/>
        <v>2.154187579814467E-3</v>
      </c>
      <c r="F5715" s="18"/>
    </row>
    <row r="5716" spans="1:6">
      <c r="A5716" s="7">
        <v>5900</v>
      </c>
      <c r="B5716" s="8">
        <f t="shared" si="269"/>
        <v>5.9000000000000003E-6</v>
      </c>
      <c r="C5716" s="9">
        <f t="shared" si="267"/>
        <v>31.687239001368656</v>
      </c>
      <c r="E5716" s="18">
        <f t="shared" si="268"/>
        <v>2.1528099887851699E-3</v>
      </c>
      <c r="F5716" s="18"/>
    </row>
    <row r="5717" spans="1:6">
      <c r="A5717" s="7">
        <v>5901</v>
      </c>
      <c r="B5717" s="8">
        <f t="shared" si="269"/>
        <v>5.9010000000000008E-6</v>
      </c>
      <c r="C5717" s="9">
        <f t="shared" si="267"/>
        <v>31.666978401582941</v>
      </c>
      <c r="E5717" s="18">
        <f t="shared" si="268"/>
        <v>2.1514334970815039E-3</v>
      </c>
      <c r="F5717" s="18"/>
    </row>
    <row r="5718" spans="1:6">
      <c r="A5718" s="7">
        <v>5902</v>
      </c>
      <c r="B5718" s="8">
        <f t="shared" si="269"/>
        <v>5.9020000000000004E-6</v>
      </c>
      <c r="C5718" s="9">
        <f t="shared" si="267"/>
        <v>31.646733967318617</v>
      </c>
      <c r="E5718" s="18">
        <f t="shared" si="268"/>
        <v>2.1500581036526327E-3</v>
      </c>
      <c r="F5718" s="18"/>
    </row>
    <row r="5719" spans="1:6">
      <c r="A5719" s="7">
        <v>5903</v>
      </c>
      <c r="B5719" s="8">
        <f t="shared" si="269"/>
        <v>5.9030000000000001E-6</v>
      </c>
      <c r="C5719" s="9">
        <f t="shared" si="267"/>
        <v>31.626505683125469</v>
      </c>
      <c r="E5719" s="18">
        <f t="shared" si="268"/>
        <v>2.1486838074488801E-3</v>
      </c>
      <c r="F5719" s="18"/>
    </row>
    <row r="5720" spans="1:6">
      <c r="A5720" s="7">
        <v>5904</v>
      </c>
      <c r="B5720" s="8">
        <f t="shared" si="269"/>
        <v>5.9040000000000006E-6</v>
      </c>
      <c r="C5720" s="9">
        <f t="shared" si="267"/>
        <v>31.606293533570593</v>
      </c>
      <c r="E5720" s="18">
        <f t="shared" si="268"/>
        <v>2.1473106074217435E-3</v>
      </c>
      <c r="F5720" s="18"/>
    </row>
    <row r="5721" spans="1:6">
      <c r="A5721" s="7">
        <v>5905</v>
      </c>
      <c r="B5721" s="8">
        <f t="shared" si="269"/>
        <v>5.9050000000000002E-6</v>
      </c>
      <c r="C5721" s="9">
        <f t="shared" si="267"/>
        <v>31.586097503238243</v>
      </c>
      <c r="E5721" s="18">
        <f t="shared" si="268"/>
        <v>2.1459385025238884E-3</v>
      </c>
      <c r="F5721" s="18"/>
    </row>
    <row r="5722" spans="1:6">
      <c r="A5722" s="7">
        <v>5906</v>
      </c>
      <c r="B5722" s="8">
        <f t="shared" si="269"/>
        <v>5.9060000000000007E-6</v>
      </c>
      <c r="C5722" s="9">
        <f t="shared" si="267"/>
        <v>31.565917576729777</v>
      </c>
      <c r="E5722" s="18">
        <f t="shared" si="268"/>
        <v>2.1445674917091404E-3</v>
      </c>
      <c r="F5722" s="18"/>
    </row>
    <row r="5723" spans="1:6">
      <c r="A5723" s="7">
        <v>5907</v>
      </c>
      <c r="B5723" s="8">
        <f t="shared" si="269"/>
        <v>5.9070000000000004E-6</v>
      </c>
      <c r="C5723" s="9">
        <f t="shared" si="267"/>
        <v>31.545753738663748</v>
      </c>
      <c r="E5723" s="18">
        <f t="shared" si="268"/>
        <v>2.1431975739324947E-3</v>
      </c>
      <c r="F5723" s="18"/>
    </row>
    <row r="5724" spans="1:6">
      <c r="A5724" s="7">
        <v>5908</v>
      </c>
      <c r="B5724" s="8">
        <f t="shared" si="269"/>
        <v>5.908E-6</v>
      </c>
      <c r="C5724" s="9">
        <f t="shared" si="267"/>
        <v>31.525605973675766</v>
      </c>
      <c r="E5724" s="18">
        <f t="shared" si="268"/>
        <v>2.1418287481501049E-3</v>
      </c>
      <c r="F5724" s="18"/>
    </row>
    <row r="5725" spans="1:6">
      <c r="A5725" s="7">
        <v>5909</v>
      </c>
      <c r="B5725" s="8">
        <f t="shared" si="269"/>
        <v>5.9090000000000005E-6</v>
      </c>
      <c r="C5725" s="9">
        <f t="shared" si="267"/>
        <v>31.505474266418538</v>
      </c>
      <c r="E5725" s="18">
        <f t="shared" si="268"/>
        <v>2.140461013319286E-3</v>
      </c>
      <c r="F5725" s="18"/>
    </row>
    <row r="5726" spans="1:6">
      <c r="A5726" s="7">
        <v>5910</v>
      </c>
      <c r="B5726" s="8">
        <f t="shared" si="269"/>
        <v>5.9100000000000002E-6</v>
      </c>
      <c r="C5726" s="9">
        <f t="shared" si="267"/>
        <v>31.485358601561849</v>
      </c>
      <c r="E5726" s="18">
        <f t="shared" si="268"/>
        <v>2.1390943683985129E-3</v>
      </c>
      <c r="F5726" s="18"/>
    </row>
    <row r="5727" spans="1:6">
      <c r="A5727" s="7">
        <v>5911</v>
      </c>
      <c r="B5727" s="8">
        <f t="shared" si="269"/>
        <v>5.9110000000000007E-6</v>
      </c>
      <c r="C5727" s="9">
        <f t="shared" si="267"/>
        <v>31.465258963792504</v>
      </c>
      <c r="E5727" s="18">
        <f t="shared" si="268"/>
        <v>2.1377288123474183E-3</v>
      </c>
      <c r="F5727" s="18"/>
    </row>
    <row r="5728" spans="1:6">
      <c r="A5728" s="7">
        <v>5912</v>
      </c>
      <c r="B5728" s="8">
        <f t="shared" si="269"/>
        <v>5.9120000000000003E-6</v>
      </c>
      <c r="C5728" s="9">
        <f t="shared" si="267"/>
        <v>31.445175337814387</v>
      </c>
      <c r="E5728" s="18">
        <f t="shared" si="268"/>
        <v>2.136364344126793E-3</v>
      </c>
      <c r="F5728" s="18"/>
    </row>
    <row r="5729" spans="1:6">
      <c r="A5729" s="7">
        <v>5913</v>
      </c>
      <c r="B5729" s="8">
        <f t="shared" si="269"/>
        <v>5.913E-6</v>
      </c>
      <c r="C5729" s="9">
        <f t="shared" si="267"/>
        <v>31.425107708348321</v>
      </c>
      <c r="E5729" s="18">
        <f t="shared" si="268"/>
        <v>2.1350009626985808E-3</v>
      </c>
      <c r="F5729" s="18"/>
    </row>
    <row r="5730" spans="1:6">
      <c r="A5730" s="7">
        <v>5914</v>
      </c>
      <c r="B5730" s="8">
        <f t="shared" si="269"/>
        <v>5.9140000000000005E-6</v>
      </c>
      <c r="C5730" s="9">
        <f t="shared" si="267"/>
        <v>31.405056060132107</v>
      </c>
      <c r="E5730" s="18">
        <f t="shared" si="268"/>
        <v>2.1336386670258779E-3</v>
      </c>
      <c r="F5730" s="18"/>
    </row>
    <row r="5731" spans="1:6">
      <c r="A5731" s="7">
        <v>5915</v>
      </c>
      <c r="B5731" s="8">
        <f t="shared" si="269"/>
        <v>5.9150000000000001E-6</v>
      </c>
      <c r="C5731" s="9">
        <f t="shared" si="267"/>
        <v>31.385020377920512</v>
      </c>
      <c r="E5731" s="18">
        <f t="shared" si="268"/>
        <v>2.132277456072933E-3</v>
      </c>
      <c r="F5731" s="18"/>
    </row>
    <row r="5732" spans="1:6">
      <c r="A5732" s="7">
        <v>5916</v>
      </c>
      <c r="B5732" s="8">
        <f t="shared" si="269"/>
        <v>5.9160000000000006E-6</v>
      </c>
      <c r="C5732" s="9">
        <f t="shared" si="267"/>
        <v>31.365000646485296</v>
      </c>
      <c r="E5732" s="18">
        <f t="shared" si="268"/>
        <v>2.1309173288051497E-3</v>
      </c>
      <c r="F5732" s="18"/>
    </row>
    <row r="5733" spans="1:6">
      <c r="A5733" s="7">
        <v>5917</v>
      </c>
      <c r="B5733" s="8">
        <f t="shared" si="269"/>
        <v>5.9170000000000003E-6</v>
      </c>
      <c r="C5733" s="9">
        <f t="shared" si="267"/>
        <v>31.344996850615054</v>
      </c>
      <c r="E5733" s="18">
        <f t="shared" si="268"/>
        <v>2.1295582841890752E-3</v>
      </c>
      <c r="F5733" s="18"/>
    </row>
    <row r="5734" spans="1:6">
      <c r="A5734" s="7">
        <v>5918</v>
      </c>
      <c r="B5734" s="8">
        <f t="shared" si="269"/>
        <v>5.9180000000000008E-6</v>
      </c>
      <c r="C5734" s="9">
        <f t="shared" si="267"/>
        <v>31.325008975115328</v>
      </c>
      <c r="E5734" s="18">
        <f t="shared" si="268"/>
        <v>2.128200321192408E-3</v>
      </c>
      <c r="F5734" s="18"/>
    </row>
    <row r="5735" spans="1:6">
      <c r="A5735" s="7">
        <v>5919</v>
      </c>
      <c r="B5735" s="8">
        <f t="shared" si="269"/>
        <v>5.9190000000000004E-6</v>
      </c>
      <c r="C5735" s="9">
        <f t="shared" si="267"/>
        <v>31.305037004808487</v>
      </c>
      <c r="E5735" s="18">
        <f t="shared" si="268"/>
        <v>2.1268434387839903E-3</v>
      </c>
      <c r="F5735" s="18"/>
    </row>
    <row r="5736" spans="1:6">
      <c r="A5736" s="7">
        <v>5920</v>
      </c>
      <c r="B5736" s="8">
        <f t="shared" si="269"/>
        <v>5.9200000000000001E-6</v>
      </c>
      <c r="C5736" s="9">
        <f t="shared" si="267"/>
        <v>31.285080924533776</v>
      </c>
      <c r="E5736" s="18">
        <f t="shared" si="268"/>
        <v>2.1254876359338101E-3</v>
      </c>
      <c r="F5736" s="18"/>
    </row>
    <row r="5737" spans="1:6">
      <c r="A5737" s="7">
        <v>5921</v>
      </c>
      <c r="B5737" s="8">
        <f t="shared" si="269"/>
        <v>5.9210000000000006E-6</v>
      </c>
      <c r="C5737" s="9">
        <f t="shared" si="267"/>
        <v>31.26514071914724</v>
      </c>
      <c r="E5737" s="18">
        <f t="shared" si="268"/>
        <v>2.1241329116129973E-3</v>
      </c>
      <c r="F5737" s="18"/>
    </row>
    <row r="5738" spans="1:6">
      <c r="A5738" s="7">
        <v>5922</v>
      </c>
      <c r="B5738" s="8">
        <f t="shared" si="269"/>
        <v>5.9220000000000002E-6</v>
      </c>
      <c r="C5738" s="9">
        <f t="shared" si="267"/>
        <v>31.245216373521806</v>
      </c>
      <c r="E5738" s="18">
        <f t="shared" si="268"/>
        <v>2.1227792647938283E-3</v>
      </c>
      <c r="F5738" s="18"/>
    </row>
    <row r="5739" spans="1:6">
      <c r="A5739" s="7">
        <v>5923</v>
      </c>
      <c r="B5739" s="8">
        <f t="shared" si="269"/>
        <v>5.9230000000000007E-6</v>
      </c>
      <c r="C5739" s="9">
        <f t="shared" si="267"/>
        <v>31.225307872547077</v>
      </c>
      <c r="E5739" s="18">
        <f t="shared" si="268"/>
        <v>2.1214266944497135E-3</v>
      </c>
      <c r="F5739" s="18"/>
    </row>
    <row r="5740" spans="1:6">
      <c r="A5740" s="7">
        <v>5924</v>
      </c>
      <c r="B5740" s="8">
        <f t="shared" si="269"/>
        <v>5.9240000000000004E-6</v>
      </c>
      <c r="C5740" s="9">
        <f t="shared" si="267"/>
        <v>31.205415201129529</v>
      </c>
      <c r="E5740" s="18">
        <f t="shared" si="268"/>
        <v>2.1200751995552082E-3</v>
      </c>
      <c r="F5740" s="18"/>
    </row>
    <row r="5741" spans="1:6">
      <c r="A5741" s="7">
        <v>5925</v>
      </c>
      <c r="B5741" s="8">
        <f t="shared" si="269"/>
        <v>5.925E-6</v>
      </c>
      <c r="C5741" s="9">
        <f t="shared" si="267"/>
        <v>31.185538344192295</v>
      </c>
      <c r="E5741" s="18">
        <f t="shared" si="268"/>
        <v>2.1187247790860004E-3</v>
      </c>
      <c r="F5741" s="18"/>
    </row>
    <row r="5742" spans="1:6">
      <c r="A5742" s="7">
        <v>5926</v>
      </c>
      <c r="B5742" s="8">
        <f t="shared" si="269"/>
        <v>5.9260000000000005E-6</v>
      </c>
      <c r="C5742" s="9">
        <f t="shared" si="267"/>
        <v>31.165677286675272</v>
      </c>
      <c r="E5742" s="18">
        <f t="shared" si="268"/>
        <v>2.1173754320189162E-3</v>
      </c>
      <c r="F5742" s="18"/>
    </row>
    <row r="5743" spans="1:6">
      <c r="A5743" s="7">
        <v>5927</v>
      </c>
      <c r="B5743" s="8">
        <f t="shared" si="269"/>
        <v>5.9270000000000002E-6</v>
      </c>
      <c r="C5743" s="9">
        <f t="shared" si="267"/>
        <v>31.145832013535067</v>
      </c>
      <c r="E5743" s="18">
        <f t="shared" si="268"/>
        <v>2.1160271573319183E-3</v>
      </c>
      <c r="F5743" s="18"/>
    </row>
    <row r="5744" spans="1:6">
      <c r="A5744" s="7">
        <v>5928</v>
      </c>
      <c r="B5744" s="8">
        <f t="shared" si="269"/>
        <v>5.9280000000000007E-6</v>
      </c>
      <c r="C5744" s="9">
        <f t="shared" si="267"/>
        <v>31.126002509744918</v>
      </c>
      <c r="E5744" s="18">
        <f t="shared" si="268"/>
        <v>2.1146799540040979E-3</v>
      </c>
      <c r="F5744" s="18"/>
    </row>
    <row r="5745" spans="1:6">
      <c r="A5745" s="7">
        <v>5929</v>
      </c>
      <c r="B5745" s="8">
        <f t="shared" si="269"/>
        <v>5.9290000000000003E-6</v>
      </c>
      <c r="C5745" s="9">
        <f t="shared" si="267"/>
        <v>31.106188760294785</v>
      </c>
      <c r="E5745" s="18">
        <f t="shared" si="268"/>
        <v>2.1133338210156827E-3</v>
      </c>
      <c r="F5745" s="18"/>
    </row>
    <row r="5746" spans="1:6">
      <c r="A5746" s="7">
        <v>5930</v>
      </c>
      <c r="B5746" s="8">
        <f t="shared" si="269"/>
        <v>5.93E-6</v>
      </c>
      <c r="C5746" s="9">
        <f t="shared" si="267"/>
        <v>31.086390750191235</v>
      </c>
      <c r="E5746" s="18">
        <f t="shared" si="268"/>
        <v>2.1119887573480293E-3</v>
      </c>
      <c r="F5746" s="18"/>
    </row>
    <row r="5747" spans="1:6">
      <c r="A5747" s="7">
        <v>5931</v>
      </c>
      <c r="B5747" s="8">
        <f t="shared" si="269"/>
        <v>5.9310000000000005E-6</v>
      </c>
      <c r="C5747" s="9">
        <f t="shared" si="267"/>
        <v>31.066608464457431</v>
      </c>
      <c r="E5747" s="18">
        <f t="shared" si="268"/>
        <v>2.1106447619836212E-3</v>
      </c>
      <c r="F5747" s="18"/>
    </row>
    <row r="5748" spans="1:6">
      <c r="A5748" s="7">
        <v>5932</v>
      </c>
      <c r="B5748" s="8">
        <f t="shared" si="269"/>
        <v>5.9320000000000001E-6</v>
      </c>
      <c r="C5748" s="9">
        <f t="shared" si="267"/>
        <v>31.046841888133169</v>
      </c>
      <c r="E5748" s="18">
        <f t="shared" si="268"/>
        <v>2.1093018339060719E-3</v>
      </c>
      <c r="F5748" s="18"/>
    </row>
    <row r="5749" spans="1:6">
      <c r="A5749" s="7">
        <v>5933</v>
      </c>
      <c r="B5749" s="8">
        <f t="shared" si="269"/>
        <v>5.9330000000000006E-6</v>
      </c>
      <c r="C5749" s="9">
        <f t="shared" si="267"/>
        <v>31.027091006274787</v>
      </c>
      <c r="E5749" s="18">
        <f t="shared" si="268"/>
        <v>2.1079599721001187E-3</v>
      </c>
      <c r="F5749" s="18"/>
    </row>
    <row r="5750" spans="1:6">
      <c r="A5750" s="7">
        <v>5934</v>
      </c>
      <c r="B5750" s="8">
        <f t="shared" si="269"/>
        <v>5.9340000000000003E-6</v>
      </c>
      <c r="C5750" s="9">
        <f t="shared" si="267"/>
        <v>31.0073558039552</v>
      </c>
      <c r="E5750" s="18">
        <f t="shared" si="268"/>
        <v>2.1066191755516259E-3</v>
      </c>
      <c r="F5750" s="18"/>
    </row>
    <row r="5751" spans="1:6">
      <c r="A5751" s="7">
        <v>5935</v>
      </c>
      <c r="B5751" s="8">
        <f t="shared" si="269"/>
        <v>5.9350000000000008E-6</v>
      </c>
      <c r="C5751" s="9">
        <f t="shared" si="267"/>
        <v>30.987636266263859</v>
      </c>
      <c r="E5751" s="18">
        <f t="shared" si="268"/>
        <v>2.1052794432475804E-3</v>
      </c>
      <c r="F5751" s="18"/>
    </row>
    <row r="5752" spans="1:6">
      <c r="A5752" s="7">
        <v>5936</v>
      </c>
      <c r="B5752" s="8">
        <f t="shared" si="269"/>
        <v>5.9360000000000004E-6</v>
      </c>
      <c r="C5752" s="9">
        <f t="shared" si="267"/>
        <v>30.967932378306699</v>
      </c>
      <c r="E5752" s="18">
        <f t="shared" si="268"/>
        <v>2.1039407741760894E-3</v>
      </c>
      <c r="F5752" s="18"/>
    </row>
    <row r="5753" spans="1:6">
      <c r="A5753" s="7">
        <v>5937</v>
      </c>
      <c r="B5753" s="8">
        <f t="shared" si="269"/>
        <v>5.9370000000000001E-6</v>
      </c>
      <c r="C5753" s="9">
        <f t="shared" si="267"/>
        <v>30.94824412520618</v>
      </c>
      <c r="E5753" s="18">
        <f t="shared" si="268"/>
        <v>2.1026031673263825E-3</v>
      </c>
      <c r="F5753" s="18"/>
    </row>
    <row r="5754" spans="1:6">
      <c r="A5754" s="7">
        <v>5938</v>
      </c>
      <c r="B5754" s="8">
        <f t="shared" si="269"/>
        <v>5.9380000000000006E-6</v>
      </c>
      <c r="C5754" s="9">
        <f t="shared" si="267"/>
        <v>30.928571492101177</v>
      </c>
      <c r="E5754" s="18">
        <f t="shared" si="268"/>
        <v>2.1012666216888051E-3</v>
      </c>
      <c r="F5754" s="18"/>
    </row>
    <row r="5755" spans="1:6">
      <c r="A5755" s="7">
        <v>5939</v>
      </c>
      <c r="B5755" s="8">
        <f t="shared" si="269"/>
        <v>5.9390000000000002E-6</v>
      </c>
      <c r="C5755" s="9">
        <f t="shared" si="267"/>
        <v>30.908914464147109</v>
      </c>
      <c r="E5755" s="18">
        <f t="shared" si="268"/>
        <v>2.0999311362548258E-3</v>
      </c>
      <c r="F5755" s="18"/>
    </row>
    <row r="5756" spans="1:6">
      <c r="A5756" s="7">
        <v>5940</v>
      </c>
      <c r="B5756" s="8">
        <f t="shared" si="269"/>
        <v>5.9400000000000007E-6</v>
      </c>
      <c r="C5756" s="9">
        <f t="shared" si="267"/>
        <v>30.889273026515713</v>
      </c>
      <c r="E5756" s="18">
        <f t="shared" si="268"/>
        <v>2.0985967100170225E-3</v>
      </c>
      <c r="F5756" s="18"/>
    </row>
    <row r="5757" spans="1:6">
      <c r="A5757" s="7">
        <v>5941</v>
      </c>
      <c r="B5757" s="8">
        <f t="shared" si="269"/>
        <v>5.9410000000000004E-6</v>
      </c>
      <c r="C5757" s="9">
        <f t="shared" si="267"/>
        <v>30.869647164395218</v>
      </c>
      <c r="E5757" s="18">
        <f t="shared" si="268"/>
        <v>2.0972633419690931E-3</v>
      </c>
      <c r="F5757" s="18"/>
    </row>
    <row r="5758" spans="1:6">
      <c r="A5758" s="7">
        <v>5942</v>
      </c>
      <c r="B5758" s="8">
        <f t="shared" si="269"/>
        <v>5.942E-6</v>
      </c>
      <c r="C5758" s="9">
        <f t="shared" si="267"/>
        <v>30.85003686299023</v>
      </c>
      <c r="E5758" s="18">
        <f t="shared" si="268"/>
        <v>2.0959310311058489E-3</v>
      </c>
      <c r="F5758" s="18"/>
    </row>
    <row r="5759" spans="1:6">
      <c r="A5759" s="7">
        <v>5943</v>
      </c>
      <c r="B5759" s="8">
        <f t="shared" si="269"/>
        <v>5.9430000000000005E-6</v>
      </c>
      <c r="C5759" s="9">
        <f t="shared" si="267"/>
        <v>30.830442107521637</v>
      </c>
      <c r="E5759" s="18">
        <f t="shared" si="268"/>
        <v>2.0945997764232061E-3</v>
      </c>
      <c r="F5759" s="18"/>
    </row>
    <row r="5760" spans="1:6">
      <c r="A5760" s="7">
        <v>5944</v>
      </c>
      <c r="B5760" s="8">
        <f t="shared" si="269"/>
        <v>5.9440000000000002E-6</v>
      </c>
      <c r="C5760" s="9">
        <f t="shared" si="267"/>
        <v>30.810862883226807</v>
      </c>
      <c r="E5760" s="18">
        <f t="shared" si="268"/>
        <v>2.0932695769182016E-3</v>
      </c>
      <c r="F5760" s="18"/>
    </row>
    <row r="5761" spans="1:6">
      <c r="A5761" s="7">
        <v>5945</v>
      </c>
      <c r="B5761" s="8">
        <f t="shared" si="269"/>
        <v>5.9450000000000007E-6</v>
      </c>
      <c r="C5761" s="9">
        <f t="shared" si="267"/>
        <v>30.79129917535932</v>
      </c>
      <c r="E5761" s="18">
        <f t="shared" si="268"/>
        <v>2.0919404315889738E-3</v>
      </c>
      <c r="F5761" s="18"/>
    </row>
    <row r="5762" spans="1:6">
      <c r="A5762" s="7">
        <v>5946</v>
      </c>
      <c r="B5762" s="8">
        <f t="shared" si="269"/>
        <v>5.9460000000000003E-6</v>
      </c>
      <c r="C5762" s="9">
        <f t="shared" si="267"/>
        <v>30.771750969189114</v>
      </c>
      <c r="E5762" s="18">
        <f t="shared" si="268"/>
        <v>2.0906123394347715E-3</v>
      </c>
      <c r="F5762" s="18"/>
    </row>
    <row r="5763" spans="1:6">
      <c r="A5763" s="7">
        <v>5947</v>
      </c>
      <c r="B5763" s="8">
        <f t="shared" si="269"/>
        <v>5.947E-6</v>
      </c>
      <c r="C5763" s="9">
        <f t="shared" si="267"/>
        <v>30.752218250002421</v>
      </c>
      <c r="E5763" s="18">
        <f t="shared" si="268"/>
        <v>2.0892852994559511E-3</v>
      </c>
      <c r="F5763" s="18"/>
    </row>
    <row r="5764" spans="1:6">
      <c r="A5764" s="7">
        <v>5948</v>
      </c>
      <c r="B5764" s="8">
        <f t="shared" si="269"/>
        <v>5.9480000000000005E-6</v>
      </c>
      <c r="C5764" s="9">
        <f t="shared" si="267"/>
        <v>30.732701003101667</v>
      </c>
      <c r="E5764" s="18">
        <f t="shared" si="268"/>
        <v>2.0879593106539695E-3</v>
      </c>
      <c r="F5764" s="18"/>
    </row>
    <row r="5765" spans="1:6">
      <c r="A5765" s="7">
        <v>5949</v>
      </c>
      <c r="B5765" s="8">
        <f t="shared" si="269"/>
        <v>5.9490000000000001E-6</v>
      </c>
      <c r="C5765" s="9">
        <f t="shared" si="267"/>
        <v>30.713199213805627</v>
      </c>
      <c r="E5765" s="18">
        <f t="shared" si="268"/>
        <v>2.0866343720313939E-3</v>
      </c>
      <c r="F5765" s="18"/>
    </row>
    <row r="5766" spans="1:6">
      <c r="A5766" s="7">
        <v>5950</v>
      </c>
      <c r="B5766" s="8">
        <f t="shared" si="269"/>
        <v>5.9500000000000006E-6</v>
      </c>
      <c r="C5766" s="9">
        <f t="shared" si="267"/>
        <v>30.693712867449204</v>
      </c>
      <c r="E5766" s="18">
        <f t="shared" si="268"/>
        <v>2.085310482591887E-3</v>
      </c>
      <c r="F5766" s="18"/>
    </row>
    <row r="5767" spans="1:6">
      <c r="A5767" s="7">
        <v>5951</v>
      </c>
      <c r="B5767" s="8">
        <f t="shared" si="269"/>
        <v>5.9510000000000003E-6</v>
      </c>
      <c r="C5767" s="9">
        <f t="shared" si="267"/>
        <v>30.674241949383568</v>
      </c>
      <c r="E5767" s="18">
        <f t="shared" si="268"/>
        <v>2.0839876413402177E-3</v>
      </c>
      <c r="F5767" s="18"/>
    </row>
    <row r="5768" spans="1:6">
      <c r="A5768" s="7">
        <v>5952</v>
      </c>
      <c r="B5768" s="8">
        <f t="shared" si="269"/>
        <v>5.9520000000000008E-6</v>
      </c>
      <c r="C5768" s="9">
        <f t="shared" si="267"/>
        <v>30.654786444976015</v>
      </c>
      <c r="E5768" s="18">
        <f t="shared" si="268"/>
        <v>2.0826658472822492E-3</v>
      </c>
      <c r="F5768" s="18"/>
    </row>
    <row r="5769" spans="1:6">
      <c r="A5769" s="7">
        <v>5953</v>
      </c>
      <c r="B5769" s="8">
        <f t="shared" si="269"/>
        <v>5.9530000000000004E-6</v>
      </c>
      <c r="C5769" s="9">
        <f t="shared" si="267"/>
        <v>30.635346339610066</v>
      </c>
      <c r="E5769" s="18">
        <f t="shared" si="268"/>
        <v>2.0813450994249479E-3</v>
      </c>
      <c r="F5769" s="18"/>
    </row>
    <row r="5770" spans="1:6">
      <c r="A5770" s="7">
        <v>5954</v>
      </c>
      <c r="B5770" s="8">
        <f t="shared" si="269"/>
        <v>5.9540000000000001E-6</v>
      </c>
      <c r="C5770" s="9">
        <f t="shared" si="267"/>
        <v>30.615921618685302</v>
      </c>
      <c r="E5770" s="18">
        <f t="shared" si="268"/>
        <v>2.080025396776371E-3</v>
      </c>
      <c r="F5770" s="18"/>
    </row>
    <row r="5771" spans="1:6">
      <c r="A5771" s="7">
        <v>5955</v>
      </c>
      <c r="B5771" s="8">
        <f t="shared" si="269"/>
        <v>5.9550000000000006E-6</v>
      </c>
      <c r="C5771" s="9">
        <f t="shared" si="267"/>
        <v>30.596512267617516</v>
      </c>
      <c r="E5771" s="18">
        <f t="shared" si="268"/>
        <v>2.0787067383456772E-3</v>
      </c>
      <c r="F5771" s="18"/>
    </row>
    <row r="5772" spans="1:6">
      <c r="A5772" s="7">
        <v>5956</v>
      </c>
      <c r="B5772" s="8">
        <f t="shared" si="269"/>
        <v>5.9560000000000002E-6</v>
      </c>
      <c r="C5772" s="9">
        <f t="shared" si="267"/>
        <v>30.577118271838533</v>
      </c>
      <c r="E5772" s="18">
        <f t="shared" si="268"/>
        <v>2.077389123143114E-3</v>
      </c>
      <c r="F5772" s="18"/>
    </row>
    <row r="5773" spans="1:6">
      <c r="A5773" s="7">
        <v>5957</v>
      </c>
      <c r="B5773" s="8">
        <f t="shared" si="269"/>
        <v>5.9570000000000007E-6</v>
      </c>
      <c r="C5773" s="9">
        <f t="shared" si="267"/>
        <v>30.557739616796265</v>
      </c>
      <c r="E5773" s="18">
        <f t="shared" si="268"/>
        <v>2.0760725501800226E-3</v>
      </c>
      <c r="F5773" s="18"/>
    </row>
    <row r="5774" spans="1:6">
      <c r="A5774" s="7">
        <v>5958</v>
      </c>
      <c r="B5774" s="8">
        <f t="shared" si="269"/>
        <v>5.9580000000000004E-6</v>
      </c>
      <c r="C5774" s="9">
        <f t="shared" si="267"/>
        <v>30.538376287954744</v>
      </c>
      <c r="E5774" s="18">
        <f t="shared" si="268"/>
        <v>2.0747570184688389E-3</v>
      </c>
      <c r="F5774" s="18"/>
    </row>
    <row r="5775" spans="1:6">
      <c r="A5775" s="7">
        <v>5959</v>
      </c>
      <c r="B5775" s="8">
        <f t="shared" si="269"/>
        <v>5.959E-6</v>
      </c>
      <c r="C5775" s="9">
        <f t="shared" si="267"/>
        <v>30.519028270793985</v>
      </c>
      <c r="E5775" s="18">
        <f t="shared" si="268"/>
        <v>2.0734425270230849E-3</v>
      </c>
      <c r="F5775" s="18"/>
    </row>
    <row r="5776" spans="1:6">
      <c r="A5776" s="7">
        <v>5960</v>
      </c>
      <c r="B5776" s="8">
        <f t="shared" si="269"/>
        <v>5.9600000000000005E-6</v>
      </c>
      <c r="C5776" s="9">
        <f t="shared" ref="C5776:C5839" si="270">2*$C$3*$C$2^2/$B5776^5/(EXP($C$3*$C$2/$B5776/$C$4/C$7)-1)/1000000000</f>
        <v>30.499695550809985</v>
      </c>
      <c r="E5776" s="18">
        <f t="shared" ref="E5776:E5839" si="271">C5776*$E$2</f>
        <v>2.0721290748573679E-3</v>
      </c>
      <c r="F5776" s="18"/>
    </row>
    <row r="5777" spans="1:6">
      <c r="A5777" s="7">
        <v>5961</v>
      </c>
      <c r="B5777" s="8">
        <f t="shared" ref="B5777:B5816" si="272">A5777*0.000000001</f>
        <v>5.9610000000000002E-6</v>
      </c>
      <c r="C5777" s="9">
        <f t="shared" si="270"/>
        <v>30.480378113514849</v>
      </c>
      <c r="E5777" s="18">
        <f t="shared" si="271"/>
        <v>2.0708166609873899E-3</v>
      </c>
      <c r="F5777" s="18"/>
    </row>
    <row r="5778" spans="1:6">
      <c r="A5778" s="7">
        <v>5962</v>
      </c>
      <c r="B5778" s="8">
        <f t="shared" si="272"/>
        <v>5.9620000000000007E-6</v>
      </c>
      <c r="C5778" s="9">
        <f t="shared" si="270"/>
        <v>30.461075944436551</v>
      </c>
      <c r="E5778" s="18">
        <f t="shared" si="271"/>
        <v>2.0695052844299316E-3</v>
      </c>
      <c r="F5778" s="18"/>
    </row>
    <row r="5779" spans="1:6">
      <c r="A5779" s="7">
        <v>5963</v>
      </c>
      <c r="B5779" s="8">
        <f t="shared" si="272"/>
        <v>5.9630000000000003E-6</v>
      </c>
      <c r="C5779" s="9">
        <f t="shared" si="270"/>
        <v>30.441789029119132</v>
      </c>
      <c r="E5779" s="18">
        <f t="shared" si="271"/>
        <v>2.0681949442028641E-3</v>
      </c>
      <c r="F5779" s="18"/>
    </row>
    <row r="5780" spans="1:6">
      <c r="A5780" s="7">
        <v>5964</v>
      </c>
      <c r="B5780" s="8">
        <f t="shared" si="272"/>
        <v>5.964E-6</v>
      </c>
      <c r="C5780" s="9">
        <f t="shared" si="270"/>
        <v>30.422517353122483</v>
      </c>
      <c r="E5780" s="18">
        <f t="shared" si="271"/>
        <v>2.0668856393251363E-3</v>
      </c>
      <c r="F5780" s="18"/>
    </row>
    <row r="5781" spans="1:6">
      <c r="A5781" s="7">
        <v>5965</v>
      </c>
      <c r="B5781" s="8">
        <f t="shared" si="272"/>
        <v>5.9650000000000005E-6</v>
      </c>
      <c r="C5781" s="9">
        <f t="shared" si="270"/>
        <v>30.403260902022449</v>
      </c>
      <c r="E5781" s="18">
        <f t="shared" si="271"/>
        <v>2.0655773688167808E-3</v>
      </c>
      <c r="F5781" s="18"/>
    </row>
    <row r="5782" spans="1:6">
      <c r="A5782" s="7">
        <v>5966</v>
      </c>
      <c r="B5782" s="8">
        <f t="shared" si="272"/>
        <v>5.9660000000000001E-6</v>
      </c>
      <c r="C5782" s="9">
        <f t="shared" si="270"/>
        <v>30.384019661410747</v>
      </c>
      <c r="E5782" s="18">
        <f t="shared" si="271"/>
        <v>2.0642701316989078E-3</v>
      </c>
      <c r="F5782" s="18"/>
    </row>
    <row r="5783" spans="1:6">
      <c r="A5783" s="7">
        <v>5967</v>
      </c>
      <c r="B5783" s="8">
        <f t="shared" si="272"/>
        <v>5.9670000000000006E-6</v>
      </c>
      <c r="C5783" s="9">
        <f t="shared" si="270"/>
        <v>30.364793616895032</v>
      </c>
      <c r="E5783" s="18">
        <f t="shared" si="271"/>
        <v>2.0629639269937119E-3</v>
      </c>
      <c r="F5783" s="18"/>
    </row>
    <row r="5784" spans="1:6">
      <c r="A5784" s="7">
        <v>5968</v>
      </c>
      <c r="B5784" s="8">
        <f t="shared" si="272"/>
        <v>5.9680000000000003E-6</v>
      </c>
      <c r="C5784" s="9">
        <f t="shared" si="270"/>
        <v>30.345582754098778</v>
      </c>
      <c r="E5784" s="18">
        <f t="shared" si="271"/>
        <v>2.0616587537244609E-3</v>
      </c>
      <c r="F5784" s="18"/>
    </row>
    <row r="5785" spans="1:6">
      <c r="A5785" s="7">
        <v>5969</v>
      </c>
      <c r="B5785" s="8">
        <f t="shared" si="272"/>
        <v>5.9690000000000008E-6</v>
      </c>
      <c r="C5785" s="9">
        <f t="shared" si="270"/>
        <v>30.326387058661261</v>
      </c>
      <c r="E5785" s="18">
        <f t="shared" si="271"/>
        <v>2.0603546109154965E-3</v>
      </c>
      <c r="F5785" s="18"/>
    </row>
    <row r="5786" spans="1:6">
      <c r="A5786" s="7">
        <v>5970</v>
      </c>
      <c r="B5786" s="8">
        <f t="shared" si="272"/>
        <v>5.9700000000000004E-6</v>
      </c>
      <c r="C5786" s="9">
        <f t="shared" si="270"/>
        <v>30.307206516237674</v>
      </c>
      <c r="E5786" s="18">
        <f t="shared" si="271"/>
        <v>2.0590514975922427E-3</v>
      </c>
      <c r="F5786" s="18"/>
    </row>
    <row r="5787" spans="1:6">
      <c r="A5787" s="7">
        <v>5971</v>
      </c>
      <c r="B5787" s="8">
        <f t="shared" si="272"/>
        <v>5.9710000000000001E-6</v>
      </c>
      <c r="C5787" s="9">
        <f t="shared" si="270"/>
        <v>30.288041112498938</v>
      </c>
      <c r="E5787" s="18">
        <f t="shared" si="271"/>
        <v>2.0577494127811909E-3</v>
      </c>
      <c r="F5787" s="18"/>
    </row>
    <row r="5788" spans="1:6">
      <c r="A5788" s="7">
        <v>5972</v>
      </c>
      <c r="B5788" s="8">
        <f t="shared" si="272"/>
        <v>5.9720000000000006E-6</v>
      </c>
      <c r="C5788" s="9">
        <f t="shared" si="270"/>
        <v>30.268890833131724</v>
      </c>
      <c r="E5788" s="18">
        <f t="shared" si="271"/>
        <v>2.056448355509903E-3</v>
      </c>
      <c r="F5788" s="18"/>
    </row>
    <row r="5789" spans="1:6">
      <c r="A5789" s="7">
        <v>5973</v>
      </c>
      <c r="B5789" s="8">
        <f t="shared" si="272"/>
        <v>5.9730000000000002E-6</v>
      </c>
      <c r="C5789" s="9">
        <f t="shared" si="270"/>
        <v>30.249755663838567</v>
      </c>
      <c r="E5789" s="18">
        <f t="shared" si="271"/>
        <v>2.0551483248070191E-3</v>
      </c>
      <c r="F5789" s="18"/>
    </row>
    <row r="5790" spans="1:6">
      <c r="A5790" s="7">
        <v>5974</v>
      </c>
      <c r="B5790" s="8">
        <f t="shared" si="272"/>
        <v>5.9740000000000007E-6</v>
      </c>
      <c r="C5790" s="9">
        <f t="shared" si="270"/>
        <v>30.230635590337624</v>
      </c>
      <c r="E5790" s="18">
        <f t="shared" si="271"/>
        <v>2.0538493197022399E-3</v>
      </c>
      <c r="F5790" s="18"/>
    </row>
    <row r="5791" spans="1:6">
      <c r="A5791" s="7">
        <v>5975</v>
      </c>
      <c r="B5791" s="8">
        <f t="shared" si="272"/>
        <v>5.9750000000000004E-6</v>
      </c>
      <c r="C5791" s="9">
        <f t="shared" si="270"/>
        <v>30.211530598362888</v>
      </c>
      <c r="E5791" s="18">
        <f t="shared" si="271"/>
        <v>2.0525513392263424E-3</v>
      </c>
      <c r="F5791" s="18"/>
    </row>
    <row r="5792" spans="1:6">
      <c r="A5792" s="7">
        <v>5976</v>
      </c>
      <c r="B5792" s="8">
        <f t="shared" si="272"/>
        <v>5.976E-6</v>
      </c>
      <c r="C5792" s="9">
        <f t="shared" si="270"/>
        <v>30.192440673663921</v>
      </c>
      <c r="E5792" s="18">
        <f t="shared" si="271"/>
        <v>2.0512543824111615E-3</v>
      </c>
      <c r="F5792" s="18"/>
    </row>
    <row r="5793" spans="1:6">
      <c r="A5793" s="7">
        <v>5977</v>
      </c>
      <c r="B5793" s="8">
        <f t="shared" si="272"/>
        <v>5.9770000000000005E-6</v>
      </c>
      <c r="C5793" s="9">
        <f t="shared" si="270"/>
        <v>30.173365802006103</v>
      </c>
      <c r="E5793" s="18">
        <f t="shared" si="271"/>
        <v>2.0499584482896061E-3</v>
      </c>
      <c r="F5793" s="18"/>
    </row>
    <row r="5794" spans="1:6">
      <c r="A5794" s="7">
        <v>5978</v>
      </c>
      <c r="B5794" s="8">
        <f t="shared" si="272"/>
        <v>5.9780000000000002E-6</v>
      </c>
      <c r="C5794" s="9">
        <f t="shared" si="270"/>
        <v>30.154305969170384</v>
      </c>
      <c r="E5794" s="18">
        <f t="shared" si="271"/>
        <v>2.0486635358956443E-3</v>
      </c>
      <c r="F5794" s="18"/>
    </row>
    <row r="5795" spans="1:6">
      <c r="A5795" s="7">
        <v>5979</v>
      </c>
      <c r="B5795" s="8">
        <f t="shared" si="272"/>
        <v>5.9790000000000007E-6</v>
      </c>
      <c r="C5795" s="9">
        <f t="shared" si="270"/>
        <v>30.135261160953366</v>
      </c>
      <c r="E5795" s="18">
        <f t="shared" si="271"/>
        <v>2.0473696442643058E-3</v>
      </c>
      <c r="F5795" s="18"/>
    </row>
    <row r="5796" spans="1:6">
      <c r="A5796" s="7">
        <v>5980</v>
      </c>
      <c r="B5796" s="8">
        <f t="shared" si="272"/>
        <v>5.9800000000000003E-6</v>
      </c>
      <c r="C5796" s="9">
        <f t="shared" si="270"/>
        <v>30.116231363167309</v>
      </c>
      <c r="E5796" s="18">
        <f t="shared" si="271"/>
        <v>2.046076772431685E-3</v>
      </c>
      <c r="F5796" s="18"/>
    </row>
    <row r="5797" spans="1:6">
      <c r="A5797" s="7">
        <v>5981</v>
      </c>
      <c r="B5797" s="8">
        <f t="shared" si="272"/>
        <v>5.981E-6</v>
      </c>
      <c r="C5797" s="9">
        <f t="shared" si="270"/>
        <v>30.097216561640035</v>
      </c>
      <c r="E5797" s="18">
        <f t="shared" si="271"/>
        <v>2.044784919434934E-3</v>
      </c>
      <c r="F5797" s="18"/>
    </row>
    <row r="5798" spans="1:6">
      <c r="A5798" s="7">
        <v>5982</v>
      </c>
      <c r="B5798" s="8">
        <f t="shared" si="272"/>
        <v>5.9820000000000005E-6</v>
      </c>
      <c r="C5798" s="9">
        <f t="shared" si="270"/>
        <v>30.07821674221497</v>
      </c>
      <c r="E5798" s="18">
        <f t="shared" si="271"/>
        <v>2.0434940843122645E-3</v>
      </c>
      <c r="F5798" s="18"/>
    </row>
    <row r="5799" spans="1:6">
      <c r="A5799" s="7">
        <v>5983</v>
      </c>
      <c r="B5799" s="8">
        <f t="shared" si="272"/>
        <v>5.9830000000000001E-6</v>
      </c>
      <c r="C5799" s="9">
        <f t="shared" si="270"/>
        <v>30.059231890751128</v>
      </c>
      <c r="E5799" s="18">
        <f t="shared" si="271"/>
        <v>2.0422042661029471E-3</v>
      </c>
      <c r="F5799" s="18"/>
    </row>
    <row r="5800" spans="1:6">
      <c r="A5800" s="7">
        <v>5984</v>
      </c>
      <c r="B5800" s="8">
        <f t="shared" si="272"/>
        <v>5.9840000000000006E-6</v>
      </c>
      <c r="C5800" s="9">
        <f t="shared" si="270"/>
        <v>30.040261993122989</v>
      </c>
      <c r="E5800" s="18">
        <f t="shared" si="271"/>
        <v>2.0409154638473029E-3</v>
      </c>
      <c r="F5800" s="18"/>
    </row>
    <row r="5801" spans="1:6">
      <c r="A5801" s="7">
        <v>5985</v>
      </c>
      <c r="B5801" s="8">
        <f t="shared" si="272"/>
        <v>5.9850000000000003E-6</v>
      </c>
      <c r="C5801" s="9">
        <f t="shared" si="270"/>
        <v>30.021307035220634</v>
      </c>
      <c r="E5801" s="18">
        <f t="shared" si="271"/>
        <v>2.0396276765867142E-3</v>
      </c>
      <c r="F5801" s="18"/>
    </row>
    <row r="5802" spans="1:6">
      <c r="A5802" s="7">
        <v>5986</v>
      </c>
      <c r="B5802" s="8">
        <f t="shared" si="272"/>
        <v>5.9860000000000008E-6</v>
      </c>
      <c r="C5802" s="9">
        <f t="shared" si="270"/>
        <v>30.002367002949608</v>
      </c>
      <c r="E5802" s="18">
        <f t="shared" si="271"/>
        <v>2.0383409033636127E-3</v>
      </c>
      <c r="F5802" s="18"/>
    </row>
    <row r="5803" spans="1:6">
      <c r="A5803" s="7">
        <v>5987</v>
      </c>
      <c r="B5803" s="8">
        <f t="shared" si="272"/>
        <v>5.9870000000000004E-6</v>
      </c>
      <c r="C5803" s="9">
        <f t="shared" si="270"/>
        <v>29.983441882230974</v>
      </c>
      <c r="E5803" s="18">
        <f t="shared" si="271"/>
        <v>2.0370551432214849E-3</v>
      </c>
      <c r="F5803" s="18"/>
    </row>
    <row r="5804" spans="1:6">
      <c r="A5804" s="7">
        <v>5988</v>
      </c>
      <c r="B5804" s="8">
        <f t="shared" si="272"/>
        <v>5.9880000000000001E-6</v>
      </c>
      <c r="C5804" s="9">
        <f t="shared" si="270"/>
        <v>29.964531659001217</v>
      </c>
      <c r="E5804" s="18">
        <f t="shared" si="271"/>
        <v>2.0357703952048646E-3</v>
      </c>
      <c r="F5804" s="18"/>
    </row>
    <row r="5805" spans="1:6">
      <c r="A5805" s="7">
        <v>5989</v>
      </c>
      <c r="B5805" s="8">
        <f t="shared" si="272"/>
        <v>5.9890000000000006E-6</v>
      </c>
      <c r="C5805" s="9">
        <f t="shared" si="270"/>
        <v>29.945636319212269</v>
      </c>
      <c r="E5805" s="18">
        <f t="shared" si="271"/>
        <v>2.0344866583593361E-3</v>
      </c>
      <c r="F5805" s="18"/>
    </row>
    <row r="5806" spans="1:6">
      <c r="A5806" s="7">
        <v>5990</v>
      </c>
      <c r="B5806" s="8">
        <f t="shared" si="272"/>
        <v>5.9900000000000002E-6</v>
      </c>
      <c r="C5806" s="9">
        <f t="shared" si="270"/>
        <v>29.926755848831565</v>
      </c>
      <c r="E5806" s="18">
        <f t="shared" si="271"/>
        <v>2.0332039317315352E-3</v>
      </c>
      <c r="F5806" s="18"/>
    </row>
    <row r="5807" spans="1:6">
      <c r="A5807" s="7">
        <v>5991</v>
      </c>
      <c r="B5807" s="8">
        <f t="shared" si="272"/>
        <v>5.9910000000000007E-6</v>
      </c>
      <c r="C5807" s="9">
        <f t="shared" si="270"/>
        <v>29.907890233841851</v>
      </c>
      <c r="E5807" s="18">
        <f t="shared" si="271"/>
        <v>2.0319222143691394E-3</v>
      </c>
      <c r="F5807" s="18"/>
    </row>
    <row r="5808" spans="1:6">
      <c r="A5808" s="7">
        <v>5992</v>
      </c>
      <c r="B5808" s="8">
        <f t="shared" si="272"/>
        <v>5.9920000000000004E-6</v>
      </c>
      <c r="C5808" s="9">
        <f t="shared" si="270"/>
        <v>29.889039460241328</v>
      </c>
      <c r="E5808" s="18">
        <f t="shared" si="271"/>
        <v>2.0306415053208764E-3</v>
      </c>
      <c r="F5808" s="18"/>
    </row>
    <row r="5809" spans="1:6">
      <c r="A5809" s="7">
        <v>5993</v>
      </c>
      <c r="B5809" s="8">
        <f t="shared" si="272"/>
        <v>5.993E-6</v>
      </c>
      <c r="C5809" s="9">
        <f t="shared" si="270"/>
        <v>29.870203514043535</v>
      </c>
      <c r="E5809" s="18">
        <f t="shared" si="271"/>
        <v>2.0293618036365145E-3</v>
      </c>
      <c r="F5809" s="18"/>
    </row>
    <row r="5810" spans="1:6">
      <c r="A5810" s="7">
        <v>5994</v>
      </c>
      <c r="B5810" s="8">
        <f t="shared" si="272"/>
        <v>5.9940000000000005E-6</v>
      </c>
      <c r="C5810" s="9">
        <f t="shared" si="270"/>
        <v>29.851382381277336</v>
      </c>
      <c r="E5810" s="18">
        <f t="shared" si="271"/>
        <v>2.0280831083668641E-3</v>
      </c>
      <c r="F5810" s="18"/>
    </row>
    <row r="5811" spans="1:6">
      <c r="A5811" s="7">
        <v>5995</v>
      </c>
      <c r="B5811" s="8">
        <f t="shared" si="272"/>
        <v>5.9950000000000002E-6</v>
      </c>
      <c r="C5811" s="9">
        <f t="shared" si="270"/>
        <v>29.832576047986986</v>
      </c>
      <c r="E5811" s="18">
        <f t="shared" si="271"/>
        <v>2.0268054185637817E-3</v>
      </c>
      <c r="F5811" s="18"/>
    </row>
    <row r="5812" spans="1:6">
      <c r="A5812" s="7">
        <v>5996</v>
      </c>
      <c r="B5812" s="8">
        <f t="shared" si="272"/>
        <v>5.9960000000000007E-6</v>
      </c>
      <c r="C5812" s="9">
        <f t="shared" si="270"/>
        <v>29.813784500232</v>
      </c>
      <c r="E5812" s="18">
        <f t="shared" si="271"/>
        <v>2.0255287332801596E-3</v>
      </c>
      <c r="F5812" s="18"/>
    </row>
    <row r="5813" spans="1:6">
      <c r="A5813" s="7">
        <v>5997</v>
      </c>
      <c r="B5813" s="8">
        <f t="shared" si="272"/>
        <v>5.9970000000000004E-6</v>
      </c>
      <c r="C5813" s="9">
        <f t="shared" si="270"/>
        <v>29.795007724087235</v>
      </c>
      <c r="E5813" s="18">
        <f t="shared" si="271"/>
        <v>2.0242530515699325E-3</v>
      </c>
      <c r="F5813" s="18"/>
    </row>
    <row r="5814" spans="1:6">
      <c r="A5814" s="7">
        <v>5998</v>
      </c>
      <c r="B5814" s="8">
        <f t="shared" si="272"/>
        <v>5.998E-6</v>
      </c>
      <c r="C5814" s="9">
        <f t="shared" si="270"/>
        <v>29.776245705642765</v>
      </c>
      <c r="E5814" s="18">
        <f t="shared" si="271"/>
        <v>2.0229783724880698E-3</v>
      </c>
      <c r="F5814" s="18"/>
    </row>
    <row r="5815" spans="1:6">
      <c r="A5815" s="7">
        <v>5999</v>
      </c>
      <c r="B5815" s="8">
        <f t="shared" si="272"/>
        <v>5.9990000000000005E-6</v>
      </c>
      <c r="C5815" s="9">
        <f t="shared" si="270"/>
        <v>29.75749843100396</v>
      </c>
      <c r="E5815" s="18">
        <f t="shared" si="271"/>
        <v>2.0217046950905797E-3</v>
      </c>
      <c r="F5815" s="18"/>
    </row>
    <row r="5816" spans="1:6">
      <c r="A5816" s="7">
        <v>6000</v>
      </c>
      <c r="B5816" s="8">
        <f t="shared" si="272"/>
        <v>6.0000000000000002E-6</v>
      </c>
      <c r="C5816" s="9">
        <f t="shared" si="270"/>
        <v>29.7387658862914</v>
      </c>
      <c r="E5816" s="18">
        <f t="shared" si="271"/>
        <v>2.020432018434503E-3</v>
      </c>
      <c r="F5816" s="18"/>
    </row>
    <row r="5817" spans="1:6">
      <c r="A5817" s="7">
        <v>6001</v>
      </c>
      <c r="B5817" s="8">
        <f t="shared" ref="B5817:B5880" si="273">A5817*0.000000001</f>
        <v>6.0010000000000007E-6</v>
      </c>
      <c r="C5817" s="9">
        <f t="shared" si="270"/>
        <v>29.720048057640881</v>
      </c>
      <c r="E5817" s="18">
        <f t="shared" si="271"/>
        <v>2.0191603415779151E-3</v>
      </c>
    </row>
    <row r="5818" spans="1:6">
      <c r="A5818" s="7">
        <v>6002</v>
      </c>
      <c r="B5818" s="8">
        <f t="shared" si="273"/>
        <v>6.0020000000000003E-6</v>
      </c>
      <c r="C5818" s="9">
        <f t="shared" si="270"/>
        <v>29.701344931203419</v>
      </c>
      <c r="E5818" s="18">
        <f t="shared" si="271"/>
        <v>2.0178896635799255E-3</v>
      </c>
    </row>
    <row r="5819" spans="1:6">
      <c r="A5819" s="7">
        <v>6003</v>
      </c>
      <c r="B5819" s="8">
        <f t="shared" si="273"/>
        <v>6.003E-6</v>
      </c>
      <c r="C5819" s="9">
        <f t="shared" si="270"/>
        <v>29.682656493145206</v>
      </c>
      <c r="E5819" s="18">
        <f t="shared" si="271"/>
        <v>2.016619983500674E-3</v>
      </c>
    </row>
    <row r="5820" spans="1:6">
      <c r="A5820" s="7">
        <v>6004</v>
      </c>
      <c r="B5820" s="8">
        <f t="shared" si="273"/>
        <v>6.0040000000000005E-6</v>
      </c>
      <c r="C5820" s="9">
        <f t="shared" si="270"/>
        <v>29.663982729647557</v>
      </c>
      <c r="E5820" s="18">
        <f t="shared" si="271"/>
        <v>2.0153513004013291E-3</v>
      </c>
    </row>
    <row r="5821" spans="1:6">
      <c r="A5821" s="7">
        <v>6005</v>
      </c>
      <c r="B5821" s="8">
        <f t="shared" si="273"/>
        <v>6.0050000000000001E-6</v>
      </c>
      <c r="C5821" s="9">
        <f t="shared" si="270"/>
        <v>29.645323626906947</v>
      </c>
      <c r="E5821" s="18">
        <f t="shared" si="271"/>
        <v>2.0140836133440872E-3</v>
      </c>
    </row>
    <row r="5822" spans="1:6">
      <c r="A5822" s="7">
        <v>6006</v>
      </c>
      <c r="B5822" s="8">
        <f t="shared" si="273"/>
        <v>6.0060000000000006E-6</v>
      </c>
      <c r="C5822" s="9">
        <f t="shared" si="270"/>
        <v>29.626679171134988</v>
      </c>
      <c r="E5822" s="18">
        <f t="shared" si="271"/>
        <v>2.0128169213921758E-3</v>
      </c>
    </row>
    <row r="5823" spans="1:6">
      <c r="A5823" s="7">
        <v>6007</v>
      </c>
      <c r="B5823" s="8">
        <f t="shared" si="273"/>
        <v>6.0070000000000003E-6</v>
      </c>
      <c r="C5823" s="9">
        <f t="shared" si="270"/>
        <v>29.608049348558392</v>
      </c>
      <c r="E5823" s="18">
        <f t="shared" si="271"/>
        <v>2.0115512236098458E-3</v>
      </c>
    </row>
    <row r="5824" spans="1:6">
      <c r="A5824" s="7">
        <v>6008</v>
      </c>
      <c r="B5824" s="8">
        <f t="shared" si="273"/>
        <v>6.0080000000000008E-6</v>
      </c>
      <c r="C5824" s="9">
        <f t="shared" si="270"/>
        <v>29.58943414541891</v>
      </c>
      <c r="E5824" s="18">
        <f t="shared" si="271"/>
        <v>2.0102865190623712E-3</v>
      </c>
    </row>
    <row r="5825" spans="1:5">
      <c r="A5825" s="7">
        <v>6009</v>
      </c>
      <c r="B5825" s="8">
        <f t="shared" si="273"/>
        <v>6.0090000000000004E-6</v>
      </c>
      <c r="C5825" s="9">
        <f t="shared" si="270"/>
        <v>29.570833547973422</v>
      </c>
      <c r="E5825" s="18">
        <f t="shared" si="271"/>
        <v>2.0090228068160537E-3</v>
      </c>
    </row>
    <row r="5826" spans="1:5">
      <c r="A5826" s="7">
        <v>6010</v>
      </c>
      <c r="B5826" s="8">
        <f t="shared" si="273"/>
        <v>6.0100000000000001E-6</v>
      </c>
      <c r="C5826" s="9">
        <f t="shared" si="270"/>
        <v>29.552247542493809</v>
      </c>
      <c r="E5826" s="18">
        <f t="shared" si="271"/>
        <v>2.0077600859382139E-3</v>
      </c>
    </row>
    <row r="5827" spans="1:5">
      <c r="A5827" s="7">
        <v>6011</v>
      </c>
      <c r="B5827" s="8">
        <f t="shared" si="273"/>
        <v>6.0110000000000006E-6</v>
      </c>
      <c r="C5827" s="9">
        <f t="shared" si="270"/>
        <v>29.533676115266982</v>
      </c>
      <c r="E5827" s="18">
        <f t="shared" si="271"/>
        <v>2.0064983554971935E-3</v>
      </c>
    </row>
    <row r="5828" spans="1:5">
      <c r="A5828" s="7">
        <v>6012</v>
      </c>
      <c r="B5828" s="8">
        <f t="shared" si="273"/>
        <v>6.0120000000000002E-6</v>
      </c>
      <c r="C5828" s="9">
        <f t="shared" si="270"/>
        <v>29.515119252594861</v>
      </c>
      <c r="E5828" s="18">
        <f t="shared" si="271"/>
        <v>2.0052376145623546E-3</v>
      </c>
    </row>
    <row r="5829" spans="1:5">
      <c r="A5829" s="7">
        <v>6013</v>
      </c>
      <c r="B5829" s="8">
        <f t="shared" si="273"/>
        <v>6.0130000000000007E-6</v>
      </c>
      <c r="C5829" s="9">
        <f t="shared" si="270"/>
        <v>29.496576940794391</v>
      </c>
      <c r="E5829" s="18">
        <f t="shared" si="271"/>
        <v>2.0039778622040786E-3</v>
      </c>
    </row>
    <row r="5830" spans="1:5">
      <c r="A5830" s="7">
        <v>6014</v>
      </c>
      <c r="B5830" s="8">
        <f t="shared" si="273"/>
        <v>6.0140000000000004E-6</v>
      </c>
      <c r="C5830" s="9">
        <f t="shared" si="270"/>
        <v>29.478049166197451</v>
      </c>
      <c r="E5830" s="18">
        <f t="shared" si="271"/>
        <v>2.0027190974937635E-3</v>
      </c>
    </row>
    <row r="5831" spans="1:5">
      <c r="A5831" s="7">
        <v>6015</v>
      </c>
      <c r="B5831" s="8">
        <f t="shared" si="273"/>
        <v>6.015E-6</v>
      </c>
      <c r="C5831" s="9">
        <f t="shared" si="270"/>
        <v>29.459535915150887</v>
      </c>
      <c r="E5831" s="18">
        <f t="shared" si="271"/>
        <v>2.0014613195038222E-3</v>
      </c>
    </row>
    <row r="5832" spans="1:5">
      <c r="A5832" s="7">
        <v>6016</v>
      </c>
      <c r="B5832" s="8">
        <f t="shared" si="273"/>
        <v>6.0160000000000005E-6</v>
      </c>
      <c r="C5832" s="9">
        <f t="shared" si="270"/>
        <v>29.441037174016436</v>
      </c>
      <c r="E5832" s="18">
        <f t="shared" si="271"/>
        <v>2.0002045273076804E-3</v>
      </c>
    </row>
    <row r="5833" spans="1:5">
      <c r="A5833" s="7">
        <v>6017</v>
      </c>
      <c r="B5833" s="8">
        <f t="shared" si="273"/>
        <v>6.0170000000000002E-6</v>
      </c>
      <c r="C5833" s="9">
        <f t="shared" si="270"/>
        <v>29.422552929170813</v>
      </c>
      <c r="E5833" s="18">
        <f t="shared" si="271"/>
        <v>1.9989487199797815E-3</v>
      </c>
    </row>
    <row r="5834" spans="1:5">
      <c r="A5834" s="7">
        <v>6018</v>
      </c>
      <c r="B5834" s="8">
        <f t="shared" si="273"/>
        <v>6.0180000000000007E-6</v>
      </c>
      <c r="C5834" s="9">
        <f t="shared" si="270"/>
        <v>29.404083167005581</v>
      </c>
      <c r="E5834" s="18">
        <f t="shared" si="271"/>
        <v>1.9976938965955769E-3</v>
      </c>
    </row>
    <row r="5835" spans="1:5">
      <c r="A5835" s="7">
        <v>6019</v>
      </c>
      <c r="B5835" s="8">
        <f t="shared" si="273"/>
        <v>6.0190000000000003E-6</v>
      </c>
      <c r="C5835" s="9">
        <f t="shared" si="270"/>
        <v>29.385627873927238</v>
      </c>
      <c r="E5835" s="18">
        <f t="shared" si="271"/>
        <v>1.9964400562315333E-3</v>
      </c>
    </row>
    <row r="5836" spans="1:5">
      <c r="A5836" s="7">
        <v>6020</v>
      </c>
      <c r="B5836" s="8">
        <f t="shared" si="273"/>
        <v>6.02E-6</v>
      </c>
      <c r="C5836" s="9">
        <f t="shared" si="270"/>
        <v>29.367187036357087</v>
      </c>
      <c r="E5836" s="18">
        <f t="shared" si="271"/>
        <v>1.9951871979651229E-3</v>
      </c>
    </row>
    <row r="5837" spans="1:5">
      <c r="A5837" s="7">
        <v>6021</v>
      </c>
      <c r="B5837" s="8">
        <f t="shared" si="273"/>
        <v>6.0210000000000005E-6</v>
      </c>
      <c r="C5837" s="9">
        <f t="shared" si="270"/>
        <v>29.348760640731257</v>
      </c>
      <c r="E5837" s="18">
        <f t="shared" si="271"/>
        <v>1.9939353208748255E-3</v>
      </c>
    </row>
    <row r="5838" spans="1:5">
      <c r="A5838" s="7">
        <v>6022</v>
      </c>
      <c r="B5838" s="8">
        <f t="shared" si="273"/>
        <v>6.0220000000000001E-6</v>
      </c>
      <c r="C5838" s="9">
        <f t="shared" si="270"/>
        <v>29.330348673500758</v>
      </c>
      <c r="E5838" s="18">
        <f t="shared" si="271"/>
        <v>1.9926844240401313E-3</v>
      </c>
    </row>
    <row r="5839" spans="1:5">
      <c r="A5839" s="7">
        <v>6023</v>
      </c>
      <c r="B5839" s="8">
        <f t="shared" si="273"/>
        <v>6.0230000000000006E-6</v>
      </c>
      <c r="C5839" s="9">
        <f t="shared" si="270"/>
        <v>29.311951121131351</v>
      </c>
      <c r="E5839" s="18">
        <f t="shared" si="271"/>
        <v>1.9914345065415338E-3</v>
      </c>
    </row>
    <row r="5840" spans="1:5">
      <c r="A5840" s="7">
        <v>6024</v>
      </c>
      <c r="B5840" s="8">
        <f t="shared" si="273"/>
        <v>6.0240000000000003E-6</v>
      </c>
      <c r="C5840" s="9">
        <f t="shared" ref="C5840:C5903" si="274">2*$C$3*$C$2^2/$B5840^5/(EXP($C$3*$C$2/$B5840/$C$4/C$7)-1)/1000000000</f>
        <v>29.293567970103638</v>
      </c>
      <c r="E5840" s="18">
        <f t="shared" ref="E5840:E5903" si="275">C5840*$E$2</f>
        <v>1.9901855674605332E-3</v>
      </c>
    </row>
    <row r="5841" spans="1:5">
      <c r="A5841" s="7">
        <v>6025</v>
      </c>
      <c r="B5841" s="8">
        <f t="shared" si="273"/>
        <v>6.0250000000000008E-6</v>
      </c>
      <c r="C5841" s="9">
        <f t="shared" si="274"/>
        <v>29.275199206912927</v>
      </c>
      <c r="E5841" s="18">
        <f t="shared" si="275"/>
        <v>1.9889376058796304E-3</v>
      </c>
    </row>
    <row r="5842" spans="1:5">
      <c r="A5842" s="7">
        <v>6026</v>
      </c>
      <c r="B5842" s="8">
        <f t="shared" si="273"/>
        <v>6.0260000000000004E-6</v>
      </c>
      <c r="C5842" s="9">
        <f t="shared" si="274"/>
        <v>29.256844818069325</v>
      </c>
      <c r="E5842" s="18">
        <f t="shared" si="275"/>
        <v>1.9876906208823311E-3</v>
      </c>
    </row>
    <row r="5843" spans="1:5">
      <c r="A5843" s="7">
        <v>6027</v>
      </c>
      <c r="B5843" s="8">
        <f t="shared" si="273"/>
        <v>6.0270000000000001E-6</v>
      </c>
      <c r="C5843" s="9">
        <f t="shared" si="274"/>
        <v>29.238504790097608</v>
      </c>
      <c r="E5843" s="18">
        <f t="shared" si="275"/>
        <v>1.9864446115531367E-3</v>
      </c>
    </row>
    <row r="5844" spans="1:5">
      <c r="A5844" s="7">
        <v>6028</v>
      </c>
      <c r="B5844" s="8">
        <f t="shared" si="273"/>
        <v>6.0280000000000006E-6</v>
      </c>
      <c r="C5844" s="9">
        <f t="shared" si="274"/>
        <v>29.220179109537312</v>
      </c>
      <c r="E5844" s="18">
        <f t="shared" si="275"/>
        <v>1.985199576977553E-3</v>
      </c>
    </row>
    <row r="5845" spans="1:5">
      <c r="A5845" s="7">
        <v>6029</v>
      </c>
      <c r="B5845" s="8">
        <f t="shared" si="273"/>
        <v>6.0290000000000002E-6</v>
      </c>
      <c r="C5845" s="9">
        <f t="shared" si="274"/>
        <v>29.20186776294268</v>
      </c>
      <c r="E5845" s="18">
        <f t="shared" si="275"/>
        <v>1.9839555162420837E-3</v>
      </c>
    </row>
    <row r="5846" spans="1:5">
      <c r="A5846" s="7">
        <v>6030</v>
      </c>
      <c r="B5846" s="8">
        <f t="shared" si="273"/>
        <v>6.0300000000000007E-6</v>
      </c>
      <c r="C5846" s="9">
        <f t="shared" si="274"/>
        <v>29.183570736882569</v>
      </c>
      <c r="E5846" s="18">
        <f t="shared" si="275"/>
        <v>1.9827124284342262E-3</v>
      </c>
    </row>
    <row r="5847" spans="1:5">
      <c r="A5847" s="7">
        <v>6031</v>
      </c>
      <c r="B5847" s="8">
        <f t="shared" si="273"/>
        <v>6.0310000000000004E-6</v>
      </c>
      <c r="C5847" s="9">
        <f t="shared" si="274"/>
        <v>29.165288017940558</v>
      </c>
      <c r="E5847" s="18">
        <f t="shared" si="275"/>
        <v>1.9814703126424774E-3</v>
      </c>
    </row>
    <row r="5848" spans="1:5">
      <c r="A5848" s="7">
        <v>6032</v>
      </c>
      <c r="B5848" s="8">
        <f t="shared" si="273"/>
        <v>6.032E-6</v>
      </c>
      <c r="C5848" s="9">
        <f t="shared" si="274"/>
        <v>29.147019592714809</v>
      </c>
      <c r="E5848" s="18">
        <f t="shared" si="275"/>
        <v>1.9802291679563259E-3</v>
      </c>
    </row>
    <row r="5849" spans="1:5">
      <c r="A5849" s="7">
        <v>6033</v>
      </c>
      <c r="B5849" s="8">
        <f t="shared" si="273"/>
        <v>6.0330000000000005E-6</v>
      </c>
      <c r="C5849" s="9">
        <f t="shared" si="274"/>
        <v>29.128765447818108</v>
      </c>
      <c r="E5849" s="18">
        <f t="shared" si="275"/>
        <v>1.9789889934662525E-3</v>
      </c>
    </row>
    <row r="5850" spans="1:5">
      <c r="A5850" s="7">
        <v>6034</v>
      </c>
      <c r="B5850" s="8">
        <f t="shared" si="273"/>
        <v>6.0340000000000002E-6</v>
      </c>
      <c r="C5850" s="9">
        <f t="shared" si="274"/>
        <v>29.110525569877915</v>
      </c>
      <c r="E5850" s="18">
        <f t="shared" si="275"/>
        <v>1.9777497882637364E-3</v>
      </c>
    </row>
    <row r="5851" spans="1:5">
      <c r="A5851" s="7">
        <v>6035</v>
      </c>
      <c r="B5851" s="8">
        <f t="shared" si="273"/>
        <v>6.0350000000000007E-6</v>
      </c>
      <c r="C5851" s="9">
        <f t="shared" si="274"/>
        <v>29.09229994553618</v>
      </c>
      <c r="E5851" s="18">
        <f t="shared" si="275"/>
        <v>1.9765115514412401E-3</v>
      </c>
    </row>
    <row r="5852" spans="1:5">
      <c r="A5852" s="7">
        <v>6036</v>
      </c>
      <c r="B5852" s="8">
        <f t="shared" si="273"/>
        <v>6.0360000000000003E-6</v>
      </c>
      <c r="C5852" s="9">
        <f t="shared" si="274"/>
        <v>29.074088561449472</v>
      </c>
      <c r="E5852" s="18">
        <f t="shared" si="275"/>
        <v>1.9752742820922202E-3</v>
      </c>
    </row>
    <row r="5853" spans="1:5">
      <c r="A5853" s="7">
        <v>6037</v>
      </c>
      <c r="B5853" s="8">
        <f t="shared" si="273"/>
        <v>6.037E-6</v>
      </c>
      <c r="C5853" s="9">
        <f t="shared" si="274"/>
        <v>29.055891404288921</v>
      </c>
      <c r="E5853" s="18">
        <f t="shared" si="275"/>
        <v>1.9740379793111214E-3</v>
      </c>
    </row>
    <row r="5854" spans="1:5">
      <c r="A5854" s="7">
        <v>6038</v>
      </c>
      <c r="B5854" s="8">
        <f t="shared" si="273"/>
        <v>6.0380000000000005E-6</v>
      </c>
      <c r="C5854" s="9">
        <f t="shared" si="274"/>
        <v>29.037708460740092</v>
      </c>
      <c r="E5854" s="18">
        <f t="shared" si="275"/>
        <v>1.9728026421933706E-3</v>
      </c>
    </row>
    <row r="5855" spans="1:5">
      <c r="A5855" s="7">
        <v>6039</v>
      </c>
      <c r="B5855" s="8">
        <f t="shared" si="273"/>
        <v>6.0390000000000001E-6</v>
      </c>
      <c r="C5855" s="9">
        <f t="shared" si="274"/>
        <v>29.019539717503214</v>
      </c>
      <c r="E5855" s="18">
        <f t="shared" si="275"/>
        <v>1.9715682698353896E-3</v>
      </c>
    </row>
    <row r="5856" spans="1:5">
      <c r="A5856" s="7">
        <v>6040</v>
      </c>
      <c r="B5856" s="8">
        <f t="shared" si="273"/>
        <v>6.0400000000000006E-6</v>
      </c>
      <c r="C5856" s="9">
        <f t="shared" si="274"/>
        <v>29.001385161292831</v>
      </c>
      <c r="E5856" s="18">
        <f t="shared" si="275"/>
        <v>1.9703348613345738E-3</v>
      </c>
    </row>
    <row r="5857" spans="1:5">
      <c r="A5857" s="7">
        <v>6041</v>
      </c>
      <c r="B5857" s="8">
        <f t="shared" si="273"/>
        <v>6.0410000000000003E-6</v>
      </c>
      <c r="C5857" s="9">
        <f t="shared" si="274"/>
        <v>28.983244778838142</v>
      </c>
      <c r="E5857" s="18">
        <f t="shared" si="275"/>
        <v>1.9691024157893135E-3</v>
      </c>
    </row>
    <row r="5858" spans="1:5">
      <c r="A5858" s="7">
        <v>6042</v>
      </c>
      <c r="B5858" s="8">
        <f t="shared" si="273"/>
        <v>6.0420000000000008E-6</v>
      </c>
      <c r="C5858" s="9">
        <f t="shared" si="274"/>
        <v>28.965118556882643</v>
      </c>
      <c r="E5858" s="18">
        <f t="shared" si="275"/>
        <v>1.9678709322989707E-3</v>
      </c>
    </row>
    <row r="5859" spans="1:5">
      <c r="A5859" s="7">
        <v>6043</v>
      </c>
      <c r="B5859" s="8">
        <f t="shared" si="273"/>
        <v>6.0430000000000004E-6</v>
      </c>
      <c r="C5859" s="9">
        <f t="shared" si="274"/>
        <v>28.947006482184388</v>
      </c>
      <c r="E5859" s="18">
        <f t="shared" si="275"/>
        <v>1.9666404099638961E-3</v>
      </c>
    </row>
    <row r="5860" spans="1:5">
      <c r="A5860" s="7">
        <v>6044</v>
      </c>
      <c r="B5860" s="8">
        <f t="shared" si="273"/>
        <v>6.0440000000000001E-6</v>
      </c>
      <c r="C5860" s="9">
        <f t="shared" si="274"/>
        <v>28.928908541515788</v>
      </c>
      <c r="E5860" s="18">
        <f t="shared" si="275"/>
        <v>1.9654108478854163E-3</v>
      </c>
    </row>
    <row r="5861" spans="1:5">
      <c r="A5861" s="7">
        <v>6045</v>
      </c>
      <c r="B5861" s="8">
        <f t="shared" si="273"/>
        <v>6.0450000000000006E-6</v>
      </c>
      <c r="C5861" s="9">
        <f t="shared" si="274"/>
        <v>28.910824721663694</v>
      </c>
      <c r="E5861" s="18">
        <f t="shared" si="275"/>
        <v>1.9641822451658391E-3</v>
      </c>
    </row>
    <row r="5862" spans="1:5">
      <c r="A5862" s="7">
        <v>6046</v>
      </c>
      <c r="B5862" s="8">
        <f t="shared" si="273"/>
        <v>6.0460000000000002E-6</v>
      </c>
      <c r="C5862" s="9">
        <f t="shared" si="274"/>
        <v>28.892755009429301</v>
      </c>
      <c r="E5862" s="18">
        <f t="shared" si="275"/>
        <v>1.9629546009084457E-3</v>
      </c>
    </row>
    <row r="5863" spans="1:5">
      <c r="A5863" s="7">
        <v>6047</v>
      </c>
      <c r="B5863" s="8">
        <f t="shared" si="273"/>
        <v>6.0470000000000007E-6</v>
      </c>
      <c r="C5863" s="9">
        <f t="shared" si="274"/>
        <v>28.874699391628194</v>
      </c>
      <c r="E5863" s="18">
        <f t="shared" si="275"/>
        <v>1.9617279142174963E-3</v>
      </c>
    </row>
    <row r="5864" spans="1:5">
      <c r="A5864" s="7">
        <v>6048</v>
      </c>
      <c r="B5864" s="8">
        <f t="shared" si="273"/>
        <v>6.0480000000000004E-6</v>
      </c>
      <c r="C5864" s="9">
        <f t="shared" si="274"/>
        <v>28.856657855090337</v>
      </c>
      <c r="E5864" s="18">
        <f t="shared" si="275"/>
        <v>1.9605021841982272E-3</v>
      </c>
    </row>
    <row r="5865" spans="1:5">
      <c r="A5865" s="7">
        <v>6049</v>
      </c>
      <c r="B5865" s="8">
        <f t="shared" si="273"/>
        <v>6.049E-6</v>
      </c>
      <c r="C5865" s="9">
        <f t="shared" si="274"/>
        <v>28.838630386659958</v>
      </c>
      <c r="E5865" s="18">
        <f t="shared" si="275"/>
        <v>1.9592774099568442E-3</v>
      </c>
    </row>
    <row r="5866" spans="1:5">
      <c r="A5866" s="7">
        <v>6050</v>
      </c>
      <c r="B5866" s="8">
        <f t="shared" si="273"/>
        <v>6.0500000000000005E-6</v>
      </c>
      <c r="C5866" s="9">
        <f t="shared" si="274"/>
        <v>28.820616973195648</v>
      </c>
      <c r="E5866" s="18">
        <f t="shared" si="275"/>
        <v>1.9580535906005285E-3</v>
      </c>
    </row>
    <row r="5867" spans="1:5">
      <c r="A5867" s="7">
        <v>6051</v>
      </c>
      <c r="B5867" s="8">
        <f t="shared" si="273"/>
        <v>6.0510000000000002E-6</v>
      </c>
      <c r="C5867" s="9">
        <f t="shared" si="274"/>
        <v>28.802617601570297</v>
      </c>
      <c r="E5867" s="18">
        <f t="shared" si="275"/>
        <v>1.9568307252374327E-3</v>
      </c>
    </row>
    <row r="5868" spans="1:5">
      <c r="A5868" s="7">
        <v>6052</v>
      </c>
      <c r="B5868" s="8">
        <f t="shared" si="273"/>
        <v>6.0520000000000007E-6</v>
      </c>
      <c r="C5868" s="9">
        <f t="shared" si="274"/>
        <v>28.784632258671046</v>
      </c>
      <c r="E5868" s="18">
        <f t="shared" si="275"/>
        <v>1.9556088129766779E-3</v>
      </c>
    </row>
    <row r="5869" spans="1:5">
      <c r="A5869" s="7">
        <v>6053</v>
      </c>
      <c r="B5869" s="8">
        <f t="shared" si="273"/>
        <v>6.0530000000000003E-6</v>
      </c>
      <c r="C5869" s="9">
        <f t="shared" si="274"/>
        <v>28.766660931399347</v>
      </c>
      <c r="E5869" s="18">
        <f t="shared" si="275"/>
        <v>1.9543878529283579E-3</v>
      </c>
    </row>
    <row r="5870" spans="1:5">
      <c r="A5870" s="7">
        <v>6054</v>
      </c>
      <c r="B5870" s="8">
        <f t="shared" si="273"/>
        <v>6.054E-6</v>
      </c>
      <c r="C5870" s="9">
        <f t="shared" si="274"/>
        <v>28.748703606670816</v>
      </c>
      <c r="E5870" s="18">
        <f t="shared" si="275"/>
        <v>1.9531678442035278E-3</v>
      </c>
    </row>
    <row r="5871" spans="1:5">
      <c r="A5871" s="7">
        <v>6055</v>
      </c>
      <c r="B5871" s="8">
        <f t="shared" si="273"/>
        <v>6.0550000000000005E-6</v>
      </c>
      <c r="C5871" s="9">
        <f t="shared" si="274"/>
        <v>28.730760271415331</v>
      </c>
      <c r="E5871" s="18">
        <f t="shared" si="275"/>
        <v>1.9519487859142128E-3</v>
      </c>
    </row>
    <row r="5872" spans="1:5">
      <c r="A5872" s="7">
        <v>6056</v>
      </c>
      <c r="B5872" s="8">
        <f t="shared" si="273"/>
        <v>6.0560000000000001E-6</v>
      </c>
      <c r="C5872" s="9">
        <f t="shared" si="274"/>
        <v>28.71283091257704</v>
      </c>
      <c r="E5872" s="18">
        <f t="shared" si="275"/>
        <v>1.9507306771734065E-3</v>
      </c>
    </row>
    <row r="5873" spans="1:5">
      <c r="A5873" s="7">
        <v>6057</v>
      </c>
      <c r="B5873" s="8">
        <f t="shared" si="273"/>
        <v>6.0570000000000006E-6</v>
      </c>
      <c r="C5873" s="9">
        <f t="shared" si="274"/>
        <v>28.694915517114154</v>
      </c>
      <c r="E5873" s="18">
        <f t="shared" si="275"/>
        <v>1.9495135170950583E-3</v>
      </c>
    </row>
    <row r="5874" spans="1:5">
      <c r="A5874" s="7">
        <v>6058</v>
      </c>
      <c r="B5874" s="8">
        <f t="shared" si="273"/>
        <v>6.0580000000000003E-6</v>
      </c>
      <c r="C5874" s="9">
        <f t="shared" si="274"/>
        <v>28.677014071999199</v>
      </c>
      <c r="E5874" s="18">
        <f t="shared" si="275"/>
        <v>1.9482973047940909E-3</v>
      </c>
    </row>
    <row r="5875" spans="1:5">
      <c r="A5875" s="7">
        <v>6059</v>
      </c>
      <c r="B5875" s="8">
        <f t="shared" si="273"/>
        <v>6.0590000000000008E-6</v>
      </c>
      <c r="C5875" s="9">
        <f t="shared" si="274"/>
        <v>28.659126564218731</v>
      </c>
      <c r="E5875" s="18">
        <f t="shared" si="275"/>
        <v>1.9470820393863789E-3</v>
      </c>
    </row>
    <row r="5876" spans="1:5">
      <c r="A5876" s="7">
        <v>6060</v>
      </c>
      <c r="B5876" s="8">
        <f t="shared" si="273"/>
        <v>6.0600000000000004E-6</v>
      </c>
      <c r="C5876" s="9">
        <f t="shared" si="274"/>
        <v>28.641252980773519</v>
      </c>
      <c r="E5876" s="18">
        <f t="shared" si="275"/>
        <v>1.9458677199887635E-3</v>
      </c>
    </row>
    <row r="5877" spans="1:5">
      <c r="A5877" s="7">
        <v>6061</v>
      </c>
      <c r="B5877" s="8">
        <f t="shared" si="273"/>
        <v>6.0610000000000001E-6</v>
      </c>
      <c r="C5877" s="9">
        <f t="shared" si="274"/>
        <v>28.623393308678459</v>
      </c>
      <c r="E5877" s="18">
        <f t="shared" si="275"/>
        <v>1.9446543457190453E-3</v>
      </c>
    </row>
    <row r="5878" spans="1:5">
      <c r="A5878" s="7">
        <v>6062</v>
      </c>
      <c r="B5878" s="8">
        <f t="shared" si="273"/>
        <v>6.0620000000000006E-6</v>
      </c>
      <c r="C5878" s="9">
        <f t="shared" si="274"/>
        <v>28.605547534962469</v>
      </c>
      <c r="E5878" s="18">
        <f t="shared" si="275"/>
        <v>1.9434419156959776E-3</v>
      </c>
    </row>
    <row r="5879" spans="1:5">
      <c r="A5879" s="7">
        <v>6063</v>
      </c>
      <c r="B5879" s="8">
        <f t="shared" si="273"/>
        <v>6.0630000000000002E-6</v>
      </c>
      <c r="C5879" s="9">
        <f t="shared" si="274"/>
        <v>28.587715646668631</v>
      </c>
      <c r="E5879" s="18">
        <f t="shared" si="275"/>
        <v>1.9422304290392758E-3</v>
      </c>
    </row>
    <row r="5880" spans="1:5">
      <c r="A5880" s="7">
        <v>6064</v>
      </c>
      <c r="B5880" s="8">
        <f t="shared" si="273"/>
        <v>6.0640000000000007E-6</v>
      </c>
      <c r="C5880" s="9">
        <f t="shared" si="274"/>
        <v>28.569897630854058</v>
      </c>
      <c r="E5880" s="18">
        <f t="shared" si="275"/>
        <v>1.941019884869609E-3</v>
      </c>
    </row>
    <row r="5881" spans="1:5">
      <c r="A5881" s="7">
        <v>6065</v>
      </c>
      <c r="B5881" s="8">
        <f t="shared" ref="B5881:B5944" si="276">A5881*0.000000001</f>
        <v>6.0650000000000004E-6</v>
      </c>
      <c r="C5881" s="9">
        <f t="shared" si="274"/>
        <v>28.552093474589931</v>
      </c>
      <c r="E5881" s="18">
        <f t="shared" si="275"/>
        <v>1.9398102823086018E-3</v>
      </c>
    </row>
    <row r="5882" spans="1:5">
      <c r="A5882" s="7">
        <v>6066</v>
      </c>
      <c r="B5882" s="8">
        <f t="shared" si="276"/>
        <v>6.066E-6</v>
      </c>
      <c r="C5882" s="9">
        <f t="shared" si="274"/>
        <v>28.534303164961464</v>
      </c>
      <c r="E5882" s="18">
        <f t="shared" si="275"/>
        <v>1.938601620478832E-3</v>
      </c>
    </row>
    <row r="5883" spans="1:5">
      <c r="A5883" s="7">
        <v>6067</v>
      </c>
      <c r="B5883" s="8">
        <f t="shared" si="276"/>
        <v>6.0670000000000005E-6</v>
      </c>
      <c r="C5883" s="9">
        <f t="shared" si="274"/>
        <v>28.516526689067867</v>
      </c>
      <c r="E5883" s="18">
        <f t="shared" si="275"/>
        <v>1.9373938985038288E-3</v>
      </c>
    </row>
    <row r="5884" spans="1:5">
      <c r="A5884" s="7">
        <v>6068</v>
      </c>
      <c r="B5884" s="8">
        <f t="shared" si="276"/>
        <v>6.0680000000000002E-6</v>
      </c>
      <c r="C5884" s="9">
        <f t="shared" si="274"/>
        <v>28.498764034022372</v>
      </c>
      <c r="E5884" s="18">
        <f t="shared" si="275"/>
        <v>1.9361871155080734E-3</v>
      </c>
    </row>
    <row r="5885" spans="1:5">
      <c r="A5885" s="7">
        <v>6069</v>
      </c>
      <c r="B5885" s="8">
        <f t="shared" si="276"/>
        <v>6.0690000000000007E-6</v>
      </c>
      <c r="C5885" s="9">
        <f t="shared" si="274"/>
        <v>28.481015186952128</v>
      </c>
      <c r="E5885" s="18">
        <f t="shared" si="275"/>
        <v>1.9349812706169931E-3</v>
      </c>
    </row>
    <row r="5886" spans="1:5">
      <c r="A5886" s="7">
        <v>6070</v>
      </c>
      <c r="B5886" s="8">
        <f t="shared" si="276"/>
        <v>6.0700000000000003E-6</v>
      </c>
      <c r="C5886" s="9">
        <f t="shared" si="274"/>
        <v>28.463280134998367</v>
      </c>
      <c r="E5886" s="18">
        <f t="shared" si="275"/>
        <v>1.9337763629569717E-3</v>
      </c>
    </row>
    <row r="5887" spans="1:5">
      <c r="A5887" s="7">
        <v>6071</v>
      </c>
      <c r="B5887" s="8">
        <f t="shared" si="276"/>
        <v>6.071E-6</v>
      </c>
      <c r="C5887" s="9">
        <f t="shared" si="274"/>
        <v>28.44555886531618</v>
      </c>
      <c r="E5887" s="18">
        <f t="shared" si="275"/>
        <v>1.9325723916553343E-3</v>
      </c>
    </row>
    <row r="5888" spans="1:5">
      <c r="A5888" s="7">
        <v>6072</v>
      </c>
      <c r="B5888" s="8">
        <f t="shared" si="276"/>
        <v>6.0720000000000005E-6</v>
      </c>
      <c r="C5888" s="9">
        <f t="shared" si="274"/>
        <v>28.42785136507457</v>
      </c>
      <c r="E5888" s="18">
        <f t="shared" si="275"/>
        <v>1.931369355840352E-3</v>
      </c>
    </row>
    <row r="5889" spans="1:5">
      <c r="A5889" s="7">
        <v>6073</v>
      </c>
      <c r="B5889" s="8">
        <f t="shared" si="276"/>
        <v>6.0730000000000001E-6</v>
      </c>
      <c r="C5889" s="9">
        <f t="shared" si="274"/>
        <v>28.410157621456509</v>
      </c>
      <c r="E5889" s="18">
        <f t="shared" si="275"/>
        <v>1.9301672546412441E-3</v>
      </c>
    </row>
    <row r="5890" spans="1:5">
      <c r="A5890" s="7">
        <v>6074</v>
      </c>
      <c r="B5890" s="8">
        <f t="shared" si="276"/>
        <v>6.0740000000000006E-6</v>
      </c>
      <c r="C5890" s="9">
        <f t="shared" si="274"/>
        <v>28.392477621658863</v>
      </c>
      <c r="E5890" s="18">
        <f t="shared" si="275"/>
        <v>1.9289660871881741E-3</v>
      </c>
    </row>
    <row r="5891" spans="1:5">
      <c r="A5891" s="7">
        <v>6075</v>
      </c>
      <c r="B5891" s="8">
        <f t="shared" si="276"/>
        <v>6.0750000000000003E-6</v>
      </c>
      <c r="C5891" s="9">
        <f t="shared" si="274"/>
        <v>28.374811352892308</v>
      </c>
      <c r="E5891" s="18">
        <f t="shared" si="275"/>
        <v>1.9277658526122439E-3</v>
      </c>
    </row>
    <row r="5892" spans="1:5">
      <c r="A5892" s="7">
        <v>6076</v>
      </c>
      <c r="B5892" s="8">
        <f t="shared" si="276"/>
        <v>6.0760000000000008E-6</v>
      </c>
      <c r="C5892" s="9">
        <f t="shared" si="274"/>
        <v>28.357158802381463</v>
      </c>
      <c r="E5892" s="18">
        <f t="shared" si="275"/>
        <v>1.9265665500455029E-3</v>
      </c>
    </row>
    <row r="5893" spans="1:5">
      <c r="A5893" s="7">
        <v>6077</v>
      </c>
      <c r="B5893" s="8">
        <f t="shared" si="276"/>
        <v>6.0770000000000004E-6</v>
      </c>
      <c r="C5893" s="9">
        <f t="shared" si="274"/>
        <v>28.339519957364743</v>
      </c>
      <c r="E5893" s="18">
        <f t="shared" si="275"/>
        <v>1.9253681786209371E-3</v>
      </c>
    </row>
    <row r="5894" spans="1:5">
      <c r="A5894" s="7">
        <v>6078</v>
      </c>
      <c r="B5894" s="8">
        <f t="shared" si="276"/>
        <v>6.0780000000000001E-6</v>
      </c>
      <c r="C5894" s="9">
        <f t="shared" si="274"/>
        <v>28.321894805094392</v>
      </c>
      <c r="E5894" s="18">
        <f t="shared" si="275"/>
        <v>1.9241707374724724E-3</v>
      </c>
    </row>
    <row r="5895" spans="1:5">
      <c r="A5895" s="7">
        <v>6079</v>
      </c>
      <c r="B5895" s="8">
        <f t="shared" si="276"/>
        <v>6.0790000000000006E-6</v>
      </c>
      <c r="C5895" s="9">
        <f t="shared" si="274"/>
        <v>28.304283332836473</v>
      </c>
      <c r="E5895" s="18">
        <f t="shared" si="275"/>
        <v>1.9229742257349737E-3</v>
      </c>
    </row>
    <row r="5896" spans="1:5">
      <c r="A5896" s="7">
        <v>6080</v>
      </c>
      <c r="B5896" s="8">
        <f t="shared" si="276"/>
        <v>6.0800000000000002E-6</v>
      </c>
      <c r="C5896" s="9">
        <f t="shared" si="274"/>
        <v>28.286685527870823</v>
      </c>
      <c r="E5896" s="18">
        <f t="shared" si="275"/>
        <v>1.9217786425442418E-3</v>
      </c>
    </row>
    <row r="5897" spans="1:5">
      <c r="A5897" s="7">
        <v>6081</v>
      </c>
      <c r="B5897" s="8">
        <f t="shared" si="276"/>
        <v>6.0810000000000007E-6</v>
      </c>
      <c r="C5897" s="9">
        <f t="shared" si="274"/>
        <v>28.269101377491072</v>
      </c>
      <c r="E5897" s="18">
        <f t="shared" si="275"/>
        <v>1.920583987037014E-3</v>
      </c>
    </row>
    <row r="5898" spans="1:5">
      <c r="A5898" s="7">
        <v>6082</v>
      </c>
      <c r="B5898" s="8">
        <f t="shared" si="276"/>
        <v>6.0820000000000004E-6</v>
      </c>
      <c r="C5898" s="9">
        <f t="shared" si="274"/>
        <v>28.251530869004633</v>
      </c>
      <c r="E5898" s="18">
        <f t="shared" si="275"/>
        <v>1.9193902583509643E-3</v>
      </c>
    </row>
    <row r="5899" spans="1:5">
      <c r="A5899" s="7">
        <v>6083</v>
      </c>
      <c r="B5899" s="8">
        <f t="shared" si="276"/>
        <v>6.083E-6</v>
      </c>
      <c r="C5899" s="9">
        <f t="shared" si="274"/>
        <v>28.233973989732601</v>
      </c>
      <c r="E5899" s="18">
        <f t="shared" si="275"/>
        <v>1.9181974556246968E-3</v>
      </c>
    </row>
    <row r="5900" spans="1:5">
      <c r="A5900" s="7">
        <v>6084</v>
      </c>
      <c r="B5900" s="8">
        <f t="shared" si="276"/>
        <v>6.0840000000000005E-6</v>
      </c>
      <c r="C5900" s="9">
        <f t="shared" si="274"/>
        <v>28.216430727009808</v>
      </c>
      <c r="E5900" s="18">
        <f t="shared" si="275"/>
        <v>1.917005577997748E-3</v>
      </c>
    </row>
    <row r="5901" spans="1:5">
      <c r="A5901" s="7">
        <v>6085</v>
      </c>
      <c r="B5901" s="8">
        <f t="shared" si="276"/>
        <v>6.0850000000000002E-6</v>
      </c>
      <c r="C5901" s="9">
        <f t="shared" si="274"/>
        <v>28.198901068184863</v>
      </c>
      <c r="E5901" s="18">
        <f t="shared" si="275"/>
        <v>1.915814624610591E-3</v>
      </c>
    </row>
    <row r="5902" spans="1:5">
      <c r="A5902" s="7">
        <v>6086</v>
      </c>
      <c r="B5902" s="8">
        <f t="shared" si="276"/>
        <v>6.0860000000000007E-6</v>
      </c>
      <c r="C5902" s="9">
        <f t="shared" si="274"/>
        <v>28.181385000619944</v>
      </c>
      <c r="E5902" s="18">
        <f t="shared" si="275"/>
        <v>1.9146245946046201E-3</v>
      </c>
    </row>
    <row r="5903" spans="1:5">
      <c r="A5903" s="7">
        <v>6087</v>
      </c>
      <c r="B5903" s="8">
        <f t="shared" si="276"/>
        <v>6.0870000000000003E-6</v>
      </c>
      <c r="C5903" s="9">
        <f t="shared" si="274"/>
        <v>28.163882511691007</v>
      </c>
      <c r="E5903" s="18">
        <f t="shared" si="275"/>
        <v>1.9134354871221668E-3</v>
      </c>
    </row>
    <row r="5904" spans="1:5">
      <c r="A5904" s="7">
        <v>6088</v>
      </c>
      <c r="B5904" s="8">
        <f t="shared" si="276"/>
        <v>6.088E-6</v>
      </c>
      <c r="C5904" s="9">
        <f t="shared" ref="C5904:C5967" si="277">2*$C$3*$C$2^2/$B5904^5/(EXP($C$3*$C$2/$B5904/$C$4/C$7)-1)/1000000000</f>
        <v>28.146393588787621</v>
      </c>
      <c r="E5904" s="18">
        <f t="shared" ref="E5904:E5967" si="278">C5904*$E$2</f>
        <v>1.9122473013064862E-3</v>
      </c>
    </row>
    <row r="5905" spans="1:5">
      <c r="A5905" s="7">
        <v>6089</v>
      </c>
      <c r="B5905" s="8">
        <f t="shared" si="276"/>
        <v>6.0890000000000005E-6</v>
      </c>
      <c r="C5905" s="9">
        <f t="shared" si="277"/>
        <v>28.128918219312975</v>
      </c>
      <c r="E5905" s="18">
        <f t="shared" si="278"/>
        <v>1.9110600363017598E-3</v>
      </c>
    </row>
    <row r="5906" spans="1:5">
      <c r="A5906" s="7">
        <v>6090</v>
      </c>
      <c r="B5906" s="8">
        <f t="shared" si="276"/>
        <v>6.0900000000000001E-6</v>
      </c>
      <c r="C5906" s="9">
        <f t="shared" si="277"/>
        <v>28.111456390683934</v>
      </c>
      <c r="E5906" s="18">
        <f t="shared" si="278"/>
        <v>1.9098736912530974E-3</v>
      </c>
    </row>
    <row r="5907" spans="1:5">
      <c r="A5907" s="7">
        <v>6091</v>
      </c>
      <c r="B5907" s="8">
        <f t="shared" si="276"/>
        <v>6.0910000000000006E-6</v>
      </c>
      <c r="C5907" s="9">
        <f t="shared" si="277"/>
        <v>28.09400809033092</v>
      </c>
      <c r="E5907" s="18">
        <f t="shared" si="278"/>
        <v>1.9086882653065304E-3</v>
      </c>
    </row>
    <row r="5908" spans="1:5">
      <c r="A5908" s="7">
        <v>6092</v>
      </c>
      <c r="B5908" s="8">
        <f t="shared" si="276"/>
        <v>6.0920000000000003E-6</v>
      </c>
      <c r="C5908" s="9">
        <f t="shared" si="277"/>
        <v>28.076573305697977</v>
      </c>
      <c r="E5908" s="18">
        <f t="shared" si="278"/>
        <v>1.9075037576090155E-3</v>
      </c>
    </row>
    <row r="5909" spans="1:5">
      <c r="A5909" s="7">
        <v>6093</v>
      </c>
      <c r="B5909" s="8">
        <f t="shared" si="276"/>
        <v>6.0930000000000008E-6</v>
      </c>
      <c r="C5909" s="9">
        <f t="shared" si="277"/>
        <v>28.059152024242657</v>
      </c>
      <c r="E5909" s="18">
        <f t="shared" si="278"/>
        <v>1.9063201673084269E-3</v>
      </c>
    </row>
    <row r="5910" spans="1:5">
      <c r="A5910" s="7">
        <v>6094</v>
      </c>
      <c r="B5910" s="8">
        <f t="shared" si="276"/>
        <v>6.0940000000000004E-6</v>
      </c>
      <c r="C5910" s="9">
        <f t="shared" si="277"/>
        <v>28.041744233436191</v>
      </c>
      <c r="E5910" s="18">
        <f t="shared" si="278"/>
        <v>1.9051374935535686E-3</v>
      </c>
    </row>
    <row r="5911" spans="1:5">
      <c r="A5911" s="7">
        <v>6095</v>
      </c>
      <c r="B5911" s="8">
        <f t="shared" si="276"/>
        <v>6.0950000000000001E-6</v>
      </c>
      <c r="C5911" s="9">
        <f t="shared" si="277"/>
        <v>28.024349920763228</v>
      </c>
      <c r="E5911" s="18">
        <f t="shared" si="278"/>
        <v>1.9039557354941557E-3</v>
      </c>
    </row>
    <row r="5912" spans="1:5">
      <c r="A5912" s="7">
        <v>6096</v>
      </c>
      <c r="B5912" s="8">
        <f t="shared" si="276"/>
        <v>6.0960000000000006E-6</v>
      </c>
      <c r="C5912" s="9">
        <f t="shared" si="277"/>
        <v>28.006969073721962</v>
      </c>
      <c r="E5912" s="18">
        <f t="shared" si="278"/>
        <v>1.9027748922808242E-3</v>
      </c>
    </row>
    <row r="5913" spans="1:5">
      <c r="A5913" s="7">
        <v>6097</v>
      </c>
      <c r="B5913" s="8">
        <f t="shared" si="276"/>
        <v>6.0970000000000002E-6</v>
      </c>
      <c r="C5913" s="9">
        <f t="shared" si="277"/>
        <v>27.989601679824158</v>
      </c>
      <c r="E5913" s="18">
        <f t="shared" si="278"/>
        <v>1.9015949630651313E-3</v>
      </c>
    </row>
    <row r="5914" spans="1:5">
      <c r="A5914" s="7">
        <v>6098</v>
      </c>
      <c r="B5914" s="8">
        <f t="shared" si="276"/>
        <v>6.0980000000000007E-6</v>
      </c>
      <c r="C5914" s="9">
        <f t="shared" si="277"/>
        <v>27.972247726595</v>
      </c>
      <c r="E5914" s="18">
        <f t="shared" si="278"/>
        <v>1.9004159469995464E-3</v>
      </c>
    </row>
    <row r="5915" spans="1:5">
      <c r="A5915" s="7">
        <v>6099</v>
      </c>
      <c r="B5915" s="8">
        <f t="shared" si="276"/>
        <v>6.0990000000000004E-6</v>
      </c>
      <c r="C5915" s="9">
        <f t="shared" si="277"/>
        <v>27.954907201573199</v>
      </c>
      <c r="E5915" s="18">
        <f t="shared" si="278"/>
        <v>1.8992378432374577E-3</v>
      </c>
    </row>
    <row r="5916" spans="1:5">
      <c r="A5916" s="7">
        <v>6100</v>
      </c>
      <c r="B5916" s="8">
        <f t="shared" si="276"/>
        <v>6.1E-6</v>
      </c>
      <c r="C5916" s="9">
        <f t="shared" si="277"/>
        <v>27.937580092310863</v>
      </c>
      <c r="E5916" s="18">
        <f t="shared" si="278"/>
        <v>1.8980606509331639E-3</v>
      </c>
    </row>
    <row r="5917" spans="1:5">
      <c r="A5917" s="7">
        <v>6101</v>
      </c>
      <c r="B5917" s="8">
        <f t="shared" si="276"/>
        <v>6.1010000000000005E-6</v>
      </c>
      <c r="C5917" s="9">
        <f t="shared" si="277"/>
        <v>27.920266386373562</v>
      </c>
      <c r="E5917" s="18">
        <f t="shared" si="278"/>
        <v>1.8968843692418781E-3</v>
      </c>
    </row>
    <row r="5918" spans="1:5">
      <c r="A5918" s="7">
        <v>6102</v>
      </c>
      <c r="B5918" s="8">
        <f t="shared" si="276"/>
        <v>6.1020000000000002E-6</v>
      </c>
      <c r="C5918" s="9">
        <f t="shared" si="277"/>
        <v>27.902966071340334</v>
      </c>
      <c r="E5918" s="18">
        <f t="shared" si="278"/>
        <v>1.895708997319728E-3</v>
      </c>
    </row>
    <row r="5919" spans="1:5">
      <c r="A5919" s="7">
        <v>6103</v>
      </c>
      <c r="B5919" s="8">
        <f t="shared" si="276"/>
        <v>6.1030000000000007E-6</v>
      </c>
      <c r="C5919" s="9">
        <f t="shared" si="277"/>
        <v>27.885679134803532</v>
      </c>
      <c r="E5919" s="18">
        <f t="shared" si="278"/>
        <v>1.8945345343237467E-3</v>
      </c>
    </row>
    <row r="5920" spans="1:5">
      <c r="A5920" s="7">
        <v>6104</v>
      </c>
      <c r="B5920" s="8">
        <f t="shared" si="276"/>
        <v>6.1040000000000003E-6</v>
      </c>
      <c r="C5920" s="9">
        <f t="shared" si="277"/>
        <v>27.868405564368985</v>
      </c>
      <c r="E5920" s="18">
        <f t="shared" si="278"/>
        <v>1.8933609794118823E-3</v>
      </c>
    </row>
    <row r="5921" spans="1:5">
      <c r="A5921" s="7">
        <v>6105</v>
      </c>
      <c r="B5921" s="8">
        <f t="shared" si="276"/>
        <v>6.105E-6</v>
      </c>
      <c r="C5921" s="9">
        <f t="shared" si="277"/>
        <v>27.851145347655848</v>
      </c>
      <c r="E5921" s="18">
        <f t="shared" si="278"/>
        <v>1.8921883317429885E-3</v>
      </c>
    </row>
    <row r="5922" spans="1:5">
      <c r="A5922" s="7">
        <v>6106</v>
      </c>
      <c r="B5922" s="8">
        <f t="shared" si="276"/>
        <v>6.1060000000000005E-6</v>
      </c>
      <c r="C5922" s="9">
        <f t="shared" si="277"/>
        <v>27.833898472296642</v>
      </c>
      <c r="E5922" s="18">
        <f t="shared" si="278"/>
        <v>1.8910165904768269E-3</v>
      </c>
    </row>
    <row r="5923" spans="1:5">
      <c r="A5923" s="7">
        <v>6107</v>
      </c>
      <c r="B5923" s="8">
        <f t="shared" si="276"/>
        <v>6.1070000000000001E-6</v>
      </c>
      <c r="C5923" s="9">
        <f t="shared" si="277"/>
        <v>27.816664925937229</v>
      </c>
      <c r="E5923" s="18">
        <f t="shared" si="278"/>
        <v>1.8898457547740653E-3</v>
      </c>
    </row>
    <row r="5924" spans="1:5">
      <c r="A5924" s="7">
        <v>6108</v>
      </c>
      <c r="B5924" s="8">
        <f t="shared" si="276"/>
        <v>6.1080000000000006E-6</v>
      </c>
      <c r="C5924" s="9">
        <f t="shared" si="277"/>
        <v>27.799444696236783</v>
      </c>
      <c r="E5924" s="18">
        <f t="shared" si="278"/>
        <v>1.8886758237962767E-3</v>
      </c>
    </row>
    <row r="5925" spans="1:5">
      <c r="A5925" s="7">
        <v>6109</v>
      </c>
      <c r="B5925" s="8">
        <f t="shared" si="276"/>
        <v>6.1090000000000003E-6</v>
      </c>
      <c r="C5925" s="9">
        <f t="shared" si="277"/>
        <v>27.782237770867805</v>
      </c>
      <c r="E5925" s="18">
        <f t="shared" si="278"/>
        <v>1.8875067967059388E-3</v>
      </c>
    </row>
    <row r="5926" spans="1:5">
      <c r="A5926" s="7">
        <v>6110</v>
      </c>
      <c r="B5926" s="8">
        <f t="shared" si="276"/>
        <v>6.1100000000000008E-6</v>
      </c>
      <c r="C5926" s="9">
        <f t="shared" si="277"/>
        <v>27.765044137516082</v>
      </c>
      <c r="E5926" s="18">
        <f t="shared" si="278"/>
        <v>1.8863386726664317E-3</v>
      </c>
    </row>
    <row r="5927" spans="1:5">
      <c r="A5927" s="7">
        <v>6111</v>
      </c>
      <c r="B5927" s="8">
        <f t="shared" si="276"/>
        <v>6.1110000000000004E-6</v>
      </c>
      <c r="C5927" s="9">
        <f t="shared" si="277"/>
        <v>27.747863783880685</v>
      </c>
      <c r="E5927" s="18">
        <f t="shared" si="278"/>
        <v>1.8851714508420392E-3</v>
      </c>
    </row>
    <row r="5928" spans="1:5">
      <c r="A5928" s="7">
        <v>6112</v>
      </c>
      <c r="B5928" s="8">
        <f t="shared" si="276"/>
        <v>6.1120000000000001E-6</v>
      </c>
      <c r="C5928" s="9">
        <f t="shared" si="277"/>
        <v>27.730696697673892</v>
      </c>
      <c r="E5928" s="18">
        <f t="shared" si="278"/>
        <v>1.8840051303979409E-3</v>
      </c>
    </row>
    <row r="5929" spans="1:5">
      <c r="A5929" s="7">
        <v>6113</v>
      </c>
      <c r="B5929" s="8">
        <f t="shared" si="276"/>
        <v>6.1130000000000006E-6</v>
      </c>
      <c r="C5929" s="9">
        <f t="shared" si="277"/>
        <v>27.713542866621278</v>
      </c>
      <c r="E5929" s="18">
        <f t="shared" si="278"/>
        <v>1.882839710500221E-3</v>
      </c>
    </row>
    <row r="5930" spans="1:5">
      <c r="A5930" s="7">
        <v>6114</v>
      </c>
      <c r="B5930" s="8">
        <f t="shared" si="276"/>
        <v>6.1140000000000002E-6</v>
      </c>
      <c r="C5930" s="9">
        <f t="shared" si="277"/>
        <v>27.69640227846164</v>
      </c>
      <c r="E5930" s="18">
        <f t="shared" si="278"/>
        <v>1.8816751903158616E-3</v>
      </c>
    </row>
    <row r="5931" spans="1:5">
      <c r="A5931" s="7">
        <v>6115</v>
      </c>
      <c r="B5931" s="8">
        <f t="shared" si="276"/>
        <v>6.1150000000000007E-6</v>
      </c>
      <c r="C5931" s="9">
        <f t="shared" si="277"/>
        <v>27.679274920946945</v>
      </c>
      <c r="E5931" s="18">
        <f t="shared" si="278"/>
        <v>1.8805115690127389E-3</v>
      </c>
    </row>
    <row r="5932" spans="1:5">
      <c r="A5932" s="7">
        <v>6116</v>
      </c>
      <c r="B5932" s="8">
        <f t="shared" si="276"/>
        <v>6.1160000000000004E-6</v>
      </c>
      <c r="C5932" s="9">
        <f t="shared" si="277"/>
        <v>27.662160781842381</v>
      </c>
      <c r="E5932" s="18">
        <f t="shared" si="278"/>
        <v>1.8793488457596282E-3</v>
      </c>
    </row>
    <row r="5933" spans="1:5">
      <c r="A5933" s="7">
        <v>6117</v>
      </c>
      <c r="B5933" s="8">
        <f t="shared" si="276"/>
        <v>6.117E-6</v>
      </c>
      <c r="C5933" s="9">
        <f t="shared" si="277"/>
        <v>27.645059848926316</v>
      </c>
      <c r="E5933" s="18">
        <f t="shared" si="278"/>
        <v>1.8781870197262002E-3</v>
      </c>
    </row>
    <row r="5934" spans="1:5">
      <c r="A5934" s="7">
        <v>6118</v>
      </c>
      <c r="B5934" s="8">
        <f t="shared" si="276"/>
        <v>6.1180000000000005E-6</v>
      </c>
      <c r="C5934" s="9">
        <f t="shared" si="277"/>
        <v>27.62797210999026</v>
      </c>
      <c r="E5934" s="18">
        <f t="shared" si="278"/>
        <v>1.8770260900830176E-3</v>
      </c>
    </row>
    <row r="5935" spans="1:5">
      <c r="A5935" s="7">
        <v>6119</v>
      </c>
      <c r="B5935" s="8">
        <f t="shared" si="276"/>
        <v>6.1190000000000002E-6</v>
      </c>
      <c r="C5935" s="9">
        <f t="shared" si="277"/>
        <v>27.610897552838914</v>
      </c>
      <c r="E5935" s="18">
        <f t="shared" si="278"/>
        <v>1.8758660560015405E-3</v>
      </c>
    </row>
    <row r="5936" spans="1:5">
      <c r="A5936" s="7">
        <v>6120</v>
      </c>
      <c r="B5936" s="8">
        <f t="shared" si="276"/>
        <v>6.1200000000000007E-6</v>
      </c>
      <c r="C5936" s="9">
        <f t="shared" si="277"/>
        <v>27.593836165289993</v>
      </c>
      <c r="E5936" s="18">
        <f t="shared" si="278"/>
        <v>1.8747069166541121E-3</v>
      </c>
    </row>
    <row r="5937" spans="1:5">
      <c r="A5937" s="7">
        <v>6121</v>
      </c>
      <c r="B5937" s="8">
        <f t="shared" si="276"/>
        <v>6.1210000000000003E-6</v>
      </c>
      <c r="C5937" s="9">
        <f t="shared" si="277"/>
        <v>27.576787935174487</v>
      </c>
      <c r="E5937" s="18">
        <f t="shared" si="278"/>
        <v>1.8735486712139781E-3</v>
      </c>
    </row>
    <row r="5938" spans="1:5">
      <c r="A5938" s="7">
        <v>6122</v>
      </c>
      <c r="B5938" s="8">
        <f t="shared" si="276"/>
        <v>6.122E-6</v>
      </c>
      <c r="C5938" s="9">
        <f t="shared" si="277"/>
        <v>27.559752850336384</v>
      </c>
      <c r="E5938" s="18">
        <f t="shared" si="278"/>
        <v>1.8723913188552672E-3</v>
      </c>
    </row>
    <row r="5939" spans="1:5">
      <c r="A5939" s="7">
        <v>6123</v>
      </c>
      <c r="B5939" s="8">
        <f t="shared" si="276"/>
        <v>6.1230000000000005E-6</v>
      </c>
      <c r="C5939" s="9">
        <f t="shared" si="277"/>
        <v>27.542730898632708</v>
      </c>
      <c r="E5939" s="18">
        <f t="shared" si="278"/>
        <v>1.8712348587529937E-3</v>
      </c>
    </row>
    <row r="5940" spans="1:5">
      <c r="A5940" s="7">
        <v>6124</v>
      </c>
      <c r="B5940" s="8">
        <f t="shared" si="276"/>
        <v>6.1240000000000002E-6</v>
      </c>
      <c r="C5940" s="9">
        <f t="shared" si="277"/>
        <v>27.525722067933653</v>
      </c>
      <c r="E5940" s="18">
        <f t="shared" si="278"/>
        <v>1.8700792900830663E-3</v>
      </c>
    </row>
    <row r="5941" spans="1:5">
      <c r="A5941" s="7">
        <v>6125</v>
      </c>
      <c r="B5941" s="8">
        <f t="shared" si="276"/>
        <v>6.1250000000000006E-6</v>
      </c>
      <c r="C5941" s="9">
        <f t="shared" si="277"/>
        <v>27.508726346122391</v>
      </c>
      <c r="E5941" s="18">
        <f t="shared" si="278"/>
        <v>1.8689246120222761E-3</v>
      </c>
    </row>
    <row r="5942" spans="1:5">
      <c r="A5942" s="7">
        <v>6126</v>
      </c>
      <c r="B5942" s="8">
        <f t="shared" si="276"/>
        <v>6.1260000000000003E-6</v>
      </c>
      <c r="C5942" s="9">
        <f t="shared" si="277"/>
        <v>27.491743721095165</v>
      </c>
      <c r="E5942" s="18">
        <f t="shared" si="278"/>
        <v>1.8677708237483015E-3</v>
      </c>
    </row>
    <row r="5943" spans="1:5">
      <c r="A5943" s="7">
        <v>6127</v>
      </c>
      <c r="B5943" s="8">
        <f t="shared" si="276"/>
        <v>6.1270000000000008E-6</v>
      </c>
      <c r="C5943" s="9">
        <f t="shared" si="277"/>
        <v>27.474774180761205</v>
      </c>
      <c r="E5943" s="18">
        <f t="shared" si="278"/>
        <v>1.8666179244397041E-3</v>
      </c>
    </row>
    <row r="5944" spans="1:5">
      <c r="A5944" s="7">
        <v>6128</v>
      </c>
      <c r="B5944" s="8">
        <f t="shared" si="276"/>
        <v>6.1280000000000005E-6</v>
      </c>
      <c r="C5944" s="9">
        <f t="shared" si="277"/>
        <v>27.457817713042761</v>
      </c>
      <c r="E5944" s="18">
        <f t="shared" si="278"/>
        <v>1.8654659132759292E-3</v>
      </c>
    </row>
    <row r="5945" spans="1:5">
      <c r="A5945" s="7">
        <v>6129</v>
      </c>
      <c r="B5945" s="8">
        <f t="shared" ref="B5945:B6008" si="279">A5945*0.000000001</f>
        <v>6.1290000000000001E-6</v>
      </c>
      <c r="C5945" s="9">
        <f t="shared" si="277"/>
        <v>27.440874305875038</v>
      </c>
      <c r="E5945" s="18">
        <f t="shared" si="278"/>
        <v>1.8643147894373028E-3</v>
      </c>
    </row>
    <row r="5946" spans="1:5">
      <c r="A5946" s="7">
        <v>6130</v>
      </c>
      <c r="B5946" s="8">
        <f t="shared" si="279"/>
        <v>6.1300000000000006E-6</v>
      </c>
      <c r="C5946" s="9">
        <f t="shared" si="277"/>
        <v>27.423943947206226</v>
      </c>
      <c r="E5946" s="18">
        <f t="shared" si="278"/>
        <v>1.8631645521050328E-3</v>
      </c>
    </row>
    <row r="5947" spans="1:5">
      <c r="A5947" s="7">
        <v>6131</v>
      </c>
      <c r="B5947" s="8">
        <f t="shared" si="279"/>
        <v>6.1310000000000003E-6</v>
      </c>
      <c r="C5947" s="9">
        <f t="shared" si="277"/>
        <v>27.407026624997506</v>
      </c>
      <c r="E5947" s="18">
        <f t="shared" si="278"/>
        <v>1.86201520046121E-3</v>
      </c>
    </row>
    <row r="5948" spans="1:5">
      <c r="A5948" s="7">
        <v>6132</v>
      </c>
      <c r="B5948" s="8">
        <f t="shared" si="279"/>
        <v>6.1320000000000008E-6</v>
      </c>
      <c r="C5948" s="9">
        <f t="shared" si="277"/>
        <v>27.390122327222908</v>
      </c>
      <c r="E5948" s="18">
        <f t="shared" si="278"/>
        <v>1.8608667336887979E-3</v>
      </c>
    </row>
    <row r="5949" spans="1:5">
      <c r="A5949" s="7">
        <v>6133</v>
      </c>
      <c r="B5949" s="8">
        <f t="shared" si="279"/>
        <v>6.1330000000000004E-6</v>
      </c>
      <c r="C5949" s="9">
        <f t="shared" si="277"/>
        <v>27.373231041869477</v>
      </c>
      <c r="E5949" s="18">
        <f t="shared" si="278"/>
        <v>1.8597191509716442E-3</v>
      </c>
    </row>
    <row r="5950" spans="1:5">
      <c r="A5950" s="7">
        <v>6134</v>
      </c>
      <c r="B5950" s="8">
        <f t="shared" si="279"/>
        <v>6.1340000000000001E-6</v>
      </c>
      <c r="C5950" s="9">
        <f t="shared" si="277"/>
        <v>27.356352756937095</v>
      </c>
      <c r="E5950" s="18">
        <f t="shared" si="278"/>
        <v>1.8585724514944692E-3</v>
      </c>
    </row>
    <row r="5951" spans="1:5">
      <c r="A5951" s="7">
        <v>6135</v>
      </c>
      <c r="B5951" s="8">
        <f t="shared" si="279"/>
        <v>6.1350000000000006E-6</v>
      </c>
      <c r="C5951" s="9">
        <f t="shared" si="277"/>
        <v>27.339487460438562</v>
      </c>
      <c r="E5951" s="18">
        <f t="shared" si="278"/>
        <v>1.8574266344428699E-3</v>
      </c>
    </row>
    <row r="5952" spans="1:5">
      <c r="A5952" s="7">
        <v>6136</v>
      </c>
      <c r="B5952" s="8">
        <f t="shared" si="279"/>
        <v>6.1360000000000002E-6</v>
      </c>
      <c r="C5952" s="9">
        <f t="shared" si="277"/>
        <v>27.322635140399548</v>
      </c>
      <c r="E5952" s="18">
        <f t="shared" si="278"/>
        <v>1.8562816990033188E-3</v>
      </c>
    </row>
    <row r="5953" spans="1:5">
      <c r="A5953" s="7">
        <v>6137</v>
      </c>
      <c r="B5953" s="8">
        <f t="shared" si="279"/>
        <v>6.1370000000000007E-6</v>
      </c>
      <c r="C5953" s="9">
        <f t="shared" si="277"/>
        <v>27.305795784858542</v>
      </c>
      <c r="E5953" s="18">
        <f t="shared" si="278"/>
        <v>1.8551376443631585E-3</v>
      </c>
    </row>
    <row r="5954" spans="1:5">
      <c r="A5954" s="7">
        <v>6138</v>
      </c>
      <c r="B5954" s="8">
        <f t="shared" si="279"/>
        <v>6.1380000000000004E-6</v>
      </c>
      <c r="C5954" s="9">
        <f t="shared" si="277"/>
        <v>27.288969381866981</v>
      </c>
      <c r="E5954" s="18">
        <f t="shared" si="278"/>
        <v>1.8539944697106116E-3</v>
      </c>
    </row>
    <row r="5955" spans="1:5">
      <c r="A5955" s="7">
        <v>6139</v>
      </c>
      <c r="B5955" s="8">
        <f t="shared" si="279"/>
        <v>6.139E-6</v>
      </c>
      <c r="C5955" s="9">
        <f t="shared" si="277"/>
        <v>27.272155919488988</v>
      </c>
      <c r="E5955" s="18">
        <f t="shared" si="278"/>
        <v>1.8528521742347628E-3</v>
      </c>
    </row>
    <row r="5956" spans="1:5">
      <c r="A5956" s="7">
        <v>6140</v>
      </c>
      <c r="B5956" s="8">
        <f t="shared" si="279"/>
        <v>6.1400000000000005E-6</v>
      </c>
      <c r="C5956" s="9">
        <f t="shared" si="277"/>
        <v>27.25535538580159</v>
      </c>
      <c r="E5956" s="18">
        <f t="shared" si="278"/>
        <v>1.8517107571255729E-3</v>
      </c>
    </row>
    <row r="5957" spans="1:5">
      <c r="A5957" s="7">
        <v>6141</v>
      </c>
      <c r="B5957" s="8">
        <f t="shared" si="279"/>
        <v>6.1410000000000002E-6</v>
      </c>
      <c r="C5957" s="9">
        <f t="shared" si="277"/>
        <v>27.23856776889458</v>
      </c>
      <c r="E5957" s="18">
        <f t="shared" si="278"/>
        <v>1.8505702175738703E-3</v>
      </c>
    </row>
    <row r="5958" spans="1:5">
      <c r="A5958" s="7">
        <v>6142</v>
      </c>
      <c r="B5958" s="8">
        <f t="shared" si="279"/>
        <v>6.1420000000000007E-6</v>
      </c>
      <c r="C5958" s="9">
        <f t="shared" si="277"/>
        <v>27.221793056870553</v>
      </c>
      <c r="E5958" s="18">
        <f t="shared" si="278"/>
        <v>1.8494305547713536E-3</v>
      </c>
    </row>
    <row r="5959" spans="1:5">
      <c r="A5959" s="7">
        <v>6143</v>
      </c>
      <c r="B5959" s="8">
        <f t="shared" si="279"/>
        <v>6.1430000000000003E-6</v>
      </c>
      <c r="C5959" s="9">
        <f t="shared" si="277"/>
        <v>27.205031237844807</v>
      </c>
      <c r="E5959" s="18">
        <f t="shared" si="278"/>
        <v>1.8482917679105836E-3</v>
      </c>
    </row>
    <row r="5960" spans="1:5">
      <c r="A5960" s="7">
        <v>6144</v>
      </c>
      <c r="B5960" s="8">
        <f t="shared" si="279"/>
        <v>6.1440000000000008E-6</v>
      </c>
      <c r="C5960" s="9">
        <f t="shared" si="277"/>
        <v>27.188282299945431</v>
      </c>
      <c r="E5960" s="18">
        <f t="shared" si="278"/>
        <v>1.847153856184991E-3</v>
      </c>
    </row>
    <row r="5961" spans="1:5">
      <c r="A5961" s="7">
        <v>6145</v>
      </c>
      <c r="B5961" s="8">
        <f t="shared" si="279"/>
        <v>6.1450000000000005E-6</v>
      </c>
      <c r="C5961" s="9">
        <f t="shared" si="277"/>
        <v>27.171546231313272</v>
      </c>
      <c r="E5961" s="18">
        <f t="shared" si="278"/>
        <v>1.8460168187888722E-3</v>
      </c>
    </row>
    <row r="5962" spans="1:5">
      <c r="A5962" s="7">
        <v>6146</v>
      </c>
      <c r="B5962" s="8">
        <f t="shared" si="279"/>
        <v>6.1460000000000001E-6</v>
      </c>
      <c r="C5962" s="9">
        <f t="shared" si="277"/>
        <v>27.154823020101851</v>
      </c>
      <c r="E5962" s="18">
        <f t="shared" si="278"/>
        <v>1.8448806549173859E-3</v>
      </c>
    </row>
    <row r="5963" spans="1:5">
      <c r="A5963" s="7">
        <v>6147</v>
      </c>
      <c r="B5963" s="8">
        <f t="shared" si="279"/>
        <v>6.1470000000000006E-6</v>
      </c>
      <c r="C5963" s="9">
        <f t="shared" si="277"/>
        <v>27.138112654477379</v>
      </c>
      <c r="E5963" s="18">
        <f t="shared" si="278"/>
        <v>1.8437453637665518E-3</v>
      </c>
    </row>
    <row r="5964" spans="1:5">
      <c r="A5964" s="7">
        <v>6148</v>
      </c>
      <c r="B5964" s="8">
        <f t="shared" si="279"/>
        <v>6.1480000000000003E-6</v>
      </c>
      <c r="C5964" s="9">
        <f t="shared" si="277"/>
        <v>27.121415122618775</v>
      </c>
      <c r="E5964" s="18">
        <f t="shared" si="278"/>
        <v>1.8426109445332539E-3</v>
      </c>
    </row>
    <row r="5965" spans="1:5">
      <c r="A5965" s="7">
        <v>6149</v>
      </c>
      <c r="B5965" s="8">
        <f t="shared" si="279"/>
        <v>6.1490000000000008E-6</v>
      </c>
      <c r="C5965" s="9">
        <f t="shared" si="277"/>
        <v>27.104730412717672</v>
      </c>
      <c r="E5965" s="18">
        <f t="shared" si="278"/>
        <v>1.8414773964152394E-3</v>
      </c>
    </row>
    <row r="5966" spans="1:5">
      <c r="A5966" s="7">
        <v>6150</v>
      </c>
      <c r="B5966" s="8">
        <f t="shared" si="279"/>
        <v>6.1500000000000004E-6</v>
      </c>
      <c r="C5966" s="9">
        <f t="shared" si="277"/>
        <v>27.08805851297824</v>
      </c>
      <c r="E5966" s="18">
        <f t="shared" si="278"/>
        <v>1.8403447186111073E-3</v>
      </c>
    </row>
    <row r="5967" spans="1:5">
      <c r="A5967" s="7">
        <v>6151</v>
      </c>
      <c r="B5967" s="8">
        <f t="shared" si="279"/>
        <v>6.1510000000000001E-6</v>
      </c>
      <c r="C5967" s="9">
        <f t="shared" si="277"/>
        <v>27.071399411617421</v>
      </c>
      <c r="E5967" s="18">
        <f t="shared" si="278"/>
        <v>1.8392129103203248E-3</v>
      </c>
    </row>
    <row r="5968" spans="1:5">
      <c r="A5968" s="7">
        <v>6152</v>
      </c>
      <c r="B5968" s="8">
        <f t="shared" si="279"/>
        <v>6.1520000000000006E-6</v>
      </c>
      <c r="C5968" s="9">
        <f t="shared" ref="C5968:C6031" si="280">2*$C$3*$C$2^2/$B5968^5/(EXP($C$3*$C$2/$B5968/$C$4/C$7)-1)/1000000000</f>
        <v>27.054753096864676</v>
      </c>
      <c r="E5968" s="18">
        <f t="shared" ref="E5968:E6031" si="281">C5968*$E$2</f>
        <v>1.8380819707432092E-3</v>
      </c>
    </row>
    <row r="5969" spans="1:5">
      <c r="A5969" s="7">
        <v>6153</v>
      </c>
      <c r="B5969" s="8">
        <f t="shared" si="279"/>
        <v>6.1530000000000002E-6</v>
      </c>
      <c r="C5969" s="9">
        <f t="shared" si="280"/>
        <v>27.038119556962144</v>
      </c>
      <c r="E5969" s="18">
        <f t="shared" si="281"/>
        <v>1.8369518990809391E-3</v>
      </c>
    </row>
    <row r="5970" spans="1:5">
      <c r="A5970" s="7">
        <v>6154</v>
      </c>
      <c r="B5970" s="8">
        <f t="shared" si="279"/>
        <v>6.1540000000000007E-6</v>
      </c>
      <c r="C5970" s="9">
        <f t="shared" si="280"/>
        <v>27.021498780164482</v>
      </c>
      <c r="E5970" s="18">
        <f t="shared" si="281"/>
        <v>1.8358226945355436E-3</v>
      </c>
    </row>
    <row r="5971" spans="1:5">
      <c r="A5971" s="7">
        <v>6155</v>
      </c>
      <c r="B5971" s="8">
        <f t="shared" si="279"/>
        <v>6.1550000000000004E-6</v>
      </c>
      <c r="C5971" s="9">
        <f t="shared" si="280"/>
        <v>27.004890754739034</v>
      </c>
      <c r="E5971" s="18">
        <f t="shared" si="281"/>
        <v>1.8346943563099141E-3</v>
      </c>
    </row>
    <row r="5972" spans="1:5">
      <c r="A5972" s="7">
        <v>6156</v>
      </c>
      <c r="B5972" s="8">
        <f t="shared" si="279"/>
        <v>6.156E-6</v>
      </c>
      <c r="C5972" s="9">
        <f t="shared" si="280"/>
        <v>26.988295468965607</v>
      </c>
      <c r="E5972" s="18">
        <f t="shared" si="281"/>
        <v>1.8335668836077883E-3</v>
      </c>
    </row>
    <row r="5973" spans="1:5">
      <c r="A5973" s="7">
        <v>6157</v>
      </c>
      <c r="B5973" s="8">
        <f t="shared" si="279"/>
        <v>6.1570000000000005E-6</v>
      </c>
      <c r="C5973" s="9">
        <f t="shared" si="280"/>
        <v>26.971712911136574</v>
      </c>
      <c r="E5973" s="18">
        <f t="shared" si="281"/>
        <v>1.8324402756337581E-3</v>
      </c>
    </row>
    <row r="5974" spans="1:5">
      <c r="A5974" s="7">
        <v>6158</v>
      </c>
      <c r="B5974" s="8">
        <f t="shared" si="279"/>
        <v>6.1580000000000002E-6</v>
      </c>
      <c r="C5974" s="9">
        <f t="shared" si="280"/>
        <v>26.955143069556865</v>
      </c>
      <c r="E5974" s="18">
        <f t="shared" si="281"/>
        <v>1.8313145315932676E-3</v>
      </c>
    </row>
    <row r="5975" spans="1:5">
      <c r="A5975" s="7">
        <v>6159</v>
      </c>
      <c r="B5975" s="8">
        <f t="shared" si="279"/>
        <v>6.1590000000000007E-6</v>
      </c>
      <c r="C5975" s="9">
        <f t="shared" si="280"/>
        <v>26.93858593254393</v>
      </c>
      <c r="E5975" s="18">
        <f t="shared" si="281"/>
        <v>1.8301896506926125E-3</v>
      </c>
    </row>
    <row r="5976" spans="1:5">
      <c r="A5976" s="7">
        <v>6160</v>
      </c>
      <c r="B5976" s="8">
        <f t="shared" si="279"/>
        <v>6.1600000000000003E-6</v>
      </c>
      <c r="C5976" s="9">
        <f t="shared" si="280"/>
        <v>26.922041488427684</v>
      </c>
      <c r="E5976" s="18">
        <f t="shared" si="281"/>
        <v>1.8290656321389351E-3</v>
      </c>
    </row>
    <row r="5977" spans="1:5">
      <c r="A5977" s="7">
        <v>6161</v>
      </c>
      <c r="B5977" s="8">
        <f t="shared" si="279"/>
        <v>6.161E-6</v>
      </c>
      <c r="C5977" s="9">
        <f t="shared" si="280"/>
        <v>26.905509725550569</v>
      </c>
      <c r="E5977" s="18">
        <f t="shared" si="281"/>
        <v>1.8279424751402283E-3</v>
      </c>
    </row>
    <row r="5978" spans="1:5">
      <c r="A5978" s="7">
        <v>6162</v>
      </c>
      <c r="B5978" s="8">
        <f t="shared" si="279"/>
        <v>6.1620000000000005E-6</v>
      </c>
      <c r="C5978" s="9">
        <f t="shared" si="280"/>
        <v>26.88899063226744</v>
      </c>
      <c r="E5978" s="18">
        <f t="shared" si="281"/>
        <v>1.8268201789053288E-3</v>
      </c>
    </row>
    <row r="5979" spans="1:5">
      <c r="A5979" s="7">
        <v>6163</v>
      </c>
      <c r="B5979" s="8">
        <f t="shared" si="279"/>
        <v>6.1630000000000001E-6</v>
      </c>
      <c r="C5979" s="9">
        <f t="shared" si="280"/>
        <v>26.872484196945678</v>
      </c>
      <c r="E5979" s="18">
        <f t="shared" si="281"/>
        <v>1.8256987426439244E-3</v>
      </c>
    </row>
    <row r="5980" spans="1:5">
      <c r="A5980" s="7">
        <v>6164</v>
      </c>
      <c r="B5980" s="8">
        <f t="shared" si="279"/>
        <v>6.1640000000000006E-6</v>
      </c>
      <c r="C5980" s="9">
        <f t="shared" si="280"/>
        <v>26.855990407965017</v>
      </c>
      <c r="E5980" s="18">
        <f t="shared" si="281"/>
        <v>1.8245781655665417E-3</v>
      </c>
    </row>
    <row r="5981" spans="1:5">
      <c r="A5981" s="7">
        <v>6165</v>
      </c>
      <c r="B5981" s="8">
        <f t="shared" si="279"/>
        <v>6.1650000000000003E-6</v>
      </c>
      <c r="C5981" s="9">
        <f t="shared" si="280"/>
        <v>26.839509253717718</v>
      </c>
      <c r="E5981" s="18">
        <f t="shared" si="281"/>
        <v>1.8234584468845587E-3</v>
      </c>
    </row>
    <row r="5982" spans="1:5">
      <c r="A5982" s="7">
        <v>6166</v>
      </c>
      <c r="B5982" s="8">
        <f t="shared" si="279"/>
        <v>6.1660000000000008E-6</v>
      </c>
      <c r="C5982" s="9">
        <f t="shared" si="280"/>
        <v>26.823040722608344</v>
      </c>
      <c r="E5982" s="18">
        <f t="shared" si="281"/>
        <v>1.8223395858101888E-3</v>
      </c>
    </row>
    <row r="5983" spans="1:5">
      <c r="A5983" s="7">
        <v>6167</v>
      </c>
      <c r="B5983" s="8">
        <f t="shared" si="279"/>
        <v>6.1670000000000004E-6</v>
      </c>
      <c r="C5983" s="9">
        <f t="shared" si="280"/>
        <v>26.806584803053966</v>
      </c>
      <c r="E5983" s="18">
        <f t="shared" si="281"/>
        <v>1.8212215815564961E-3</v>
      </c>
    </row>
    <row r="5984" spans="1:5">
      <c r="A5984" s="7">
        <v>6168</v>
      </c>
      <c r="B5984" s="8">
        <f t="shared" si="279"/>
        <v>6.1680000000000001E-6</v>
      </c>
      <c r="C5984" s="9">
        <f t="shared" si="280"/>
        <v>26.790141483483936</v>
      </c>
      <c r="E5984" s="18">
        <f t="shared" si="281"/>
        <v>1.820104433337378E-3</v>
      </c>
    </row>
    <row r="5985" spans="1:5">
      <c r="A5985" s="7">
        <v>6169</v>
      </c>
      <c r="B5985" s="8">
        <f t="shared" si="279"/>
        <v>6.1690000000000006E-6</v>
      </c>
      <c r="C5985" s="9">
        <f t="shared" si="280"/>
        <v>26.773710752339994</v>
      </c>
      <c r="E5985" s="18">
        <f t="shared" si="281"/>
        <v>1.8189881403675742E-3</v>
      </c>
    </row>
    <row r="5986" spans="1:5">
      <c r="A5986" s="7">
        <v>6170</v>
      </c>
      <c r="B5986" s="8">
        <f t="shared" si="279"/>
        <v>6.1700000000000002E-6</v>
      </c>
      <c r="C5986" s="9">
        <f t="shared" si="280"/>
        <v>26.757292598076273</v>
      </c>
      <c r="E5986" s="18">
        <f t="shared" si="281"/>
        <v>1.817872701862666E-3</v>
      </c>
    </row>
    <row r="5987" spans="1:5">
      <c r="A5987" s="7">
        <v>6171</v>
      </c>
      <c r="B5987" s="8">
        <f t="shared" si="279"/>
        <v>6.1710000000000007E-6</v>
      </c>
      <c r="C5987" s="9">
        <f t="shared" si="280"/>
        <v>26.740887009159174</v>
      </c>
      <c r="E5987" s="18">
        <f t="shared" si="281"/>
        <v>1.8167581170390685E-3</v>
      </c>
    </row>
    <row r="5988" spans="1:5">
      <c r="A5988" s="7">
        <v>6172</v>
      </c>
      <c r="B5988" s="8">
        <f t="shared" si="279"/>
        <v>6.1720000000000004E-6</v>
      </c>
      <c r="C5988" s="9">
        <f t="shared" si="280"/>
        <v>26.724493974067506</v>
      </c>
      <c r="E5988" s="18">
        <f t="shared" si="281"/>
        <v>1.8156443851140396E-3</v>
      </c>
    </row>
    <row r="5989" spans="1:5">
      <c r="A5989" s="7">
        <v>6173</v>
      </c>
      <c r="B5989" s="8">
        <f t="shared" si="279"/>
        <v>6.173E-6</v>
      </c>
      <c r="C5989" s="9">
        <f t="shared" si="280"/>
        <v>26.708113481292269</v>
      </c>
      <c r="E5989" s="18">
        <f t="shared" si="281"/>
        <v>1.8145315053056652E-3</v>
      </c>
    </row>
    <row r="5990" spans="1:5">
      <c r="A5990" s="7">
        <v>6174</v>
      </c>
      <c r="B5990" s="8">
        <f t="shared" si="279"/>
        <v>6.1740000000000005E-6</v>
      </c>
      <c r="C5990" s="9">
        <f t="shared" si="280"/>
        <v>26.691745519336827</v>
      </c>
      <c r="E5990" s="18">
        <f t="shared" si="281"/>
        <v>1.8134194768328717E-3</v>
      </c>
    </row>
    <row r="5991" spans="1:5">
      <c r="A5991" s="7">
        <v>6175</v>
      </c>
      <c r="B5991" s="8">
        <f t="shared" si="279"/>
        <v>6.1750000000000002E-6</v>
      </c>
      <c r="C5991" s="9">
        <f t="shared" si="280"/>
        <v>26.675390076716816</v>
      </c>
      <c r="E5991" s="18">
        <f t="shared" si="281"/>
        <v>1.8123082989154192E-3</v>
      </c>
    </row>
    <row r="5992" spans="1:5">
      <c r="A5992" s="7">
        <v>6176</v>
      </c>
      <c r="B5992" s="8">
        <f t="shared" si="279"/>
        <v>6.1760000000000007E-6</v>
      </c>
      <c r="C5992" s="9">
        <f t="shared" si="280"/>
        <v>26.659047141960073</v>
      </c>
      <c r="E5992" s="18">
        <f t="shared" si="281"/>
        <v>1.8111979707738964E-3</v>
      </c>
    </row>
    <row r="5993" spans="1:5">
      <c r="A5993" s="7">
        <v>6177</v>
      </c>
      <c r="B5993" s="8">
        <f t="shared" si="279"/>
        <v>6.1770000000000003E-6</v>
      </c>
      <c r="C5993" s="9">
        <f t="shared" si="280"/>
        <v>26.642716703606766</v>
      </c>
      <c r="E5993" s="18">
        <f t="shared" si="281"/>
        <v>1.8100884916297298E-3</v>
      </c>
    </row>
    <row r="5994" spans="1:5">
      <c r="A5994" s="7">
        <v>6178</v>
      </c>
      <c r="B5994" s="8">
        <f t="shared" si="279"/>
        <v>6.178E-6</v>
      </c>
      <c r="C5994" s="9">
        <f t="shared" si="280"/>
        <v>26.626398750209237</v>
      </c>
      <c r="E5994" s="18">
        <f t="shared" si="281"/>
        <v>1.8089798607051732E-3</v>
      </c>
    </row>
    <row r="5995" spans="1:5">
      <c r="A5995" s="7">
        <v>6179</v>
      </c>
      <c r="B5995" s="8">
        <f t="shared" si="279"/>
        <v>6.1790000000000005E-6</v>
      </c>
      <c r="C5995" s="9">
        <f t="shared" si="280"/>
        <v>26.610093270332026</v>
      </c>
      <c r="E5995" s="18">
        <f t="shared" si="281"/>
        <v>1.8078720772233092E-3</v>
      </c>
    </row>
    <row r="5996" spans="1:5">
      <c r="A5996" s="7">
        <v>6180</v>
      </c>
      <c r="B5996" s="8">
        <f t="shared" si="279"/>
        <v>6.1800000000000001E-6</v>
      </c>
      <c r="C5996" s="9">
        <f t="shared" si="280"/>
        <v>26.593800252551926</v>
      </c>
      <c r="E5996" s="18">
        <f t="shared" si="281"/>
        <v>1.8067651404080525E-3</v>
      </c>
    </row>
    <row r="5997" spans="1:5">
      <c r="A5997" s="7">
        <v>6181</v>
      </c>
      <c r="B5997" s="8">
        <f t="shared" si="279"/>
        <v>6.1810000000000006E-6</v>
      </c>
      <c r="C5997" s="9">
        <f t="shared" si="280"/>
        <v>26.577519685457844</v>
      </c>
      <c r="E5997" s="18">
        <f t="shared" si="281"/>
        <v>1.805659049484141E-3</v>
      </c>
    </row>
    <row r="5998" spans="1:5">
      <c r="A5998" s="7">
        <v>6182</v>
      </c>
      <c r="B5998" s="8">
        <f t="shared" si="279"/>
        <v>6.1820000000000003E-6</v>
      </c>
      <c r="C5998" s="9">
        <f t="shared" si="280"/>
        <v>26.561251557650952</v>
      </c>
      <c r="E5998" s="18">
        <f t="shared" si="281"/>
        <v>1.8045538036771461E-3</v>
      </c>
    </row>
    <row r="5999" spans="1:5">
      <c r="A5999" s="7">
        <v>6183</v>
      </c>
      <c r="B5999" s="8">
        <f t="shared" si="279"/>
        <v>6.1830000000000008E-6</v>
      </c>
      <c r="C5999" s="9">
        <f t="shared" si="280"/>
        <v>26.544995857744471</v>
      </c>
      <c r="E5999" s="18">
        <f t="shared" si="281"/>
        <v>1.8034494022134574E-3</v>
      </c>
    </row>
    <row r="6000" spans="1:5">
      <c r="A6000" s="7">
        <v>6184</v>
      </c>
      <c r="B6000" s="8">
        <f t="shared" si="279"/>
        <v>6.1840000000000004E-6</v>
      </c>
      <c r="C6000" s="9">
        <f t="shared" si="280"/>
        <v>26.528752574363839</v>
      </c>
      <c r="E6000" s="18">
        <f t="shared" si="281"/>
        <v>1.8023458443202946E-3</v>
      </c>
    </row>
    <row r="6001" spans="1:5">
      <c r="A6001" s="7">
        <v>6185</v>
      </c>
      <c r="B6001" s="8">
        <f t="shared" si="279"/>
        <v>6.1850000000000001E-6</v>
      </c>
      <c r="C6001" s="9">
        <f t="shared" si="280"/>
        <v>26.512521696146607</v>
      </c>
      <c r="E6001" s="18">
        <f t="shared" si="281"/>
        <v>1.8012431292257008E-3</v>
      </c>
    </row>
    <row r="6002" spans="1:5">
      <c r="A6002" s="7">
        <v>6186</v>
      </c>
      <c r="B6002" s="8">
        <f t="shared" si="279"/>
        <v>6.1860000000000006E-6</v>
      </c>
      <c r="C6002" s="9">
        <f t="shared" si="280"/>
        <v>26.496303211742379</v>
      </c>
      <c r="E6002" s="18">
        <f t="shared" si="281"/>
        <v>1.8001412561585374E-3</v>
      </c>
    </row>
    <row r="6003" spans="1:5">
      <c r="A6003" s="7">
        <v>6187</v>
      </c>
      <c r="B6003" s="8">
        <f t="shared" si="279"/>
        <v>6.1870000000000002E-6</v>
      </c>
      <c r="C6003" s="9">
        <f t="shared" si="280"/>
        <v>26.480097109812938</v>
      </c>
      <c r="E6003" s="18">
        <f t="shared" si="281"/>
        <v>1.7990402243484934E-3</v>
      </c>
    </row>
    <row r="6004" spans="1:5">
      <c r="A6004" s="7">
        <v>6188</v>
      </c>
      <c r="B6004" s="8">
        <f t="shared" si="279"/>
        <v>6.1880000000000007E-6</v>
      </c>
      <c r="C6004" s="9">
        <f t="shared" si="280"/>
        <v>26.463903379032072</v>
      </c>
      <c r="E6004" s="18">
        <f t="shared" si="281"/>
        <v>1.7979400330260737E-3</v>
      </c>
    </row>
    <row r="6005" spans="1:5">
      <c r="A6005" s="7">
        <v>6189</v>
      </c>
      <c r="B6005" s="8">
        <f t="shared" si="279"/>
        <v>6.1890000000000004E-6</v>
      </c>
      <c r="C6005" s="9">
        <f t="shared" si="280"/>
        <v>26.447722008085709</v>
      </c>
      <c r="E6005" s="18">
        <f t="shared" si="281"/>
        <v>1.7968406814226076E-3</v>
      </c>
    </row>
    <row r="6006" spans="1:5">
      <c r="A6006" s="7">
        <v>6190</v>
      </c>
      <c r="B6006" s="8">
        <f t="shared" si="279"/>
        <v>6.19E-6</v>
      </c>
      <c r="C6006" s="9">
        <f t="shared" si="280"/>
        <v>26.431552985671768</v>
      </c>
      <c r="E6006" s="18">
        <f t="shared" si="281"/>
        <v>1.7957421687702392E-3</v>
      </c>
    </row>
    <row r="6007" spans="1:5">
      <c r="A6007" s="7">
        <v>6191</v>
      </c>
      <c r="B6007" s="8">
        <f t="shared" si="279"/>
        <v>6.1910000000000005E-6</v>
      </c>
      <c r="C6007" s="9">
        <f t="shared" si="280"/>
        <v>26.415396300500216</v>
      </c>
      <c r="E6007" s="18">
        <f t="shared" si="281"/>
        <v>1.7946444943019312E-3</v>
      </c>
    </row>
    <row r="6008" spans="1:5">
      <c r="A6008" s="7">
        <v>6192</v>
      </c>
      <c r="B6008" s="8">
        <f t="shared" si="279"/>
        <v>6.1920000000000002E-6</v>
      </c>
      <c r="C6008" s="9">
        <f t="shared" si="280"/>
        <v>26.39925194129308</v>
      </c>
      <c r="E6008" s="18">
        <f t="shared" si="281"/>
        <v>1.7935476572514656E-3</v>
      </c>
    </row>
    <row r="6009" spans="1:5">
      <c r="A6009" s="7">
        <v>6193</v>
      </c>
      <c r="B6009" s="8">
        <f t="shared" ref="B6009:B6072" si="282">A6009*0.000000001</f>
        <v>6.1930000000000007E-6</v>
      </c>
      <c r="C6009" s="9">
        <f t="shared" si="280"/>
        <v>26.383119896784347</v>
      </c>
      <c r="E6009" s="18">
        <f t="shared" si="281"/>
        <v>1.7924516568534371E-3</v>
      </c>
    </row>
    <row r="6010" spans="1:5">
      <c r="A6010" s="7">
        <v>6194</v>
      </c>
      <c r="B6010" s="8">
        <f t="shared" si="282"/>
        <v>6.1940000000000003E-6</v>
      </c>
      <c r="C6010" s="9">
        <f t="shared" si="280"/>
        <v>26.367000155720028</v>
      </c>
      <c r="E6010" s="18">
        <f t="shared" si="281"/>
        <v>1.7913564923432569E-3</v>
      </c>
    </row>
    <row r="6011" spans="1:5">
      <c r="A6011" s="7">
        <v>6195</v>
      </c>
      <c r="B6011" s="8">
        <f t="shared" si="282"/>
        <v>6.195E-6</v>
      </c>
      <c r="C6011" s="9">
        <f t="shared" si="280"/>
        <v>26.350892706858122</v>
      </c>
      <c r="E6011" s="18">
        <f t="shared" si="281"/>
        <v>1.790262162957151E-3</v>
      </c>
    </row>
    <row r="6012" spans="1:5">
      <c r="A6012" s="7">
        <v>6196</v>
      </c>
      <c r="B6012" s="8">
        <f t="shared" si="282"/>
        <v>6.1960000000000005E-6</v>
      </c>
      <c r="C6012" s="9">
        <f t="shared" si="280"/>
        <v>26.334797538968523</v>
      </c>
      <c r="E6012" s="18">
        <f t="shared" si="281"/>
        <v>1.7891686679321536E-3</v>
      </c>
    </row>
    <row r="6013" spans="1:5">
      <c r="A6013" s="7">
        <v>6197</v>
      </c>
      <c r="B6013" s="8">
        <f t="shared" si="282"/>
        <v>6.1970000000000001E-6</v>
      </c>
      <c r="C6013" s="9">
        <f t="shared" si="280"/>
        <v>26.318714640833164</v>
      </c>
      <c r="E6013" s="18">
        <f t="shared" si="281"/>
        <v>1.7880760065061164E-3</v>
      </c>
    </row>
    <row r="6014" spans="1:5">
      <c r="A6014" s="7">
        <v>6198</v>
      </c>
      <c r="B6014" s="8">
        <f t="shared" si="282"/>
        <v>6.1980000000000006E-6</v>
      </c>
      <c r="C6014" s="9">
        <f t="shared" si="280"/>
        <v>26.302644001245852</v>
      </c>
      <c r="E6014" s="18">
        <f t="shared" si="281"/>
        <v>1.7869841779176983E-3</v>
      </c>
    </row>
    <row r="6015" spans="1:5">
      <c r="A6015" s="7">
        <v>6199</v>
      </c>
      <c r="B6015" s="8">
        <f t="shared" si="282"/>
        <v>6.1990000000000003E-6</v>
      </c>
      <c r="C6015" s="9">
        <f t="shared" si="280"/>
        <v>26.286585609012359</v>
      </c>
      <c r="E6015" s="18">
        <f t="shared" si="281"/>
        <v>1.7858931814063708E-3</v>
      </c>
    </row>
    <row r="6016" spans="1:5">
      <c r="A6016" s="7">
        <v>6200</v>
      </c>
      <c r="B6016" s="8">
        <f t="shared" si="282"/>
        <v>6.2000000000000008E-6</v>
      </c>
      <c r="C6016" s="9">
        <f t="shared" si="280"/>
        <v>26.270539452950292</v>
      </c>
      <c r="E6016" s="18">
        <f t="shared" si="281"/>
        <v>1.7848030162124096E-3</v>
      </c>
    </row>
    <row r="6017" spans="1:5">
      <c r="A6017" s="7">
        <v>6201</v>
      </c>
      <c r="B6017" s="8">
        <f t="shared" si="282"/>
        <v>6.2010000000000004E-6</v>
      </c>
      <c r="C6017" s="9">
        <f t="shared" si="280"/>
        <v>26.254505521889271</v>
      </c>
      <c r="E6017" s="18">
        <f t="shared" si="281"/>
        <v>1.7837136815769064E-3</v>
      </c>
    </row>
    <row r="6018" spans="1:5">
      <c r="A6018" s="7">
        <v>6202</v>
      </c>
      <c r="B6018" s="8">
        <f t="shared" si="282"/>
        <v>6.2020000000000001E-6</v>
      </c>
      <c r="C6018" s="9">
        <f t="shared" si="280"/>
        <v>26.238483804670658</v>
      </c>
      <c r="E6018" s="18">
        <f t="shared" si="281"/>
        <v>1.7826251767417507E-3</v>
      </c>
    </row>
    <row r="6019" spans="1:5">
      <c r="A6019" s="7">
        <v>6203</v>
      </c>
      <c r="B6019" s="8">
        <f t="shared" si="282"/>
        <v>6.2030000000000006E-6</v>
      </c>
      <c r="C6019" s="9">
        <f t="shared" si="280"/>
        <v>26.222474290147741</v>
      </c>
      <c r="E6019" s="18">
        <f t="shared" si="281"/>
        <v>1.7815375009496424E-3</v>
      </c>
    </row>
    <row r="6020" spans="1:5">
      <c r="A6020" s="7">
        <v>6204</v>
      </c>
      <c r="B6020" s="8">
        <f t="shared" si="282"/>
        <v>6.2040000000000002E-6</v>
      </c>
      <c r="C6020" s="9">
        <f t="shared" si="280"/>
        <v>26.206476967185704</v>
      </c>
      <c r="E6020" s="18">
        <f t="shared" si="281"/>
        <v>1.7804506534440897E-3</v>
      </c>
    </row>
    <row r="6021" spans="1:5">
      <c r="A6021" s="7">
        <v>6205</v>
      </c>
      <c r="B6021" s="8">
        <f t="shared" si="282"/>
        <v>6.2050000000000007E-6</v>
      </c>
      <c r="C6021" s="9">
        <f t="shared" si="280"/>
        <v>26.19049182466145</v>
      </c>
      <c r="E6021" s="18">
        <f t="shared" si="281"/>
        <v>1.7793646334693962E-3</v>
      </c>
    </row>
    <row r="6022" spans="1:5">
      <c r="A6022" s="7">
        <v>6206</v>
      </c>
      <c r="B6022" s="8">
        <f t="shared" si="282"/>
        <v>6.2060000000000004E-6</v>
      </c>
      <c r="C6022" s="9">
        <f t="shared" si="280"/>
        <v>26.174518851463809</v>
      </c>
      <c r="E6022" s="18">
        <f t="shared" si="281"/>
        <v>1.7782794402706769E-3</v>
      </c>
    </row>
    <row r="6023" spans="1:5">
      <c r="A6023" s="7">
        <v>6207</v>
      </c>
      <c r="B6023" s="8">
        <f t="shared" si="282"/>
        <v>6.207E-6</v>
      </c>
      <c r="C6023" s="9">
        <f t="shared" si="280"/>
        <v>26.158558036493385</v>
      </c>
      <c r="E6023" s="18">
        <f t="shared" si="281"/>
        <v>1.7771950730938459E-3</v>
      </c>
    </row>
    <row r="6024" spans="1:5">
      <c r="A6024" s="7">
        <v>6208</v>
      </c>
      <c r="B6024" s="8">
        <f t="shared" si="282"/>
        <v>6.2080000000000005E-6</v>
      </c>
      <c r="C6024" s="9">
        <f t="shared" si="280"/>
        <v>26.142609368662502</v>
      </c>
      <c r="E6024" s="18">
        <f t="shared" si="281"/>
        <v>1.7761115311856141E-3</v>
      </c>
    </row>
    <row r="6025" spans="1:5">
      <c r="A6025" s="7">
        <v>6209</v>
      </c>
      <c r="B6025" s="8">
        <f t="shared" si="282"/>
        <v>6.2090000000000002E-6</v>
      </c>
      <c r="C6025" s="9">
        <f t="shared" si="280"/>
        <v>26.126672836895374</v>
      </c>
      <c r="E6025" s="18">
        <f t="shared" si="281"/>
        <v>1.7750288137934997E-3</v>
      </c>
    </row>
    <row r="6026" spans="1:5">
      <c r="A6026" s="7">
        <v>6210</v>
      </c>
      <c r="B6026" s="8">
        <f t="shared" si="282"/>
        <v>6.2100000000000007E-6</v>
      </c>
      <c r="C6026" s="9">
        <f t="shared" si="280"/>
        <v>26.110748430127888</v>
      </c>
      <c r="E6026" s="18">
        <f t="shared" si="281"/>
        <v>1.7739469201658146E-3</v>
      </c>
    </row>
    <row r="6027" spans="1:5">
      <c r="A6027" s="7">
        <v>6211</v>
      </c>
      <c r="B6027" s="8">
        <f t="shared" si="282"/>
        <v>6.2110000000000003E-6</v>
      </c>
      <c r="C6027" s="9">
        <f t="shared" si="280"/>
        <v>26.094836137307752</v>
      </c>
      <c r="E6027" s="18">
        <f t="shared" si="281"/>
        <v>1.7728658495516729E-3</v>
      </c>
    </row>
    <row r="6028" spans="1:5">
      <c r="A6028" s="7">
        <v>6212</v>
      </c>
      <c r="B6028" s="8">
        <f t="shared" si="282"/>
        <v>6.212E-6</v>
      </c>
      <c r="C6028" s="9">
        <f t="shared" si="280"/>
        <v>26.078935947394353</v>
      </c>
      <c r="E6028" s="18">
        <f t="shared" si="281"/>
        <v>1.771785601200983E-3</v>
      </c>
    </row>
    <row r="6029" spans="1:5">
      <c r="A6029" s="7">
        <v>6213</v>
      </c>
      <c r="B6029" s="8">
        <f t="shared" si="282"/>
        <v>6.2130000000000005E-6</v>
      </c>
      <c r="C6029" s="9">
        <f t="shared" si="280"/>
        <v>26.063047849358796</v>
      </c>
      <c r="E6029" s="18">
        <f t="shared" si="281"/>
        <v>1.7707061743644488E-3</v>
      </c>
    </row>
    <row r="6030" spans="1:5">
      <c r="A6030" s="7">
        <v>6214</v>
      </c>
      <c r="B6030" s="8">
        <f t="shared" si="282"/>
        <v>6.2140000000000001E-6</v>
      </c>
      <c r="C6030" s="9">
        <f t="shared" si="280"/>
        <v>26.047171832183942</v>
      </c>
      <c r="E6030" s="18">
        <f t="shared" si="281"/>
        <v>1.7696275682935736E-3</v>
      </c>
    </row>
    <row r="6031" spans="1:5">
      <c r="A6031" s="7">
        <v>6215</v>
      </c>
      <c r="B6031" s="8">
        <f t="shared" si="282"/>
        <v>6.2150000000000006E-6</v>
      </c>
      <c r="C6031" s="9">
        <f t="shared" si="280"/>
        <v>26.031307884864297</v>
      </c>
      <c r="E6031" s="18">
        <f t="shared" si="281"/>
        <v>1.7685497822406513E-3</v>
      </c>
    </row>
    <row r="6032" spans="1:5">
      <c r="A6032" s="7">
        <v>6216</v>
      </c>
      <c r="B6032" s="8">
        <f t="shared" si="282"/>
        <v>6.2160000000000003E-6</v>
      </c>
      <c r="C6032" s="9">
        <f t="shared" ref="C6032:C6095" si="283">2*$C$3*$C$2^2/$B6032^5/(EXP($C$3*$C$2/$B6032/$C$4/C$7)-1)/1000000000</f>
        <v>26.015455996406068</v>
      </c>
      <c r="E6032" s="18">
        <f t="shared" ref="E6032:E6095" si="284">C6032*$E$2</f>
        <v>1.7674728154587708E-3</v>
      </c>
    </row>
    <row r="6033" spans="1:5">
      <c r="A6033" s="7">
        <v>6217</v>
      </c>
      <c r="B6033" s="8">
        <f t="shared" si="282"/>
        <v>6.2170000000000008E-6</v>
      </c>
      <c r="C6033" s="9">
        <f t="shared" si="283"/>
        <v>25.999616155827081</v>
      </c>
      <c r="E6033" s="18">
        <f t="shared" si="284"/>
        <v>1.7663966672018104E-3</v>
      </c>
    </row>
    <row r="6034" spans="1:5">
      <c r="A6034" s="7">
        <v>6218</v>
      </c>
      <c r="B6034" s="8">
        <f t="shared" si="282"/>
        <v>6.2180000000000004E-6</v>
      </c>
      <c r="C6034" s="9">
        <f t="shared" si="283"/>
        <v>25.9837883521569</v>
      </c>
      <c r="E6034" s="18">
        <f t="shared" si="284"/>
        <v>1.7653213367244461E-3</v>
      </c>
    </row>
    <row r="6035" spans="1:5">
      <c r="A6035" s="7">
        <v>6219</v>
      </c>
      <c r="B6035" s="8">
        <f t="shared" si="282"/>
        <v>6.2190000000000001E-6</v>
      </c>
      <c r="C6035" s="9">
        <f t="shared" si="283"/>
        <v>25.967972574436633</v>
      </c>
      <c r="E6035" s="18">
        <f t="shared" si="284"/>
        <v>1.7642468232821381E-3</v>
      </c>
    </row>
    <row r="6036" spans="1:5">
      <c r="A6036" s="7">
        <v>6220</v>
      </c>
      <c r="B6036" s="8">
        <f t="shared" si="282"/>
        <v>6.2200000000000006E-6</v>
      </c>
      <c r="C6036" s="9">
        <f t="shared" si="283"/>
        <v>25.952168811719051</v>
      </c>
      <c r="E6036" s="18">
        <f t="shared" si="284"/>
        <v>1.763173126131139E-3</v>
      </c>
    </row>
    <row r="6037" spans="1:5">
      <c r="A6037" s="7">
        <v>6221</v>
      </c>
      <c r="B6037" s="8">
        <f t="shared" si="282"/>
        <v>6.2210000000000002E-6</v>
      </c>
      <c r="C6037" s="9">
        <f t="shared" si="283"/>
        <v>25.936377053068558</v>
      </c>
      <c r="E6037" s="18">
        <f t="shared" si="284"/>
        <v>1.7621002445284914E-3</v>
      </c>
    </row>
    <row r="6038" spans="1:5">
      <c r="A6038" s="7">
        <v>6222</v>
      </c>
      <c r="B6038" s="8">
        <f t="shared" si="282"/>
        <v>6.2220000000000007E-6</v>
      </c>
      <c r="C6038" s="9">
        <f t="shared" si="283"/>
        <v>25.920597287561073</v>
      </c>
      <c r="E6038" s="18">
        <f t="shared" si="284"/>
        <v>1.7610281777320205E-3</v>
      </c>
    </row>
    <row r="6039" spans="1:5">
      <c r="A6039" s="7">
        <v>6223</v>
      </c>
      <c r="B6039" s="8">
        <f t="shared" si="282"/>
        <v>6.2230000000000004E-6</v>
      </c>
      <c r="C6039" s="9">
        <f t="shared" si="283"/>
        <v>25.904829504284177</v>
      </c>
      <c r="E6039" s="18">
        <f t="shared" si="284"/>
        <v>1.7599569250003441E-3</v>
      </c>
    </row>
    <row r="6040" spans="1:5">
      <c r="A6040" s="7">
        <v>6224</v>
      </c>
      <c r="B6040" s="8">
        <f t="shared" si="282"/>
        <v>6.224E-6</v>
      </c>
      <c r="C6040" s="9">
        <f t="shared" si="283"/>
        <v>25.889073692336957</v>
      </c>
      <c r="E6040" s="18">
        <f t="shared" si="284"/>
        <v>1.7588864855928611E-3</v>
      </c>
    </row>
    <row r="6041" spans="1:5">
      <c r="A6041" s="7">
        <v>6225</v>
      </c>
      <c r="B6041" s="8">
        <f t="shared" si="282"/>
        <v>6.2250000000000005E-6</v>
      </c>
      <c r="C6041" s="9">
        <f t="shared" si="283"/>
        <v>25.873329840830067</v>
      </c>
      <c r="E6041" s="18">
        <f t="shared" si="284"/>
        <v>1.7578168587697566E-3</v>
      </c>
    </row>
    <row r="6042" spans="1:5">
      <c r="A6042" s="7">
        <v>6226</v>
      </c>
      <c r="B6042" s="8">
        <f t="shared" si="282"/>
        <v>6.2260000000000002E-6</v>
      </c>
      <c r="C6042" s="9">
        <f t="shared" si="283"/>
        <v>25.857597938885725</v>
      </c>
      <c r="E6042" s="18">
        <f t="shared" si="284"/>
        <v>1.7567480437920017E-3</v>
      </c>
    </row>
    <row r="6043" spans="1:5">
      <c r="A6043" s="7">
        <v>6227</v>
      </c>
      <c r="B6043" s="8">
        <f t="shared" si="282"/>
        <v>6.2270000000000007E-6</v>
      </c>
      <c r="C6043" s="9">
        <f t="shared" si="283"/>
        <v>25.841877975637619</v>
      </c>
      <c r="E6043" s="18">
        <f t="shared" si="284"/>
        <v>1.7556800399213459E-3</v>
      </c>
    </row>
    <row r="6044" spans="1:5">
      <c r="A6044" s="7">
        <v>6228</v>
      </c>
      <c r="B6044" s="8">
        <f t="shared" si="282"/>
        <v>6.2280000000000003E-6</v>
      </c>
      <c r="C6044" s="9">
        <f t="shared" si="283"/>
        <v>25.826169940231026</v>
      </c>
      <c r="E6044" s="18">
        <f t="shared" si="284"/>
        <v>1.7546128464203266E-3</v>
      </c>
    </row>
    <row r="6045" spans="1:5">
      <c r="A6045" s="7">
        <v>6229</v>
      </c>
      <c r="B6045" s="8">
        <f t="shared" si="282"/>
        <v>6.229E-6</v>
      </c>
      <c r="C6045" s="9">
        <f t="shared" si="283"/>
        <v>25.810473821822637</v>
      </c>
      <c r="E6045" s="18">
        <f t="shared" si="284"/>
        <v>1.7535464625522566E-3</v>
      </c>
    </row>
    <row r="6046" spans="1:5">
      <c r="A6046" s="7">
        <v>6230</v>
      </c>
      <c r="B6046" s="8">
        <f t="shared" si="282"/>
        <v>6.2300000000000005E-6</v>
      </c>
      <c r="C6046" s="9">
        <f t="shared" si="283"/>
        <v>25.794789609580615</v>
      </c>
      <c r="E6046" s="18">
        <f t="shared" si="284"/>
        <v>1.7524808875812284E-3</v>
      </c>
    </row>
    <row r="6047" spans="1:5">
      <c r="A6047" s="7">
        <v>6231</v>
      </c>
      <c r="B6047" s="8">
        <f t="shared" si="282"/>
        <v>6.2310000000000001E-6</v>
      </c>
      <c r="C6047" s="9">
        <f t="shared" si="283"/>
        <v>25.77911729268472</v>
      </c>
      <c r="E6047" s="18">
        <f t="shared" si="284"/>
        <v>1.7514161207721217E-3</v>
      </c>
    </row>
    <row r="6048" spans="1:5">
      <c r="A6048" s="7">
        <v>6232</v>
      </c>
      <c r="B6048" s="8">
        <f t="shared" si="282"/>
        <v>6.2320000000000006E-6</v>
      </c>
      <c r="C6048" s="9">
        <f t="shared" si="283"/>
        <v>25.763456860325984</v>
      </c>
      <c r="E6048" s="18">
        <f t="shared" si="284"/>
        <v>1.7503521613905825E-3</v>
      </c>
    </row>
    <row r="6049" spans="1:5">
      <c r="A6049" s="7">
        <v>6233</v>
      </c>
      <c r="B6049" s="8">
        <f t="shared" si="282"/>
        <v>6.2330000000000003E-6</v>
      </c>
      <c r="C6049" s="9">
        <f t="shared" si="283"/>
        <v>25.747808301707035</v>
      </c>
      <c r="E6049" s="18">
        <f t="shared" si="284"/>
        <v>1.7492890087030444E-3</v>
      </c>
    </row>
    <row r="6050" spans="1:5">
      <c r="A6050" s="7">
        <v>6234</v>
      </c>
      <c r="B6050" s="8">
        <f t="shared" si="282"/>
        <v>6.2340000000000008E-6</v>
      </c>
      <c r="C6050" s="9">
        <f t="shared" si="283"/>
        <v>25.732171606041838</v>
      </c>
      <c r="E6050" s="18">
        <f t="shared" si="284"/>
        <v>1.7482266619767116E-3</v>
      </c>
    </row>
    <row r="6051" spans="1:5">
      <c r="A6051" s="7">
        <v>6235</v>
      </c>
      <c r="B6051" s="8">
        <f t="shared" si="282"/>
        <v>6.2350000000000004E-6</v>
      </c>
      <c r="C6051" s="9">
        <f t="shared" si="283"/>
        <v>25.716546762555801</v>
      </c>
      <c r="E6051" s="18">
        <f t="shared" si="284"/>
        <v>1.7471651204795653E-3</v>
      </c>
    </row>
    <row r="6052" spans="1:5">
      <c r="A6052" s="7">
        <v>6236</v>
      </c>
      <c r="B6052" s="8">
        <f t="shared" si="282"/>
        <v>6.2360000000000001E-6</v>
      </c>
      <c r="C6052" s="9">
        <f t="shared" si="283"/>
        <v>25.700933760485725</v>
      </c>
      <c r="E6052" s="18">
        <f t="shared" si="284"/>
        <v>1.746104383480361E-3</v>
      </c>
    </row>
    <row r="6053" spans="1:5">
      <c r="A6053" s="7">
        <v>6237</v>
      </c>
      <c r="B6053" s="8">
        <f t="shared" si="282"/>
        <v>6.2370000000000006E-6</v>
      </c>
      <c r="C6053" s="9">
        <f t="shared" si="283"/>
        <v>25.68533258907976</v>
      </c>
      <c r="E6053" s="18">
        <f t="shared" si="284"/>
        <v>1.7450444502486249E-3</v>
      </c>
    </row>
    <row r="6054" spans="1:5">
      <c r="A6054" s="7">
        <v>6238</v>
      </c>
      <c r="B6054" s="8">
        <f t="shared" si="282"/>
        <v>6.2380000000000002E-6</v>
      </c>
      <c r="C6054" s="9">
        <f t="shared" si="283"/>
        <v>25.669743237597512</v>
      </c>
      <c r="E6054" s="18">
        <f t="shared" si="284"/>
        <v>1.743985320054662E-3</v>
      </c>
    </row>
    <row r="6055" spans="1:5">
      <c r="A6055" s="7">
        <v>6239</v>
      </c>
      <c r="B6055" s="8">
        <f t="shared" si="282"/>
        <v>6.2390000000000007E-6</v>
      </c>
      <c r="C6055" s="9">
        <f t="shared" si="283"/>
        <v>25.654165695309857</v>
      </c>
      <c r="E6055" s="18">
        <f t="shared" si="284"/>
        <v>1.7429269921695428E-3</v>
      </c>
    </row>
    <row r="6056" spans="1:5">
      <c r="A6056" s="7">
        <v>6240</v>
      </c>
      <c r="B6056" s="8">
        <f t="shared" si="282"/>
        <v>6.2400000000000004E-6</v>
      </c>
      <c r="C6056" s="9">
        <f t="shared" si="283"/>
        <v>25.638599951499064</v>
      </c>
      <c r="E6056" s="18">
        <f t="shared" si="284"/>
        <v>1.7418694658651115E-3</v>
      </c>
    </row>
    <row r="6057" spans="1:5">
      <c r="A6057" s="7">
        <v>6241</v>
      </c>
      <c r="B6057" s="8">
        <f t="shared" si="282"/>
        <v>6.241E-6</v>
      </c>
      <c r="C6057" s="9">
        <f t="shared" si="283"/>
        <v>25.6230459954587</v>
      </c>
      <c r="E6057" s="18">
        <f t="shared" si="284"/>
        <v>1.7408127404139806E-3</v>
      </c>
    </row>
    <row r="6058" spans="1:5">
      <c r="A6058" s="7">
        <v>6242</v>
      </c>
      <c r="B6058" s="8">
        <f t="shared" si="282"/>
        <v>6.2420000000000005E-6</v>
      </c>
      <c r="C6058" s="9">
        <f t="shared" si="283"/>
        <v>25.607503816493669</v>
      </c>
      <c r="E6058" s="18">
        <f t="shared" si="284"/>
        <v>1.7397568150895317E-3</v>
      </c>
    </row>
    <row r="6059" spans="1:5">
      <c r="A6059" s="7">
        <v>6243</v>
      </c>
      <c r="B6059" s="8">
        <f t="shared" si="282"/>
        <v>6.2430000000000002E-6</v>
      </c>
      <c r="C6059" s="9">
        <f t="shared" si="283"/>
        <v>25.5919734039202</v>
      </c>
      <c r="E6059" s="18">
        <f t="shared" si="284"/>
        <v>1.7387016891659171E-3</v>
      </c>
    </row>
    <row r="6060" spans="1:5">
      <c r="A6060" s="7">
        <v>6244</v>
      </c>
      <c r="B6060" s="8">
        <f t="shared" si="282"/>
        <v>6.2440000000000007E-6</v>
      </c>
      <c r="C6060" s="9">
        <f t="shared" si="283"/>
        <v>25.576454747065725</v>
      </c>
      <c r="E6060" s="18">
        <f t="shared" si="284"/>
        <v>1.7376473619180493E-3</v>
      </c>
    </row>
    <row r="6061" spans="1:5">
      <c r="A6061" s="7">
        <v>6245</v>
      </c>
      <c r="B6061" s="8">
        <f t="shared" si="282"/>
        <v>6.2450000000000003E-6</v>
      </c>
      <c r="C6061" s="9">
        <f t="shared" si="283"/>
        <v>25.560947835269076</v>
      </c>
      <c r="E6061" s="18">
        <f t="shared" si="284"/>
        <v>1.7365938326216156E-3</v>
      </c>
    </row>
    <row r="6062" spans="1:5">
      <c r="A6062" s="7">
        <v>6246</v>
      </c>
      <c r="B6062" s="8">
        <f t="shared" si="282"/>
        <v>6.246E-6</v>
      </c>
      <c r="C6062" s="9">
        <f t="shared" si="283"/>
        <v>25.54545265788024</v>
      </c>
      <c r="E6062" s="18">
        <f t="shared" si="284"/>
        <v>1.7355411005530613E-3</v>
      </c>
    </row>
    <row r="6063" spans="1:5">
      <c r="A6063" s="7">
        <v>6247</v>
      </c>
      <c r="B6063" s="8">
        <f t="shared" si="282"/>
        <v>6.2470000000000005E-6</v>
      </c>
      <c r="C6063" s="9">
        <f t="shared" si="283"/>
        <v>25.529969204260485</v>
      </c>
      <c r="E6063" s="18">
        <f t="shared" si="284"/>
        <v>1.734489164989598E-3</v>
      </c>
    </row>
    <row r="6064" spans="1:5">
      <c r="A6064" s="7">
        <v>6248</v>
      </c>
      <c r="B6064" s="8">
        <f t="shared" si="282"/>
        <v>6.2480000000000001E-6</v>
      </c>
      <c r="C6064" s="9">
        <f t="shared" si="283"/>
        <v>25.514497463782359</v>
      </c>
      <c r="E6064" s="18">
        <f t="shared" si="284"/>
        <v>1.7334380252092038E-3</v>
      </c>
    </row>
    <row r="6065" spans="1:5">
      <c r="A6065" s="7">
        <v>6249</v>
      </c>
      <c r="B6065" s="8">
        <f t="shared" si="282"/>
        <v>6.2490000000000006E-6</v>
      </c>
      <c r="C6065" s="9">
        <f t="shared" si="283"/>
        <v>25.499037425829531</v>
      </c>
      <c r="E6065" s="18">
        <f t="shared" si="284"/>
        <v>1.7323876804906117E-3</v>
      </c>
    </row>
    <row r="6066" spans="1:5">
      <c r="A6066" s="7">
        <v>6250</v>
      </c>
      <c r="B6066" s="8">
        <f t="shared" si="282"/>
        <v>6.2500000000000003E-6</v>
      </c>
      <c r="C6066" s="9">
        <f t="shared" si="283"/>
        <v>25.48358907979701</v>
      </c>
      <c r="E6066" s="18">
        <f t="shared" si="284"/>
        <v>1.7313381301133264E-3</v>
      </c>
    </row>
    <row r="6067" spans="1:5">
      <c r="A6067" s="7">
        <v>6251</v>
      </c>
      <c r="B6067" s="8">
        <f t="shared" si="282"/>
        <v>6.2510000000000008E-6</v>
      </c>
      <c r="C6067" s="9">
        <f t="shared" si="283"/>
        <v>25.468152415090852</v>
      </c>
      <c r="E6067" s="18">
        <f t="shared" si="284"/>
        <v>1.7302893733576019E-3</v>
      </c>
    </row>
    <row r="6068" spans="1:5">
      <c r="A6068" s="7">
        <v>6252</v>
      </c>
      <c r="B6068" s="8">
        <f t="shared" si="282"/>
        <v>6.2520000000000004E-6</v>
      </c>
      <c r="C6068" s="9">
        <f t="shared" si="283"/>
        <v>25.452727421128429</v>
      </c>
      <c r="E6068" s="18">
        <f t="shared" si="284"/>
        <v>1.7292414095044614E-3</v>
      </c>
    </row>
    <row r="6069" spans="1:5">
      <c r="A6069" s="7">
        <v>6253</v>
      </c>
      <c r="B6069" s="8">
        <f t="shared" si="282"/>
        <v>6.2530000000000001E-6</v>
      </c>
      <c r="C6069" s="9">
        <f t="shared" si="283"/>
        <v>25.437314087338187</v>
      </c>
      <c r="E6069" s="18">
        <f t="shared" si="284"/>
        <v>1.7281942378356808E-3</v>
      </c>
    </row>
    <row r="6070" spans="1:5">
      <c r="A6070" s="7">
        <v>6254</v>
      </c>
      <c r="B6070" s="8">
        <f t="shared" si="282"/>
        <v>6.2540000000000006E-6</v>
      </c>
      <c r="C6070" s="9">
        <f t="shared" si="283"/>
        <v>25.421912403159752</v>
      </c>
      <c r="E6070" s="18">
        <f t="shared" si="284"/>
        <v>1.7271478576337952E-3</v>
      </c>
    </row>
    <row r="6071" spans="1:5">
      <c r="A6071" s="7">
        <v>6255</v>
      </c>
      <c r="B6071" s="8">
        <f t="shared" si="282"/>
        <v>6.2550000000000003E-6</v>
      </c>
      <c r="C6071" s="9">
        <f t="shared" si="283"/>
        <v>25.40652235804389</v>
      </c>
      <c r="E6071" s="18">
        <f t="shared" si="284"/>
        <v>1.7261022681820967E-3</v>
      </c>
    </row>
    <row r="6072" spans="1:5">
      <c r="A6072" s="7">
        <v>6256</v>
      </c>
      <c r="B6072" s="8">
        <f t="shared" si="282"/>
        <v>6.2560000000000008E-6</v>
      </c>
      <c r="C6072" s="9">
        <f t="shared" si="283"/>
        <v>25.391143941452516</v>
      </c>
      <c r="E6072" s="18">
        <f t="shared" si="284"/>
        <v>1.7250574687646346E-3</v>
      </c>
    </row>
    <row r="6073" spans="1:5">
      <c r="A6073" s="7">
        <v>6257</v>
      </c>
      <c r="B6073" s="8">
        <f t="shared" ref="B6073:B6136" si="285">A6073*0.000000001</f>
        <v>6.2570000000000004E-6</v>
      </c>
      <c r="C6073" s="9">
        <f t="shared" si="283"/>
        <v>25.375777142858663</v>
      </c>
      <c r="E6073" s="18">
        <f t="shared" si="284"/>
        <v>1.7240134586662139E-3</v>
      </c>
    </row>
    <row r="6074" spans="1:5">
      <c r="A6074" s="7">
        <v>6258</v>
      </c>
      <c r="B6074" s="8">
        <f t="shared" si="285"/>
        <v>6.2580000000000001E-6</v>
      </c>
      <c r="C6074" s="9">
        <f t="shared" si="283"/>
        <v>25.360421951746392</v>
      </c>
      <c r="E6074" s="18">
        <f t="shared" si="284"/>
        <v>1.7229702371723888E-3</v>
      </c>
    </row>
    <row r="6075" spans="1:5">
      <c r="A6075" s="7">
        <v>6259</v>
      </c>
      <c r="B6075" s="8">
        <f t="shared" si="285"/>
        <v>6.2590000000000006E-6</v>
      </c>
      <c r="C6075" s="9">
        <f t="shared" si="283"/>
        <v>25.345078357610916</v>
      </c>
      <c r="E6075" s="18">
        <f t="shared" si="284"/>
        <v>1.721927803569471E-3</v>
      </c>
    </row>
    <row r="6076" spans="1:5">
      <c r="A6076" s="7">
        <v>6260</v>
      </c>
      <c r="B6076" s="8">
        <f t="shared" si="285"/>
        <v>6.2600000000000002E-6</v>
      </c>
      <c r="C6076" s="9">
        <f t="shared" si="283"/>
        <v>25.329746349958516</v>
      </c>
      <c r="E6076" s="18">
        <f t="shared" si="284"/>
        <v>1.7208861571445238E-3</v>
      </c>
    </row>
    <row r="6077" spans="1:5">
      <c r="A6077" s="7">
        <v>6261</v>
      </c>
      <c r="B6077" s="8">
        <f t="shared" si="285"/>
        <v>6.2610000000000007E-6</v>
      </c>
      <c r="C6077" s="9">
        <f t="shared" si="283"/>
        <v>25.314425918306487</v>
      </c>
      <c r="E6077" s="18">
        <f t="shared" si="284"/>
        <v>1.7198452971853597E-3</v>
      </c>
    </row>
    <row r="6078" spans="1:5">
      <c r="A6078" s="7">
        <v>6262</v>
      </c>
      <c r="B6078" s="8">
        <f t="shared" si="285"/>
        <v>6.2620000000000004E-6</v>
      </c>
      <c r="C6078" s="9">
        <f t="shared" si="283"/>
        <v>25.299117052183242</v>
      </c>
      <c r="E6078" s="18">
        <f t="shared" si="284"/>
        <v>1.7188052229805458E-3</v>
      </c>
    </row>
    <row r="6079" spans="1:5">
      <c r="A6079" s="7">
        <v>6263</v>
      </c>
      <c r="B6079" s="8">
        <f t="shared" si="285"/>
        <v>6.263E-6</v>
      </c>
      <c r="C6079" s="9">
        <f t="shared" si="283"/>
        <v>25.283819741128188</v>
      </c>
      <c r="E6079" s="18">
        <f t="shared" si="284"/>
        <v>1.7177659338193964E-3</v>
      </c>
    </row>
    <row r="6080" spans="1:5">
      <c r="A6080" s="7">
        <v>6264</v>
      </c>
      <c r="B6080" s="8">
        <f t="shared" si="285"/>
        <v>6.2640000000000005E-6</v>
      </c>
      <c r="C6080" s="9">
        <f t="shared" si="283"/>
        <v>25.268533974691707</v>
      </c>
      <c r="E6080" s="18">
        <f t="shared" si="284"/>
        <v>1.7167274289919714E-3</v>
      </c>
    </row>
    <row r="6081" spans="1:5">
      <c r="A6081" s="7">
        <v>6265</v>
      </c>
      <c r="B6081" s="8">
        <f t="shared" si="285"/>
        <v>6.2650000000000002E-6</v>
      </c>
      <c r="C6081" s="9">
        <f t="shared" si="283"/>
        <v>25.253259742435304</v>
      </c>
      <c r="E6081" s="18">
        <f t="shared" si="284"/>
        <v>1.7156897077890863E-3</v>
      </c>
    </row>
    <row r="6082" spans="1:5">
      <c r="A6082" s="7">
        <v>6266</v>
      </c>
      <c r="B6082" s="8">
        <f t="shared" si="285"/>
        <v>6.2660000000000007E-6</v>
      </c>
      <c r="C6082" s="9">
        <f t="shared" si="283"/>
        <v>25.237997033931336</v>
      </c>
      <c r="E6082" s="18">
        <f t="shared" si="284"/>
        <v>1.7146527695022938E-3</v>
      </c>
    </row>
    <row r="6083" spans="1:5">
      <c r="A6083" s="7">
        <v>6267</v>
      </c>
      <c r="B6083" s="8">
        <f t="shared" si="285"/>
        <v>6.2670000000000003E-6</v>
      </c>
      <c r="C6083" s="9">
        <f t="shared" si="283"/>
        <v>25.222745838763263</v>
      </c>
      <c r="E6083" s="18">
        <f t="shared" si="284"/>
        <v>1.7136166134239016E-3</v>
      </c>
    </row>
    <row r="6084" spans="1:5">
      <c r="A6084" s="7">
        <v>6268</v>
      </c>
      <c r="B6084" s="8">
        <f t="shared" si="285"/>
        <v>6.2680000000000008E-6</v>
      </c>
      <c r="C6084" s="9">
        <f t="shared" si="283"/>
        <v>25.207506146525429</v>
      </c>
      <c r="E6084" s="18">
        <f t="shared" si="284"/>
        <v>1.7125812388469558E-3</v>
      </c>
    </row>
    <row r="6085" spans="1:5">
      <c r="A6085" s="7">
        <v>6269</v>
      </c>
      <c r="B6085" s="8">
        <f t="shared" si="285"/>
        <v>6.2690000000000005E-6</v>
      </c>
      <c r="C6085" s="9">
        <f t="shared" si="283"/>
        <v>25.192277946823197</v>
      </c>
      <c r="E6085" s="18">
        <f t="shared" si="284"/>
        <v>1.7115466450652519E-3</v>
      </c>
    </row>
    <row r="6086" spans="1:5">
      <c r="A6086" s="7">
        <v>6270</v>
      </c>
      <c r="B6086" s="8">
        <f t="shared" si="285"/>
        <v>6.2700000000000001E-6</v>
      </c>
      <c r="C6086" s="9">
        <f t="shared" si="283"/>
        <v>25.177061229272816</v>
      </c>
      <c r="E6086" s="18">
        <f t="shared" si="284"/>
        <v>1.7105128313733248E-3</v>
      </c>
    </row>
    <row r="6087" spans="1:5">
      <c r="A6087" s="7">
        <v>6271</v>
      </c>
      <c r="B6087" s="8">
        <f t="shared" si="285"/>
        <v>6.2710000000000006E-6</v>
      </c>
      <c r="C6087" s="9">
        <f t="shared" si="283"/>
        <v>25.16185598350145</v>
      </c>
      <c r="E6087" s="18">
        <f t="shared" si="284"/>
        <v>1.7094797970664507E-3</v>
      </c>
    </row>
    <row r="6088" spans="1:5">
      <c r="A6088" s="7">
        <v>6272</v>
      </c>
      <c r="B6088" s="8">
        <f t="shared" si="285"/>
        <v>6.2720000000000003E-6</v>
      </c>
      <c r="C6088" s="9">
        <f t="shared" si="283"/>
        <v>25.146662199147265</v>
      </c>
      <c r="E6088" s="18">
        <f t="shared" si="284"/>
        <v>1.7084475414406537E-3</v>
      </c>
    </row>
    <row r="6089" spans="1:5">
      <c r="A6089" s="7">
        <v>6273</v>
      </c>
      <c r="B6089" s="8">
        <f t="shared" si="285"/>
        <v>6.2730000000000008E-6</v>
      </c>
      <c r="C6089" s="9">
        <f t="shared" si="283"/>
        <v>25.131479865859252</v>
      </c>
      <c r="E6089" s="18">
        <f t="shared" si="284"/>
        <v>1.7074160637926929E-3</v>
      </c>
    </row>
    <row r="6090" spans="1:5">
      <c r="A6090" s="7">
        <v>6274</v>
      </c>
      <c r="B6090" s="8">
        <f t="shared" si="285"/>
        <v>6.2740000000000004E-6</v>
      </c>
      <c r="C6090" s="9">
        <f t="shared" si="283"/>
        <v>25.116308973297318</v>
      </c>
      <c r="E6090" s="18">
        <f t="shared" si="284"/>
        <v>1.7063853634200696E-3</v>
      </c>
    </row>
    <row r="6091" spans="1:5">
      <c r="A6091" s="7">
        <v>6275</v>
      </c>
      <c r="B6091" s="8">
        <f t="shared" si="285"/>
        <v>6.2750000000000001E-6</v>
      </c>
      <c r="C6091" s="9">
        <f t="shared" si="283"/>
        <v>25.10114951113222</v>
      </c>
      <c r="E6091" s="18">
        <f t="shared" si="284"/>
        <v>1.7053554396210216E-3</v>
      </c>
    </row>
    <row r="6092" spans="1:5">
      <c r="A6092" s="7">
        <v>6276</v>
      </c>
      <c r="B6092" s="8">
        <f t="shared" si="285"/>
        <v>6.2760000000000006E-6</v>
      </c>
      <c r="C6092" s="9">
        <f t="shared" si="283"/>
        <v>25.086001469045616</v>
      </c>
      <c r="E6092" s="18">
        <f t="shared" si="284"/>
        <v>1.7043262916945276E-3</v>
      </c>
    </row>
    <row r="6093" spans="1:5">
      <c r="A6093" s="7">
        <v>6277</v>
      </c>
      <c r="B6093" s="8">
        <f t="shared" si="285"/>
        <v>6.2770000000000002E-6</v>
      </c>
      <c r="C6093" s="9">
        <f t="shared" si="283"/>
        <v>25.070864836729992</v>
      </c>
      <c r="E6093" s="18">
        <f t="shared" si="284"/>
        <v>1.7032979189403018E-3</v>
      </c>
    </row>
    <row r="6094" spans="1:5">
      <c r="A6094" s="7">
        <v>6278</v>
      </c>
      <c r="B6094" s="8">
        <f t="shared" si="285"/>
        <v>6.2780000000000007E-6</v>
      </c>
      <c r="C6094" s="9">
        <f t="shared" si="283"/>
        <v>25.055739603888664</v>
      </c>
      <c r="E6094" s="18">
        <f t="shared" si="284"/>
        <v>1.7022703206587947E-3</v>
      </c>
    </row>
    <row r="6095" spans="1:5">
      <c r="A6095" s="7">
        <v>6279</v>
      </c>
      <c r="B6095" s="8">
        <f t="shared" si="285"/>
        <v>6.2790000000000004E-6</v>
      </c>
      <c r="C6095" s="9">
        <f t="shared" si="283"/>
        <v>25.040625760235791</v>
      </c>
      <c r="E6095" s="18">
        <f t="shared" si="284"/>
        <v>1.7012434961511929E-3</v>
      </c>
    </row>
    <row r="6096" spans="1:5">
      <c r="A6096" s="7">
        <v>6280</v>
      </c>
      <c r="B6096" s="8">
        <f t="shared" si="285"/>
        <v>6.28E-6</v>
      </c>
      <c r="C6096" s="9">
        <f t="shared" ref="C6096:C6159" si="286">2*$C$3*$C$2^2/$B6096^5/(EXP($C$3*$C$2/$B6096/$C$4/C$7)-1)/1000000000</f>
        <v>25.025523295496324</v>
      </c>
      <c r="E6096" s="18">
        <f t="shared" ref="E6096:E6159" si="287">C6096*$E$2</f>
        <v>1.7002174447194164E-3</v>
      </c>
    </row>
    <row r="6097" spans="1:5">
      <c r="A6097" s="7">
        <v>6281</v>
      </c>
      <c r="B6097" s="8">
        <f t="shared" si="285"/>
        <v>6.2810000000000005E-6</v>
      </c>
      <c r="C6097" s="9">
        <f t="shared" si="286"/>
        <v>25.010432199405994</v>
      </c>
      <c r="E6097" s="18">
        <f t="shared" si="287"/>
        <v>1.6991921656661173E-3</v>
      </c>
    </row>
    <row r="6098" spans="1:5">
      <c r="A6098" s="7">
        <v>6282</v>
      </c>
      <c r="B6098" s="8">
        <f t="shared" si="285"/>
        <v>6.2820000000000002E-6</v>
      </c>
      <c r="C6098" s="9">
        <f t="shared" si="286"/>
        <v>24.99535246171137</v>
      </c>
      <c r="E6098" s="18">
        <f t="shared" si="287"/>
        <v>1.6981676582946848E-3</v>
      </c>
    </row>
    <row r="6099" spans="1:5">
      <c r="A6099" s="7">
        <v>6283</v>
      </c>
      <c r="B6099" s="8">
        <f t="shared" si="285"/>
        <v>6.2830000000000007E-6</v>
      </c>
      <c r="C6099" s="9">
        <f t="shared" si="286"/>
        <v>24.980284072169741</v>
      </c>
      <c r="E6099" s="18">
        <f t="shared" si="287"/>
        <v>1.6971439219092357E-3</v>
      </c>
    </row>
    <row r="6100" spans="1:5">
      <c r="A6100" s="7">
        <v>6284</v>
      </c>
      <c r="B6100" s="8">
        <f t="shared" si="285"/>
        <v>6.2840000000000003E-6</v>
      </c>
      <c r="C6100" s="9">
        <f t="shared" si="286"/>
        <v>24.965227020549211</v>
      </c>
      <c r="E6100" s="18">
        <f t="shared" si="287"/>
        <v>1.6961209558146216E-3</v>
      </c>
    </row>
    <row r="6101" spans="1:5">
      <c r="A6101" s="7">
        <v>6285</v>
      </c>
      <c r="B6101" s="8">
        <f t="shared" si="285"/>
        <v>6.2850000000000008E-6</v>
      </c>
      <c r="C6101" s="9">
        <f t="shared" si="286"/>
        <v>24.950181296628543</v>
      </c>
      <c r="E6101" s="18">
        <f t="shared" si="287"/>
        <v>1.6950987593164187E-3</v>
      </c>
    </row>
    <row r="6102" spans="1:5">
      <c r="A6102" s="7">
        <v>6286</v>
      </c>
      <c r="B6102" s="8">
        <f t="shared" si="285"/>
        <v>6.2860000000000005E-6</v>
      </c>
      <c r="C6102" s="9">
        <f t="shared" si="286"/>
        <v>24.93514689019732</v>
      </c>
      <c r="E6102" s="18">
        <f t="shared" si="287"/>
        <v>1.694077331720938E-3</v>
      </c>
    </row>
    <row r="6103" spans="1:5">
      <c r="A6103" s="7">
        <v>6287</v>
      </c>
      <c r="B6103" s="8">
        <f t="shared" si="285"/>
        <v>6.2870000000000001E-6</v>
      </c>
      <c r="C6103" s="9">
        <f t="shared" si="286"/>
        <v>24.920123791055797</v>
      </c>
      <c r="E6103" s="18">
        <f t="shared" si="287"/>
        <v>1.6930566723352154E-3</v>
      </c>
    </row>
    <row r="6104" spans="1:5">
      <c r="A6104" s="7">
        <v>6288</v>
      </c>
      <c r="B6104" s="8">
        <f t="shared" si="285"/>
        <v>6.2880000000000006E-6</v>
      </c>
      <c r="C6104" s="9">
        <f t="shared" si="286"/>
        <v>24.905111989014927</v>
      </c>
      <c r="E6104" s="18">
        <f t="shared" si="287"/>
        <v>1.692036780467014E-3</v>
      </c>
    </row>
    <row r="6105" spans="1:5">
      <c r="A6105" s="7">
        <v>6289</v>
      </c>
      <c r="B6105" s="8">
        <f t="shared" si="285"/>
        <v>6.2890000000000003E-6</v>
      </c>
      <c r="C6105" s="9">
        <f t="shared" si="286"/>
        <v>24.890111473896411</v>
      </c>
      <c r="E6105" s="18">
        <f t="shared" si="287"/>
        <v>1.691017655424827E-3</v>
      </c>
    </row>
    <row r="6106" spans="1:5">
      <c r="A6106" s="7">
        <v>6290</v>
      </c>
      <c r="B6106" s="8">
        <f t="shared" si="285"/>
        <v>6.2900000000000008E-6</v>
      </c>
      <c r="C6106" s="9">
        <f t="shared" si="286"/>
        <v>24.875122235532569</v>
      </c>
      <c r="E6106" s="18">
        <f t="shared" si="287"/>
        <v>1.6899992965178686E-3</v>
      </c>
    </row>
    <row r="6107" spans="1:5">
      <c r="A6107" s="7">
        <v>6291</v>
      </c>
      <c r="B6107" s="8">
        <f t="shared" si="285"/>
        <v>6.2910000000000004E-6</v>
      </c>
      <c r="C6107" s="9">
        <f t="shared" si="286"/>
        <v>24.860144263766436</v>
      </c>
      <c r="E6107" s="18">
        <f t="shared" si="287"/>
        <v>1.6889817030560817E-3</v>
      </c>
    </row>
    <row r="6108" spans="1:5">
      <c r="A6108" s="7">
        <v>6292</v>
      </c>
      <c r="B6108" s="8">
        <f t="shared" si="285"/>
        <v>6.2920000000000001E-6</v>
      </c>
      <c r="C6108" s="9">
        <f t="shared" si="286"/>
        <v>24.845177548451673</v>
      </c>
      <c r="E6108" s="18">
        <f t="shared" si="287"/>
        <v>1.6879648743501304E-3</v>
      </c>
    </row>
    <row r="6109" spans="1:5">
      <c r="A6109" s="7">
        <v>6293</v>
      </c>
      <c r="B6109" s="8">
        <f t="shared" si="285"/>
        <v>6.2930000000000006E-6</v>
      </c>
      <c r="C6109" s="9">
        <f t="shared" si="286"/>
        <v>24.830222079452611</v>
      </c>
      <c r="E6109" s="18">
        <f t="shared" si="287"/>
        <v>1.6869488097114044E-3</v>
      </c>
    </row>
    <row r="6110" spans="1:5">
      <c r="A6110" s="7">
        <v>6294</v>
      </c>
      <c r="B6110" s="8">
        <f t="shared" si="285"/>
        <v>6.2940000000000002E-6</v>
      </c>
      <c r="C6110" s="9">
        <f t="shared" si="286"/>
        <v>24.815277846644172</v>
      </c>
      <c r="E6110" s="18">
        <f t="shared" si="287"/>
        <v>1.6859335084520128E-3</v>
      </c>
    </row>
    <row r="6111" spans="1:5">
      <c r="A6111" s="7">
        <v>6295</v>
      </c>
      <c r="B6111" s="8">
        <f t="shared" si="285"/>
        <v>6.2950000000000007E-6</v>
      </c>
      <c r="C6111" s="9">
        <f t="shared" si="286"/>
        <v>24.800344839911901</v>
      </c>
      <c r="E6111" s="18">
        <f t="shared" si="287"/>
        <v>1.6849189698847856E-3</v>
      </c>
    </row>
    <row r="6112" spans="1:5">
      <c r="A6112" s="7">
        <v>6296</v>
      </c>
      <c r="B6112" s="8">
        <f t="shared" si="285"/>
        <v>6.2960000000000004E-6</v>
      </c>
      <c r="C6112" s="9">
        <f t="shared" si="286"/>
        <v>24.785423049152023</v>
      </c>
      <c r="E6112" s="18">
        <f t="shared" si="287"/>
        <v>1.6839051933232796E-3</v>
      </c>
    </row>
    <row r="6113" spans="1:5">
      <c r="A6113" s="7">
        <v>6297</v>
      </c>
      <c r="B6113" s="8">
        <f t="shared" si="285"/>
        <v>6.297E-6</v>
      </c>
      <c r="C6113" s="9">
        <f t="shared" si="286"/>
        <v>24.77051246427127</v>
      </c>
      <c r="E6113" s="18">
        <f t="shared" si="287"/>
        <v>1.6828921780817647E-3</v>
      </c>
    </row>
    <row r="6114" spans="1:5">
      <c r="A6114" s="7">
        <v>6298</v>
      </c>
      <c r="B6114" s="8">
        <f t="shared" si="285"/>
        <v>6.2980000000000005E-6</v>
      </c>
      <c r="C6114" s="9">
        <f t="shared" si="286"/>
        <v>24.755613075186965</v>
      </c>
      <c r="E6114" s="18">
        <f t="shared" si="287"/>
        <v>1.6818799234752304E-3</v>
      </c>
    </row>
    <row r="6115" spans="1:5">
      <c r="A6115" s="7">
        <v>6299</v>
      </c>
      <c r="B6115" s="8">
        <f t="shared" si="285"/>
        <v>6.2990000000000002E-6</v>
      </c>
      <c r="C6115" s="9">
        <f t="shared" si="286"/>
        <v>24.740724871827034</v>
      </c>
      <c r="E6115" s="18">
        <f t="shared" si="287"/>
        <v>1.6808684288193868E-3</v>
      </c>
    </row>
    <row r="6116" spans="1:5">
      <c r="A6116" s="7">
        <v>6300</v>
      </c>
      <c r="B6116" s="8">
        <f t="shared" si="285"/>
        <v>6.3000000000000007E-6</v>
      </c>
      <c r="C6116" s="9">
        <f t="shared" si="286"/>
        <v>24.72584784412993</v>
      </c>
      <c r="E6116" s="18">
        <f t="shared" si="287"/>
        <v>1.6798576934306589E-3</v>
      </c>
    </row>
    <row r="6117" spans="1:5">
      <c r="A6117" s="7">
        <v>6301</v>
      </c>
      <c r="B6117" s="8">
        <f t="shared" si="285"/>
        <v>6.3010000000000003E-6</v>
      </c>
      <c r="C6117" s="9">
        <f t="shared" si="286"/>
        <v>24.710981982044647</v>
      </c>
      <c r="E6117" s="18">
        <f t="shared" si="287"/>
        <v>1.6788477166261883E-3</v>
      </c>
    </row>
    <row r="6118" spans="1:5">
      <c r="A6118" s="7">
        <v>6302</v>
      </c>
      <c r="B6118" s="8">
        <f t="shared" si="285"/>
        <v>6.302E-6</v>
      </c>
      <c r="C6118" s="9">
        <f t="shared" si="286"/>
        <v>24.696127275530749</v>
      </c>
      <c r="E6118" s="18">
        <f t="shared" si="287"/>
        <v>1.6778384977238342E-3</v>
      </c>
    </row>
    <row r="6119" spans="1:5">
      <c r="A6119" s="7">
        <v>6303</v>
      </c>
      <c r="B6119" s="8">
        <f t="shared" si="285"/>
        <v>6.3030000000000005E-6</v>
      </c>
      <c r="C6119" s="9">
        <f t="shared" si="286"/>
        <v>24.681283714558226</v>
      </c>
      <c r="E6119" s="18">
        <f t="shared" si="287"/>
        <v>1.6768300360421647E-3</v>
      </c>
    </row>
    <row r="6120" spans="1:5">
      <c r="A6120" s="7">
        <v>6304</v>
      </c>
      <c r="B6120" s="8">
        <f t="shared" si="285"/>
        <v>6.3040000000000001E-6</v>
      </c>
      <c r="C6120" s="9">
        <f t="shared" si="286"/>
        <v>24.666451289107659</v>
      </c>
      <c r="E6120" s="18">
        <f t="shared" si="287"/>
        <v>1.6758223309004665E-3</v>
      </c>
    </row>
    <row r="6121" spans="1:5">
      <c r="A6121" s="7">
        <v>6305</v>
      </c>
      <c r="B6121" s="8">
        <f t="shared" si="285"/>
        <v>6.3050000000000006E-6</v>
      </c>
      <c r="C6121" s="9">
        <f t="shared" si="286"/>
        <v>24.651629989170107</v>
      </c>
      <c r="E6121" s="18">
        <f t="shared" si="287"/>
        <v>1.6748153816187395E-3</v>
      </c>
    </row>
    <row r="6122" spans="1:5">
      <c r="A6122" s="7">
        <v>6306</v>
      </c>
      <c r="B6122" s="8">
        <f t="shared" si="285"/>
        <v>6.3060000000000003E-6</v>
      </c>
      <c r="C6122" s="9">
        <f t="shared" si="286"/>
        <v>24.636819804747063</v>
      </c>
      <c r="E6122" s="18">
        <f t="shared" si="287"/>
        <v>1.6738091875176913E-3</v>
      </c>
    </row>
    <row r="6123" spans="1:5">
      <c r="A6123" s="7">
        <v>6307</v>
      </c>
      <c r="B6123" s="8">
        <f t="shared" si="285"/>
        <v>6.3070000000000008E-6</v>
      </c>
      <c r="C6123" s="9">
        <f t="shared" si="286"/>
        <v>24.622020725850529</v>
      </c>
      <c r="E6123" s="18">
        <f t="shared" si="287"/>
        <v>1.6728037479187443E-3</v>
      </c>
    </row>
    <row r="6124" spans="1:5">
      <c r="A6124" s="7">
        <v>6308</v>
      </c>
      <c r="B6124" s="8">
        <f t="shared" si="285"/>
        <v>6.3080000000000004E-6</v>
      </c>
      <c r="C6124" s="9">
        <f t="shared" si="286"/>
        <v>24.607232742502937</v>
      </c>
      <c r="E6124" s="18">
        <f t="shared" si="287"/>
        <v>1.6717990621440287E-3</v>
      </c>
    </row>
    <row r="6125" spans="1:5">
      <c r="A6125" s="7">
        <v>6309</v>
      </c>
      <c r="B6125" s="8">
        <f t="shared" si="285"/>
        <v>6.3090000000000001E-6</v>
      </c>
      <c r="C6125" s="9">
        <f t="shared" si="286"/>
        <v>24.592455844737177</v>
      </c>
      <c r="E6125" s="18">
        <f t="shared" si="287"/>
        <v>1.6707951295163862E-3</v>
      </c>
    </row>
    <row r="6126" spans="1:5">
      <c r="A6126" s="7">
        <v>6310</v>
      </c>
      <c r="B6126" s="8">
        <f t="shared" si="285"/>
        <v>6.3100000000000006E-6</v>
      </c>
      <c r="C6126" s="9">
        <f t="shared" si="286"/>
        <v>24.577690022596542</v>
      </c>
      <c r="E6126" s="18">
        <f t="shared" si="287"/>
        <v>1.6697919493593642E-3</v>
      </c>
    </row>
    <row r="6127" spans="1:5">
      <c r="A6127" s="7">
        <v>6311</v>
      </c>
      <c r="B6127" s="8">
        <f t="shared" si="285"/>
        <v>6.3110000000000002E-6</v>
      </c>
      <c r="C6127" s="9">
        <f t="shared" si="286"/>
        <v>24.562935266134783</v>
      </c>
      <c r="E6127" s="18">
        <f t="shared" si="287"/>
        <v>1.6687895209972214E-3</v>
      </c>
    </row>
    <row r="6128" spans="1:5">
      <c r="A6128" s="7">
        <v>6312</v>
      </c>
      <c r="B6128" s="8">
        <f t="shared" si="285"/>
        <v>6.3120000000000007E-6</v>
      </c>
      <c r="C6128" s="9">
        <f t="shared" si="286"/>
        <v>24.548191565416015</v>
      </c>
      <c r="E6128" s="18">
        <f t="shared" si="287"/>
        <v>1.6677878437549205E-3</v>
      </c>
    </row>
    <row r="6129" spans="1:5">
      <c r="A6129" s="7">
        <v>6313</v>
      </c>
      <c r="B6129" s="8">
        <f t="shared" si="285"/>
        <v>6.3130000000000004E-6</v>
      </c>
      <c r="C6129" s="9">
        <f t="shared" si="286"/>
        <v>24.53345891051476</v>
      </c>
      <c r="E6129" s="18">
        <f t="shared" si="287"/>
        <v>1.6667869169581309E-3</v>
      </c>
    </row>
    <row r="6130" spans="1:5">
      <c r="A6130" s="7">
        <v>6314</v>
      </c>
      <c r="B6130" s="8">
        <f t="shared" si="285"/>
        <v>6.314E-6</v>
      </c>
      <c r="C6130" s="9">
        <f t="shared" si="286"/>
        <v>24.518737291515922</v>
      </c>
      <c r="E6130" s="18">
        <f t="shared" si="287"/>
        <v>1.6657867399332276E-3</v>
      </c>
    </row>
    <row r="6131" spans="1:5">
      <c r="A6131" s="7">
        <v>6315</v>
      </c>
      <c r="B6131" s="8">
        <f t="shared" si="285"/>
        <v>6.3150000000000005E-6</v>
      </c>
      <c r="C6131" s="9">
        <f t="shared" si="286"/>
        <v>24.50402669851476</v>
      </c>
      <c r="E6131" s="18">
        <f t="shared" si="287"/>
        <v>1.6647873120072892E-3</v>
      </c>
    </row>
    <row r="6132" spans="1:5">
      <c r="A6132" s="7">
        <v>6316</v>
      </c>
      <c r="B6132" s="8">
        <f t="shared" si="285"/>
        <v>6.3160000000000002E-6</v>
      </c>
      <c r="C6132" s="9">
        <f t="shared" si="286"/>
        <v>24.489327121616913</v>
      </c>
      <c r="E6132" s="18">
        <f t="shared" si="287"/>
        <v>1.6637886325080991E-3</v>
      </c>
    </row>
    <row r="6133" spans="1:5">
      <c r="A6133" s="7">
        <v>6317</v>
      </c>
      <c r="B6133" s="8">
        <f t="shared" si="285"/>
        <v>6.3170000000000007E-6</v>
      </c>
      <c r="C6133" s="9">
        <f t="shared" si="286"/>
        <v>24.47463855093833</v>
      </c>
      <c r="E6133" s="18">
        <f t="shared" si="287"/>
        <v>1.6627907007641417E-3</v>
      </c>
    </row>
    <row r="6134" spans="1:5">
      <c r="A6134" s="7">
        <v>6318</v>
      </c>
      <c r="B6134" s="8">
        <f t="shared" si="285"/>
        <v>6.3180000000000003E-6</v>
      </c>
      <c r="C6134" s="9">
        <f t="shared" si="286"/>
        <v>24.459960976605316</v>
      </c>
      <c r="E6134" s="18">
        <f t="shared" si="287"/>
        <v>1.6617935161046048E-3</v>
      </c>
    </row>
    <row r="6135" spans="1:5">
      <c r="A6135" s="7">
        <v>6319</v>
      </c>
      <c r="B6135" s="8">
        <f t="shared" si="285"/>
        <v>6.319E-6</v>
      </c>
      <c r="C6135" s="9">
        <f t="shared" si="286"/>
        <v>24.445294388754469</v>
      </c>
      <c r="E6135" s="18">
        <f t="shared" si="287"/>
        <v>1.6607970778593749E-3</v>
      </c>
    </row>
    <row r="6136" spans="1:5">
      <c r="A6136" s="7">
        <v>6320</v>
      </c>
      <c r="B6136" s="8">
        <f t="shared" si="285"/>
        <v>6.3200000000000005E-6</v>
      </c>
      <c r="C6136" s="9">
        <f t="shared" si="286"/>
        <v>24.4306387775327</v>
      </c>
      <c r="E6136" s="18">
        <f t="shared" si="287"/>
        <v>1.6598013853590403E-3</v>
      </c>
    </row>
    <row r="6137" spans="1:5">
      <c r="A6137" s="7">
        <v>6321</v>
      </c>
      <c r="B6137" s="8">
        <f t="shared" ref="B6137:B6200" si="288">A6137*0.000000001</f>
        <v>6.3210000000000001E-6</v>
      </c>
      <c r="C6137" s="9">
        <f t="shared" si="286"/>
        <v>24.415994133097243</v>
      </c>
      <c r="E6137" s="18">
        <f t="shared" si="287"/>
        <v>1.6588064379348896E-3</v>
      </c>
    </row>
    <row r="6138" spans="1:5">
      <c r="A6138" s="7">
        <v>6322</v>
      </c>
      <c r="B6138" s="8">
        <f t="shared" si="288"/>
        <v>6.3220000000000006E-6</v>
      </c>
      <c r="C6138" s="9">
        <f t="shared" si="286"/>
        <v>24.401360445615556</v>
      </c>
      <c r="E6138" s="18">
        <f t="shared" si="287"/>
        <v>1.6578122349189064E-3</v>
      </c>
    </row>
    <row r="6139" spans="1:5">
      <c r="A6139" s="7">
        <v>6323</v>
      </c>
      <c r="B6139" s="8">
        <f t="shared" si="288"/>
        <v>6.3230000000000003E-6</v>
      </c>
      <c r="C6139" s="9">
        <f t="shared" si="286"/>
        <v>24.386737705265439</v>
      </c>
      <c r="E6139" s="18">
        <f t="shared" si="287"/>
        <v>1.6568187756437773E-3</v>
      </c>
    </row>
    <row r="6140" spans="1:5">
      <c r="A6140" s="7">
        <v>6324</v>
      </c>
      <c r="B6140" s="8">
        <f t="shared" si="288"/>
        <v>6.3240000000000008E-6</v>
      </c>
      <c r="C6140" s="9">
        <f t="shared" si="286"/>
        <v>24.372125902234853</v>
      </c>
      <c r="E6140" s="18">
        <f t="shared" si="287"/>
        <v>1.6558260594428786E-3</v>
      </c>
    </row>
    <row r="6141" spans="1:5">
      <c r="A6141" s="7">
        <v>6325</v>
      </c>
      <c r="B6141" s="8">
        <f t="shared" si="288"/>
        <v>6.3250000000000004E-6</v>
      </c>
      <c r="C6141" s="9">
        <f t="shared" si="286"/>
        <v>24.357525026722069</v>
      </c>
      <c r="E6141" s="18">
        <f t="shared" si="287"/>
        <v>1.6548340856502874E-3</v>
      </c>
    </row>
    <row r="6142" spans="1:5">
      <c r="A6142" s="7">
        <v>6326</v>
      </c>
      <c r="B6142" s="8">
        <f t="shared" si="288"/>
        <v>6.3260000000000001E-6</v>
      </c>
      <c r="C6142" s="9">
        <f t="shared" si="286"/>
        <v>24.342935068935617</v>
      </c>
      <c r="E6142" s="18">
        <f t="shared" si="287"/>
        <v>1.6538428536007779E-3</v>
      </c>
    </row>
    <row r="6143" spans="1:5">
      <c r="A6143" s="7">
        <v>6327</v>
      </c>
      <c r="B6143" s="8">
        <f t="shared" si="288"/>
        <v>6.3270000000000006E-6</v>
      </c>
      <c r="C6143" s="9">
        <f t="shared" si="286"/>
        <v>24.328356019094141</v>
      </c>
      <c r="E6143" s="18">
        <f t="shared" si="287"/>
        <v>1.652852362629811E-3</v>
      </c>
    </row>
    <row r="6144" spans="1:5">
      <c r="A6144" s="7">
        <v>6328</v>
      </c>
      <c r="B6144" s="8">
        <f t="shared" si="288"/>
        <v>6.3280000000000002E-6</v>
      </c>
      <c r="C6144" s="9">
        <f t="shared" si="286"/>
        <v>24.313787867426598</v>
      </c>
      <c r="E6144" s="18">
        <f t="shared" si="287"/>
        <v>1.6518626120735486E-3</v>
      </c>
    </row>
    <row r="6145" spans="1:5">
      <c r="A6145" s="7">
        <v>6329</v>
      </c>
      <c r="B6145" s="8">
        <f t="shared" si="288"/>
        <v>6.3290000000000007E-6</v>
      </c>
      <c r="C6145" s="9">
        <f t="shared" si="286"/>
        <v>24.299230604172088</v>
      </c>
      <c r="E6145" s="18">
        <f t="shared" si="287"/>
        <v>1.6508736012688415E-3</v>
      </c>
    </row>
    <row r="6146" spans="1:5">
      <c r="A6146" s="7">
        <v>6330</v>
      </c>
      <c r="B6146" s="8">
        <f t="shared" si="288"/>
        <v>6.3300000000000004E-6</v>
      </c>
      <c r="C6146" s="9">
        <f t="shared" si="286"/>
        <v>24.284684219579912</v>
      </c>
      <c r="E6146" s="18">
        <f t="shared" si="287"/>
        <v>1.6498853295532341E-3</v>
      </c>
    </row>
    <row r="6147" spans="1:5">
      <c r="A6147" s="7">
        <v>6331</v>
      </c>
      <c r="B6147" s="8">
        <f t="shared" si="288"/>
        <v>6.331E-6</v>
      </c>
      <c r="C6147" s="9">
        <f t="shared" si="286"/>
        <v>24.270148703909513</v>
      </c>
      <c r="E6147" s="18">
        <f t="shared" si="287"/>
        <v>1.6488977962649592E-3</v>
      </c>
    </row>
    <row r="6148" spans="1:5">
      <c r="A6148" s="7">
        <v>6332</v>
      </c>
      <c r="B6148" s="8">
        <f t="shared" si="288"/>
        <v>6.3320000000000005E-6</v>
      </c>
      <c r="C6148" s="9">
        <f t="shared" si="286"/>
        <v>24.255624047430519</v>
      </c>
      <c r="E6148" s="18">
        <f t="shared" si="287"/>
        <v>1.6479110007429415E-3</v>
      </c>
    </row>
    <row r="6149" spans="1:5">
      <c r="A6149" s="7">
        <v>6333</v>
      </c>
      <c r="B6149" s="8">
        <f t="shared" si="288"/>
        <v>6.3330000000000002E-6</v>
      </c>
      <c r="C6149" s="9">
        <f t="shared" si="286"/>
        <v>24.241110240422707</v>
      </c>
      <c r="E6149" s="18">
        <f t="shared" si="287"/>
        <v>1.6469249423267959E-3</v>
      </c>
    </row>
    <row r="6150" spans="1:5">
      <c r="A6150" s="7">
        <v>6334</v>
      </c>
      <c r="B6150" s="8">
        <f t="shared" si="288"/>
        <v>6.3340000000000007E-6</v>
      </c>
      <c r="C6150" s="9">
        <f t="shared" si="286"/>
        <v>24.226607273175976</v>
      </c>
      <c r="E6150" s="18">
        <f t="shared" si="287"/>
        <v>1.6459396203568244E-3</v>
      </c>
    </row>
    <row r="6151" spans="1:5">
      <c r="A6151" s="7">
        <v>6335</v>
      </c>
      <c r="B6151" s="8">
        <f t="shared" si="288"/>
        <v>6.3350000000000003E-6</v>
      </c>
      <c r="C6151" s="9">
        <f t="shared" si="286"/>
        <v>24.212115135990341</v>
      </c>
      <c r="E6151" s="18">
        <f t="shared" si="287"/>
        <v>1.6449550341740165E-3</v>
      </c>
    </row>
    <row r="6152" spans="1:5">
      <c r="A6152" s="7">
        <v>6336</v>
      </c>
      <c r="B6152" s="8">
        <f t="shared" si="288"/>
        <v>6.336E-6</v>
      </c>
      <c r="C6152" s="9">
        <f t="shared" si="286"/>
        <v>24.19763381917598</v>
      </c>
      <c r="E6152" s="18">
        <f t="shared" si="287"/>
        <v>1.643971183120052E-3</v>
      </c>
    </row>
    <row r="6153" spans="1:5">
      <c r="A6153" s="7">
        <v>6337</v>
      </c>
      <c r="B6153" s="8">
        <f t="shared" si="288"/>
        <v>6.3370000000000005E-6</v>
      </c>
      <c r="C6153" s="9">
        <f t="shared" si="286"/>
        <v>24.183163313053047</v>
      </c>
      <c r="E6153" s="18">
        <f t="shared" si="287"/>
        <v>1.6429880665372889E-3</v>
      </c>
    </row>
    <row r="6154" spans="1:5">
      <c r="A6154" s="7">
        <v>6338</v>
      </c>
      <c r="B6154" s="8">
        <f t="shared" si="288"/>
        <v>6.3380000000000001E-6</v>
      </c>
      <c r="C6154" s="9">
        <f t="shared" si="286"/>
        <v>24.168703607951947</v>
      </c>
      <c r="E6154" s="18">
        <f t="shared" si="287"/>
        <v>1.6420056837687809E-3</v>
      </c>
    </row>
    <row r="6155" spans="1:5">
      <c r="A6155" s="7">
        <v>6339</v>
      </c>
      <c r="B6155" s="8">
        <f t="shared" si="288"/>
        <v>6.3390000000000006E-6</v>
      </c>
      <c r="C6155" s="9">
        <f t="shared" si="286"/>
        <v>24.154254694213019</v>
      </c>
      <c r="E6155" s="18">
        <f t="shared" si="287"/>
        <v>1.6410240341582574E-3</v>
      </c>
    </row>
    <row r="6156" spans="1:5">
      <c r="A6156" s="7">
        <v>6340</v>
      </c>
      <c r="B6156" s="8">
        <f t="shared" si="288"/>
        <v>6.3400000000000003E-6</v>
      </c>
      <c r="C6156" s="9">
        <f t="shared" si="286"/>
        <v>24.139816562186759</v>
      </c>
      <c r="E6156" s="18">
        <f t="shared" si="287"/>
        <v>1.6400431170501373E-3</v>
      </c>
    </row>
    <row r="6157" spans="1:5">
      <c r="A6157" s="7">
        <v>6341</v>
      </c>
      <c r="B6157" s="8">
        <f t="shared" si="288"/>
        <v>6.3410000000000008E-6</v>
      </c>
      <c r="C6157" s="9">
        <f t="shared" si="286"/>
        <v>24.125389202233627</v>
      </c>
      <c r="E6157" s="18">
        <f t="shared" si="287"/>
        <v>1.6390629317895168E-3</v>
      </c>
    </row>
    <row r="6158" spans="1:5">
      <c r="A6158" s="7">
        <v>6342</v>
      </c>
      <c r="B6158" s="8">
        <f t="shared" si="288"/>
        <v>6.3420000000000004E-6</v>
      </c>
      <c r="C6158" s="9">
        <f t="shared" si="286"/>
        <v>24.110972604724228</v>
      </c>
      <c r="E6158" s="18">
        <f t="shared" si="287"/>
        <v>1.6380834777221811E-3</v>
      </c>
    </row>
    <row r="6159" spans="1:5">
      <c r="A6159" s="7">
        <v>6343</v>
      </c>
      <c r="B6159" s="8">
        <f t="shared" si="288"/>
        <v>6.3430000000000001E-6</v>
      </c>
      <c r="C6159" s="9">
        <f t="shared" si="286"/>
        <v>24.096566760039103</v>
      </c>
      <c r="E6159" s="18">
        <f t="shared" si="287"/>
        <v>1.6371047541945906E-3</v>
      </c>
    </row>
    <row r="6160" spans="1:5">
      <c r="A6160" s="7">
        <v>6344</v>
      </c>
      <c r="B6160" s="8">
        <f t="shared" si="288"/>
        <v>6.3440000000000006E-6</v>
      </c>
      <c r="C6160" s="9">
        <f t="shared" ref="C6160:C6223" si="289">2*$C$3*$C$2^2/$B6160^5/(EXP($C$3*$C$2/$B6160/$C$4/C$7)-1)/1000000000</f>
        <v>24.082171658568825</v>
      </c>
      <c r="E6160" s="18">
        <f t="shared" ref="E6160:E6223" si="290">C6160*$E$2</f>
        <v>1.6361267605538869E-3</v>
      </c>
    </row>
    <row r="6161" spans="1:5">
      <c r="A6161" s="7">
        <v>6345</v>
      </c>
      <c r="B6161" s="8">
        <f t="shared" si="288"/>
        <v>6.3450000000000002E-6</v>
      </c>
      <c r="C6161" s="9">
        <f t="shared" si="289"/>
        <v>24.067787290714016</v>
      </c>
      <c r="E6161" s="18">
        <f t="shared" si="290"/>
        <v>1.6351494961478951E-3</v>
      </c>
    </row>
    <row r="6162" spans="1:5">
      <c r="A6162" s="7">
        <v>6346</v>
      </c>
      <c r="B6162" s="8">
        <f t="shared" si="288"/>
        <v>6.3460000000000007E-6</v>
      </c>
      <c r="C6162" s="9">
        <f t="shared" si="289"/>
        <v>24.053413646885222</v>
      </c>
      <c r="E6162" s="18">
        <f t="shared" si="290"/>
        <v>1.6341729603251138E-3</v>
      </c>
    </row>
    <row r="6163" spans="1:5">
      <c r="A6163" s="7">
        <v>6347</v>
      </c>
      <c r="B6163" s="8">
        <f t="shared" si="288"/>
        <v>6.3470000000000004E-6</v>
      </c>
      <c r="C6163" s="9">
        <f t="shared" si="289"/>
        <v>24.039050717503063</v>
      </c>
      <c r="E6163" s="18">
        <f t="shared" si="290"/>
        <v>1.6331971524347266E-3</v>
      </c>
    </row>
    <row r="6164" spans="1:5">
      <c r="A6164" s="7">
        <v>6348</v>
      </c>
      <c r="B6164" s="8">
        <f t="shared" si="288"/>
        <v>6.348E-6</v>
      </c>
      <c r="C6164" s="9">
        <f t="shared" si="289"/>
        <v>24.024698492998013</v>
      </c>
      <c r="E6164" s="18">
        <f t="shared" si="290"/>
        <v>1.6322220718265857E-3</v>
      </c>
    </row>
    <row r="6165" spans="1:5">
      <c r="A6165" s="7">
        <v>6349</v>
      </c>
      <c r="B6165" s="8">
        <f t="shared" si="288"/>
        <v>6.3490000000000005E-6</v>
      </c>
      <c r="C6165" s="9">
        <f t="shared" si="289"/>
        <v>24.010356963810548</v>
      </c>
      <c r="E6165" s="18">
        <f t="shared" si="290"/>
        <v>1.6312477178512237E-3</v>
      </c>
    </row>
    <row r="6166" spans="1:5">
      <c r="A6166" s="7">
        <v>6350</v>
      </c>
      <c r="B6166" s="8">
        <f t="shared" si="288"/>
        <v>6.3500000000000002E-6</v>
      </c>
      <c r="C6166" s="9">
        <f t="shared" si="289"/>
        <v>23.996026120391139</v>
      </c>
      <c r="E6166" s="18">
        <f t="shared" si="290"/>
        <v>1.6302740898598519E-3</v>
      </c>
    </row>
    <row r="6167" spans="1:5">
      <c r="A6167" s="7">
        <v>6351</v>
      </c>
      <c r="B6167" s="8">
        <f t="shared" si="288"/>
        <v>6.3510000000000007E-6</v>
      </c>
      <c r="C6167" s="9">
        <f t="shared" si="289"/>
        <v>23.981705953200098</v>
      </c>
      <c r="E6167" s="18">
        <f t="shared" si="290"/>
        <v>1.6293011872043502E-3</v>
      </c>
    </row>
    <row r="6168" spans="1:5">
      <c r="A6168" s="7">
        <v>6352</v>
      </c>
      <c r="B6168" s="8">
        <f t="shared" si="288"/>
        <v>6.3520000000000003E-6</v>
      </c>
      <c r="C6168" s="9">
        <f t="shared" si="289"/>
        <v>23.967396452707746</v>
      </c>
      <c r="E6168" s="18">
        <f t="shared" si="290"/>
        <v>1.6283290092372787E-3</v>
      </c>
    </row>
    <row r="6169" spans="1:5">
      <c r="A6169" s="7">
        <v>6353</v>
      </c>
      <c r="B6169" s="8">
        <f t="shared" si="288"/>
        <v>6.353E-6</v>
      </c>
      <c r="C6169" s="9">
        <f t="shared" si="289"/>
        <v>23.953097609394252</v>
      </c>
      <c r="E6169" s="18">
        <f t="shared" si="290"/>
        <v>1.6273575553118662E-3</v>
      </c>
    </row>
    <row r="6170" spans="1:5">
      <c r="A6170" s="7">
        <v>6354</v>
      </c>
      <c r="B6170" s="8">
        <f t="shared" si="288"/>
        <v>6.3540000000000005E-6</v>
      </c>
      <c r="C6170" s="9">
        <f t="shared" si="289"/>
        <v>23.938809413749695</v>
      </c>
      <c r="E6170" s="18">
        <f t="shared" si="290"/>
        <v>1.6263868247820151E-3</v>
      </c>
    </row>
    <row r="6171" spans="1:5">
      <c r="A6171" s="7">
        <v>6355</v>
      </c>
      <c r="B6171" s="8">
        <f t="shared" si="288"/>
        <v>6.3550000000000001E-6</v>
      </c>
      <c r="C6171" s="9">
        <f t="shared" si="289"/>
        <v>23.92453185627404</v>
      </c>
      <c r="E6171" s="18">
        <f t="shared" si="290"/>
        <v>1.6254168170022991E-3</v>
      </c>
    </row>
    <row r="6172" spans="1:5">
      <c r="A6172" s="7">
        <v>6356</v>
      </c>
      <c r="B6172" s="8">
        <f t="shared" si="288"/>
        <v>6.3560000000000006E-6</v>
      </c>
      <c r="C6172" s="9">
        <f t="shared" si="289"/>
        <v>23.910264927477115</v>
      </c>
      <c r="E6172" s="18">
        <f t="shared" si="290"/>
        <v>1.6244475313279625E-3</v>
      </c>
    </row>
    <row r="6173" spans="1:5">
      <c r="A6173" s="7">
        <v>6357</v>
      </c>
      <c r="B6173" s="8">
        <f t="shared" si="288"/>
        <v>6.3570000000000003E-6</v>
      </c>
      <c r="C6173" s="9">
        <f t="shared" si="289"/>
        <v>23.896008617878675</v>
      </c>
      <c r="E6173" s="18">
        <f t="shared" si="290"/>
        <v>1.6234789671149235E-3</v>
      </c>
    </row>
    <row r="6174" spans="1:5">
      <c r="A6174" s="7">
        <v>6358</v>
      </c>
      <c r="B6174" s="8">
        <f t="shared" si="288"/>
        <v>6.3580000000000008E-6</v>
      </c>
      <c r="C6174" s="9">
        <f t="shared" si="289"/>
        <v>23.88176291800821</v>
      </c>
      <c r="E6174" s="18">
        <f t="shared" si="290"/>
        <v>1.6225111237197624E-3</v>
      </c>
    </row>
    <row r="6175" spans="1:5">
      <c r="A6175" s="7">
        <v>6359</v>
      </c>
      <c r="B6175" s="8">
        <f t="shared" si="288"/>
        <v>6.3590000000000004E-6</v>
      </c>
      <c r="C6175" s="9">
        <f t="shared" si="289"/>
        <v>23.86752781840514</v>
      </c>
      <c r="E6175" s="18">
        <f t="shared" si="290"/>
        <v>1.621544000499733E-3</v>
      </c>
    </row>
    <row r="6176" spans="1:5">
      <c r="A6176" s="7">
        <v>6360</v>
      </c>
      <c r="B6176" s="8">
        <f t="shared" si="288"/>
        <v>6.3600000000000001E-6</v>
      </c>
      <c r="C6176" s="9">
        <f t="shared" si="289"/>
        <v>23.853303309618688</v>
      </c>
      <c r="E6176" s="18">
        <f t="shared" si="290"/>
        <v>1.6205775968127563E-3</v>
      </c>
    </row>
    <row r="6177" spans="1:5">
      <c r="A6177" s="7">
        <v>6361</v>
      </c>
      <c r="B6177" s="8">
        <f t="shared" si="288"/>
        <v>6.3610000000000006E-6</v>
      </c>
      <c r="C6177" s="9">
        <f t="shared" si="289"/>
        <v>23.839089382207831</v>
      </c>
      <c r="E6177" s="18">
        <f t="shared" si="290"/>
        <v>1.6196119120174153E-3</v>
      </c>
    </row>
    <row r="6178" spans="1:5">
      <c r="A6178" s="7">
        <v>6362</v>
      </c>
      <c r="B6178" s="8">
        <f t="shared" si="288"/>
        <v>6.3620000000000002E-6</v>
      </c>
      <c r="C6178" s="9">
        <f t="shared" si="289"/>
        <v>23.824886026741478</v>
      </c>
      <c r="E6178" s="18">
        <f t="shared" si="290"/>
        <v>1.6186469454729678E-3</v>
      </c>
    </row>
    <row r="6179" spans="1:5">
      <c r="A6179" s="7">
        <v>6363</v>
      </c>
      <c r="B6179" s="8">
        <f t="shared" si="288"/>
        <v>6.3630000000000007E-6</v>
      </c>
      <c r="C6179" s="9">
        <f t="shared" si="289"/>
        <v>23.81069323379819</v>
      </c>
      <c r="E6179" s="18">
        <f t="shared" si="290"/>
        <v>1.6176826965393276E-3</v>
      </c>
    </row>
    <row r="6180" spans="1:5">
      <c r="A6180" s="7">
        <v>6364</v>
      </c>
      <c r="B6180" s="8">
        <f t="shared" si="288"/>
        <v>6.3640000000000004E-6</v>
      </c>
      <c r="C6180" s="9">
        <f t="shared" si="289"/>
        <v>23.796510993966415</v>
      </c>
      <c r="E6180" s="18">
        <f t="shared" si="290"/>
        <v>1.6167191645770802E-3</v>
      </c>
    </row>
    <row r="6181" spans="1:5">
      <c r="A6181" s="7">
        <v>6365</v>
      </c>
      <c r="B6181" s="8">
        <f t="shared" si="288"/>
        <v>6.365E-6</v>
      </c>
      <c r="C6181" s="9">
        <f t="shared" si="289"/>
        <v>23.782339297844306</v>
      </c>
      <c r="E6181" s="18">
        <f t="shared" si="290"/>
        <v>1.6157563489474702E-3</v>
      </c>
    </row>
    <row r="6182" spans="1:5">
      <c r="A6182" s="7">
        <v>6366</v>
      </c>
      <c r="B6182" s="8">
        <f t="shared" si="288"/>
        <v>6.3660000000000005E-6</v>
      </c>
      <c r="C6182" s="9">
        <f t="shared" si="289"/>
        <v>23.768178136039779</v>
      </c>
      <c r="E6182" s="18">
        <f t="shared" si="290"/>
        <v>1.6147942490124059E-3</v>
      </c>
    </row>
    <row r="6183" spans="1:5">
      <c r="A6183" s="7">
        <v>6367</v>
      </c>
      <c r="B6183" s="8">
        <f t="shared" si="288"/>
        <v>6.3670000000000002E-6</v>
      </c>
      <c r="C6183" s="9">
        <f t="shared" si="289"/>
        <v>23.754027499170547</v>
      </c>
      <c r="E6183" s="18">
        <f t="shared" si="290"/>
        <v>1.6138328641344605E-3</v>
      </c>
    </row>
    <row r="6184" spans="1:5">
      <c r="A6184" s="7">
        <v>6368</v>
      </c>
      <c r="B6184" s="8">
        <f t="shared" si="288"/>
        <v>6.3680000000000007E-6</v>
      </c>
      <c r="C6184" s="9">
        <f t="shared" si="289"/>
        <v>23.739887377863976</v>
      </c>
      <c r="E6184" s="18">
        <f t="shared" si="290"/>
        <v>1.6128721936768638E-3</v>
      </c>
    </row>
    <row r="6185" spans="1:5">
      <c r="A6185" s="7">
        <v>6369</v>
      </c>
      <c r="B6185" s="8">
        <f t="shared" si="288"/>
        <v>6.3690000000000003E-6</v>
      </c>
      <c r="C6185" s="9">
        <f t="shared" si="289"/>
        <v>23.725757762757208</v>
      </c>
      <c r="E6185" s="18">
        <f t="shared" si="290"/>
        <v>1.6119122370035093E-3</v>
      </c>
    </row>
    <row r="6186" spans="1:5">
      <c r="A6186" s="7">
        <v>6370</v>
      </c>
      <c r="B6186" s="8">
        <f t="shared" si="288"/>
        <v>6.37E-6</v>
      </c>
      <c r="C6186" s="9">
        <f t="shared" si="289"/>
        <v>23.711638644497103</v>
      </c>
      <c r="E6186" s="18">
        <f t="shared" si="290"/>
        <v>1.6109529934789511E-3</v>
      </c>
    </row>
    <row r="6187" spans="1:5">
      <c r="A6187" s="7">
        <v>6371</v>
      </c>
      <c r="B6187" s="8">
        <f t="shared" si="288"/>
        <v>6.3710000000000005E-6</v>
      </c>
      <c r="C6187" s="9">
        <f t="shared" si="289"/>
        <v>23.697530013740149</v>
      </c>
      <c r="E6187" s="18">
        <f t="shared" si="290"/>
        <v>1.6099944624683969E-3</v>
      </c>
    </row>
    <row r="6188" spans="1:5">
      <c r="A6188" s="7">
        <v>6372</v>
      </c>
      <c r="B6188" s="8">
        <f t="shared" si="288"/>
        <v>6.3720000000000001E-6</v>
      </c>
      <c r="C6188" s="9">
        <f t="shared" si="289"/>
        <v>23.683431861152645</v>
      </c>
      <c r="E6188" s="18">
        <f t="shared" si="290"/>
        <v>1.6090366433377215E-3</v>
      </c>
    </row>
    <row r="6189" spans="1:5">
      <c r="A6189" s="7">
        <v>6373</v>
      </c>
      <c r="B6189" s="8">
        <f t="shared" si="288"/>
        <v>6.3730000000000006E-6</v>
      </c>
      <c r="C6189" s="9">
        <f t="shared" si="289"/>
        <v>23.669344177410419</v>
      </c>
      <c r="E6189" s="18">
        <f t="shared" si="290"/>
        <v>1.6080795354534467E-3</v>
      </c>
    </row>
    <row r="6190" spans="1:5">
      <c r="A6190" s="7">
        <v>6374</v>
      </c>
      <c r="B6190" s="8">
        <f t="shared" si="288"/>
        <v>6.3740000000000003E-6</v>
      </c>
      <c r="C6190" s="9">
        <f t="shared" si="289"/>
        <v>23.655266953199092</v>
      </c>
      <c r="E6190" s="18">
        <f t="shared" si="290"/>
        <v>1.6071231381827597E-3</v>
      </c>
    </row>
    <row r="6191" spans="1:5">
      <c r="A6191" s="7">
        <v>6375</v>
      </c>
      <c r="B6191" s="8">
        <f t="shared" si="288"/>
        <v>6.3750000000000008E-6</v>
      </c>
      <c r="C6191" s="9">
        <f t="shared" si="289"/>
        <v>23.641200179213865</v>
      </c>
      <c r="E6191" s="18">
        <f t="shared" si="290"/>
        <v>1.6061674508934989E-3</v>
      </c>
    </row>
    <row r="6192" spans="1:5">
      <c r="A6192" s="7">
        <v>6376</v>
      </c>
      <c r="B6192" s="8">
        <f t="shared" si="288"/>
        <v>6.3760000000000004E-6</v>
      </c>
      <c r="C6192" s="9">
        <f t="shared" si="289"/>
        <v>23.627143846159605</v>
      </c>
      <c r="E6192" s="18">
        <f t="shared" si="290"/>
        <v>1.6052124729541589E-3</v>
      </c>
    </row>
    <row r="6193" spans="1:5">
      <c r="A6193" s="7">
        <v>6377</v>
      </c>
      <c r="B6193" s="8">
        <f t="shared" si="288"/>
        <v>6.3770000000000001E-6</v>
      </c>
      <c r="C6193" s="9">
        <f t="shared" si="289"/>
        <v>23.613097944750805</v>
      </c>
      <c r="E6193" s="18">
        <f t="shared" si="290"/>
        <v>1.6042582037338886E-3</v>
      </c>
    </row>
    <row r="6194" spans="1:5">
      <c r="A6194" s="7">
        <v>6378</v>
      </c>
      <c r="B6194" s="8">
        <f t="shared" si="288"/>
        <v>6.3780000000000006E-6</v>
      </c>
      <c r="C6194" s="9">
        <f t="shared" si="289"/>
        <v>23.599062465711555</v>
      </c>
      <c r="E6194" s="18">
        <f t="shared" si="290"/>
        <v>1.6033046426024886E-3</v>
      </c>
    </row>
    <row r="6195" spans="1:5">
      <c r="A6195" s="7">
        <v>6379</v>
      </c>
      <c r="B6195" s="8">
        <f t="shared" si="288"/>
        <v>6.3790000000000003E-6</v>
      </c>
      <c r="C6195" s="9">
        <f t="shared" si="289"/>
        <v>23.585037399775608</v>
      </c>
      <c r="E6195" s="18">
        <f t="shared" si="290"/>
        <v>1.6023517889304168E-3</v>
      </c>
    </row>
    <row r="6196" spans="1:5">
      <c r="A6196" s="7">
        <v>6380</v>
      </c>
      <c r="B6196" s="8">
        <f t="shared" si="288"/>
        <v>6.3800000000000007E-6</v>
      </c>
      <c r="C6196" s="9">
        <f t="shared" si="289"/>
        <v>23.571022737686242</v>
      </c>
      <c r="E6196" s="18">
        <f t="shared" si="290"/>
        <v>1.601399642088777E-3</v>
      </c>
    </row>
    <row r="6197" spans="1:5">
      <c r="A6197" s="7">
        <v>6381</v>
      </c>
      <c r="B6197" s="8">
        <f t="shared" si="288"/>
        <v>6.3810000000000004E-6</v>
      </c>
      <c r="C6197" s="9">
        <f t="shared" si="289"/>
        <v>23.557018470196386</v>
      </c>
      <c r="E6197" s="18">
        <f t="shared" si="290"/>
        <v>1.6004482014493296E-3</v>
      </c>
    </row>
    <row r="6198" spans="1:5">
      <c r="A6198" s="7">
        <v>6382</v>
      </c>
      <c r="B6198" s="8">
        <f t="shared" si="288"/>
        <v>6.3820000000000001E-6</v>
      </c>
      <c r="C6198" s="9">
        <f t="shared" si="289"/>
        <v>23.543024588068516</v>
      </c>
      <c r="E6198" s="18">
        <f t="shared" si="290"/>
        <v>1.5994974663844836E-3</v>
      </c>
    </row>
    <row r="6199" spans="1:5">
      <c r="A6199" s="7">
        <v>6383</v>
      </c>
      <c r="B6199" s="8">
        <f t="shared" si="288"/>
        <v>6.3830000000000006E-6</v>
      </c>
      <c r="C6199" s="9">
        <f t="shared" si="289"/>
        <v>23.529041082074631</v>
      </c>
      <c r="E6199" s="18">
        <f t="shared" si="290"/>
        <v>1.5985474362672943E-3</v>
      </c>
    </row>
    <row r="6200" spans="1:5">
      <c r="A6200" s="7">
        <v>6384</v>
      </c>
      <c r="B6200" s="8">
        <f t="shared" si="288"/>
        <v>6.3840000000000002E-6</v>
      </c>
      <c r="C6200" s="9">
        <f t="shared" si="289"/>
        <v>23.51506794299636</v>
      </c>
      <c r="E6200" s="18">
        <f t="shared" si="290"/>
        <v>1.597598110471472E-3</v>
      </c>
    </row>
    <row r="6201" spans="1:5">
      <c r="A6201" s="7">
        <v>6385</v>
      </c>
      <c r="B6201" s="8">
        <f t="shared" ref="B6201:B6264" si="291">A6201*0.000000001</f>
        <v>6.3850000000000007E-6</v>
      </c>
      <c r="C6201" s="9">
        <f t="shared" si="289"/>
        <v>23.501105161624814</v>
      </c>
      <c r="E6201" s="18">
        <f t="shared" si="290"/>
        <v>1.5966494883713708E-3</v>
      </c>
    </row>
    <row r="6202" spans="1:5">
      <c r="A6202" s="7">
        <v>6386</v>
      </c>
      <c r="B6202" s="8">
        <f t="shared" si="291"/>
        <v>6.3860000000000004E-6</v>
      </c>
      <c r="C6202" s="9">
        <f t="shared" si="289"/>
        <v>23.487152728760631</v>
      </c>
      <c r="E6202" s="18">
        <f t="shared" si="290"/>
        <v>1.5957015693419921E-3</v>
      </c>
    </row>
    <row r="6203" spans="1:5">
      <c r="A6203" s="7">
        <v>6387</v>
      </c>
      <c r="B6203" s="8">
        <f t="shared" si="291"/>
        <v>6.387E-6</v>
      </c>
      <c r="C6203" s="9">
        <f t="shared" si="289"/>
        <v>23.47321063521402</v>
      </c>
      <c r="E6203" s="18">
        <f t="shared" si="290"/>
        <v>1.5947543527589877E-3</v>
      </c>
    </row>
    <row r="6204" spans="1:5">
      <c r="A6204" s="7">
        <v>6388</v>
      </c>
      <c r="B6204" s="8">
        <f t="shared" si="291"/>
        <v>6.3880000000000005E-6</v>
      </c>
      <c r="C6204" s="9">
        <f t="shared" si="289"/>
        <v>23.459278871804614</v>
      </c>
      <c r="E6204" s="18">
        <f t="shared" si="290"/>
        <v>1.5938078379986495E-3</v>
      </c>
    </row>
    <row r="6205" spans="1:5">
      <c r="A6205" s="7">
        <v>6389</v>
      </c>
      <c r="B6205" s="8">
        <f t="shared" si="291"/>
        <v>6.3890000000000002E-6</v>
      </c>
      <c r="C6205" s="9">
        <f t="shared" si="289"/>
        <v>23.445357429361625</v>
      </c>
      <c r="E6205" s="18">
        <f t="shared" si="290"/>
        <v>1.5928620244379202E-3</v>
      </c>
    </row>
    <row r="6206" spans="1:5">
      <c r="A6206" s="7">
        <v>6390</v>
      </c>
      <c r="B6206" s="8">
        <f t="shared" si="291"/>
        <v>6.3900000000000007E-6</v>
      </c>
      <c r="C6206" s="9">
        <f t="shared" si="289"/>
        <v>23.431446298723692</v>
      </c>
      <c r="E6206" s="18">
        <f t="shared" si="290"/>
        <v>1.591916911454383E-3</v>
      </c>
    </row>
    <row r="6207" spans="1:5">
      <c r="A6207" s="7">
        <v>6391</v>
      </c>
      <c r="B6207" s="8">
        <f t="shared" si="291"/>
        <v>6.3910000000000003E-6</v>
      </c>
      <c r="C6207" s="9">
        <f t="shared" si="289"/>
        <v>23.417545470738958</v>
      </c>
      <c r="E6207" s="18">
        <f t="shared" si="290"/>
        <v>1.590972498426267E-3</v>
      </c>
    </row>
    <row r="6208" spans="1:5">
      <c r="A6208" s="7">
        <v>6392</v>
      </c>
      <c r="B6208" s="8">
        <f t="shared" si="291"/>
        <v>6.3920000000000008E-6</v>
      </c>
      <c r="C6208" s="9">
        <f t="shared" si="289"/>
        <v>23.403654936264992</v>
      </c>
      <c r="E6208" s="18">
        <f t="shared" si="290"/>
        <v>1.5900287847324412E-3</v>
      </c>
    </row>
    <row r="6209" spans="1:5">
      <c r="A6209" s="7">
        <v>6393</v>
      </c>
      <c r="B6209" s="8">
        <f t="shared" si="291"/>
        <v>6.3930000000000005E-6</v>
      </c>
      <c r="C6209" s="9">
        <f t="shared" si="289"/>
        <v>23.389774686168845</v>
      </c>
      <c r="E6209" s="18">
        <f t="shared" si="290"/>
        <v>1.5890857697524194E-3</v>
      </c>
    </row>
    <row r="6210" spans="1:5">
      <c r="A6210" s="7">
        <v>6394</v>
      </c>
      <c r="B6210" s="8">
        <f t="shared" si="291"/>
        <v>6.3940000000000001E-6</v>
      </c>
      <c r="C6210" s="9">
        <f t="shared" si="289"/>
        <v>23.375904711326996</v>
      </c>
      <c r="E6210" s="18">
        <f t="shared" si="290"/>
        <v>1.5881434528663555E-3</v>
      </c>
    </row>
    <row r="6211" spans="1:5">
      <c r="A6211" s="7">
        <v>6395</v>
      </c>
      <c r="B6211" s="8">
        <f t="shared" si="291"/>
        <v>6.3950000000000006E-6</v>
      </c>
      <c r="C6211" s="9">
        <f t="shared" si="289"/>
        <v>23.362045002625344</v>
      </c>
      <c r="E6211" s="18">
        <f t="shared" si="290"/>
        <v>1.5872018334550436E-3</v>
      </c>
    </row>
    <row r="6212" spans="1:5">
      <c r="A6212" s="7">
        <v>6396</v>
      </c>
      <c r="B6212" s="8">
        <f t="shared" si="291"/>
        <v>6.3960000000000003E-6</v>
      </c>
      <c r="C6212" s="9">
        <f t="shared" si="289"/>
        <v>23.348195550959229</v>
      </c>
      <c r="E6212" s="18">
        <f t="shared" si="290"/>
        <v>1.5862609108999192E-3</v>
      </c>
    </row>
    <row r="6213" spans="1:5">
      <c r="A6213" s="7">
        <v>6397</v>
      </c>
      <c r="B6213" s="8">
        <f t="shared" si="291"/>
        <v>6.3970000000000008E-6</v>
      </c>
      <c r="C6213" s="9">
        <f t="shared" si="289"/>
        <v>23.334356347233363</v>
      </c>
      <c r="E6213" s="18">
        <f t="shared" si="290"/>
        <v>1.5853206845830542E-3</v>
      </c>
    </row>
    <row r="6214" spans="1:5">
      <c r="A6214" s="7">
        <v>6398</v>
      </c>
      <c r="B6214" s="8">
        <f t="shared" si="291"/>
        <v>6.3980000000000004E-6</v>
      </c>
      <c r="C6214" s="9">
        <f t="shared" si="289"/>
        <v>23.320527382361895</v>
      </c>
      <c r="E6214" s="18">
        <f t="shared" si="290"/>
        <v>1.5843811538871621E-3</v>
      </c>
    </row>
    <row r="6215" spans="1:5">
      <c r="A6215" s="7">
        <v>6399</v>
      </c>
      <c r="B6215" s="8">
        <f t="shared" si="291"/>
        <v>6.3990000000000001E-6</v>
      </c>
      <c r="C6215" s="9">
        <f t="shared" si="289"/>
        <v>23.306708647268312</v>
      </c>
      <c r="E6215" s="18">
        <f t="shared" si="290"/>
        <v>1.5834423181955905E-3</v>
      </c>
    </row>
    <row r="6216" spans="1:5">
      <c r="A6216" s="7">
        <v>6400</v>
      </c>
      <c r="B6216" s="8">
        <f t="shared" si="291"/>
        <v>6.4000000000000006E-6</v>
      </c>
      <c r="C6216" s="9">
        <f t="shared" si="289"/>
        <v>23.292900132885467</v>
      </c>
      <c r="E6216" s="18">
        <f t="shared" si="290"/>
        <v>1.5825041768923237E-3</v>
      </c>
    </row>
    <row r="6217" spans="1:5">
      <c r="A6217" s="7">
        <v>6401</v>
      </c>
      <c r="B6217" s="8">
        <f t="shared" si="291"/>
        <v>6.4010000000000002E-6</v>
      </c>
      <c r="C6217" s="9">
        <f t="shared" si="289"/>
        <v>23.27910183015566</v>
      </c>
      <c r="E6217" s="18">
        <f t="shared" si="290"/>
        <v>1.5815667293619874E-3</v>
      </c>
    </row>
    <row r="6218" spans="1:5">
      <c r="A6218" s="7">
        <v>6402</v>
      </c>
      <c r="B6218" s="8">
        <f t="shared" si="291"/>
        <v>6.4020000000000007E-6</v>
      </c>
      <c r="C6218" s="9">
        <f t="shared" si="289"/>
        <v>23.265313730030417</v>
      </c>
      <c r="E6218" s="18">
        <f t="shared" si="290"/>
        <v>1.5806299749898342E-3</v>
      </c>
    </row>
    <row r="6219" spans="1:5">
      <c r="A6219" s="7">
        <v>6403</v>
      </c>
      <c r="B6219" s="8">
        <f t="shared" si="291"/>
        <v>6.4030000000000004E-6</v>
      </c>
      <c r="C6219" s="9">
        <f t="shared" si="289"/>
        <v>23.251535823470732</v>
      </c>
      <c r="E6219" s="18">
        <f t="shared" si="290"/>
        <v>1.5796939131617603E-3</v>
      </c>
    </row>
    <row r="6220" spans="1:5">
      <c r="A6220" s="7">
        <v>6404</v>
      </c>
      <c r="B6220" s="8">
        <f t="shared" si="291"/>
        <v>6.404E-6</v>
      </c>
      <c r="C6220" s="9">
        <f t="shared" si="289"/>
        <v>23.237768101446832</v>
      </c>
      <c r="E6220" s="18">
        <f t="shared" si="290"/>
        <v>1.5787585432642886E-3</v>
      </c>
    </row>
    <row r="6221" spans="1:5">
      <c r="A6221" s="7">
        <v>6405</v>
      </c>
      <c r="B6221" s="8">
        <f t="shared" si="291"/>
        <v>6.4050000000000005E-6</v>
      </c>
      <c r="C6221" s="9">
        <f t="shared" si="289"/>
        <v>23.224010554938264</v>
      </c>
      <c r="E6221" s="18">
        <f t="shared" si="290"/>
        <v>1.5778238646845758E-3</v>
      </c>
    </row>
    <row r="6222" spans="1:5">
      <c r="A6222" s="7">
        <v>6406</v>
      </c>
      <c r="B6222" s="8">
        <f t="shared" si="291"/>
        <v>6.4060000000000002E-6</v>
      </c>
      <c r="C6222" s="9">
        <f t="shared" si="289"/>
        <v>23.210263174933964</v>
      </c>
      <c r="E6222" s="18">
        <f t="shared" si="290"/>
        <v>1.5768898768104159E-3</v>
      </c>
    </row>
    <row r="6223" spans="1:5">
      <c r="A6223" s="7">
        <v>6407</v>
      </c>
      <c r="B6223" s="8">
        <f t="shared" si="291"/>
        <v>6.4070000000000007E-6</v>
      </c>
      <c r="C6223" s="9">
        <f t="shared" si="289"/>
        <v>23.196525952432069</v>
      </c>
      <c r="E6223" s="18">
        <f t="shared" si="290"/>
        <v>1.5759565790302286E-3</v>
      </c>
    </row>
    <row r="6224" spans="1:5">
      <c r="A6224" s="7">
        <v>6408</v>
      </c>
      <c r="B6224" s="8">
        <f t="shared" si="291"/>
        <v>6.4080000000000003E-6</v>
      </c>
      <c r="C6224" s="9">
        <f t="shared" ref="C6224:C6287" si="292">2*$C$3*$C$2^2/$B6224^5/(EXP($C$3*$C$2/$B6224/$C$4/C$7)-1)/1000000000</f>
        <v>23.18279887844006</v>
      </c>
      <c r="E6224" s="18">
        <f t="shared" ref="E6224:E6287" si="293">C6224*$E$2</f>
        <v>1.5750239707330678E-3</v>
      </c>
    </row>
    <row r="6225" spans="1:5">
      <c r="A6225" s="7">
        <v>6409</v>
      </c>
      <c r="B6225" s="8">
        <f t="shared" si="291"/>
        <v>6.4090000000000008E-6</v>
      </c>
      <c r="C6225" s="9">
        <f t="shared" si="292"/>
        <v>23.169081943974643</v>
      </c>
      <c r="E6225" s="18">
        <f t="shared" si="293"/>
        <v>1.5740920513086147E-3</v>
      </c>
    </row>
    <row r="6226" spans="1:5">
      <c r="A6226" s="7">
        <v>6410</v>
      </c>
      <c r="B6226" s="8">
        <f t="shared" si="291"/>
        <v>6.4100000000000005E-6</v>
      </c>
      <c r="C6226" s="9">
        <f t="shared" si="292"/>
        <v>23.155375140061881</v>
      </c>
      <c r="E6226" s="18">
        <f t="shared" si="293"/>
        <v>1.5731608201471862E-3</v>
      </c>
    </row>
    <row r="6227" spans="1:5">
      <c r="A6227" s="7">
        <v>6411</v>
      </c>
      <c r="B6227" s="8">
        <f t="shared" si="291"/>
        <v>6.4110000000000001E-6</v>
      </c>
      <c r="C6227" s="9">
        <f t="shared" si="292"/>
        <v>23.141678457736969</v>
      </c>
      <c r="E6227" s="18">
        <f t="shared" si="293"/>
        <v>1.5722302766397187E-3</v>
      </c>
    </row>
    <row r="6228" spans="1:5">
      <c r="A6228" s="7">
        <v>6412</v>
      </c>
      <c r="B6228" s="8">
        <f t="shared" si="291"/>
        <v>6.4120000000000006E-6</v>
      </c>
      <c r="C6228" s="9">
        <f t="shared" si="292"/>
        <v>23.127991888044392</v>
      </c>
      <c r="E6228" s="18">
        <f t="shared" si="293"/>
        <v>1.5713004201777811E-3</v>
      </c>
    </row>
    <row r="6229" spans="1:5">
      <c r="A6229" s="7">
        <v>6413</v>
      </c>
      <c r="B6229" s="8">
        <f t="shared" si="291"/>
        <v>6.4130000000000003E-6</v>
      </c>
      <c r="C6229" s="9">
        <f t="shared" si="292"/>
        <v>23.114315422037912</v>
      </c>
      <c r="E6229" s="18">
        <f t="shared" si="293"/>
        <v>1.5703712501535718E-3</v>
      </c>
    </row>
    <row r="6230" spans="1:5">
      <c r="A6230" s="7">
        <v>6414</v>
      </c>
      <c r="B6230" s="8">
        <f t="shared" si="291"/>
        <v>6.4140000000000008E-6</v>
      </c>
      <c r="C6230" s="9">
        <f t="shared" si="292"/>
        <v>23.100649050780412</v>
      </c>
      <c r="E6230" s="18">
        <f t="shared" si="293"/>
        <v>1.5694427659599087E-3</v>
      </c>
    </row>
    <row r="6231" spans="1:5">
      <c r="A6231" s="7">
        <v>6415</v>
      </c>
      <c r="B6231" s="8">
        <f t="shared" si="291"/>
        <v>6.4150000000000004E-6</v>
      </c>
      <c r="C6231" s="9">
        <f t="shared" si="292"/>
        <v>23.086992765344075</v>
      </c>
      <c r="E6231" s="18">
        <f t="shared" si="293"/>
        <v>1.5685149669902422E-3</v>
      </c>
    </row>
    <row r="6232" spans="1:5">
      <c r="A6232" s="7">
        <v>6416</v>
      </c>
      <c r="B6232" s="8">
        <f t="shared" si="291"/>
        <v>6.4160000000000001E-6</v>
      </c>
      <c r="C6232" s="9">
        <f t="shared" si="292"/>
        <v>23.073346556810254</v>
      </c>
      <c r="E6232" s="18">
        <f t="shared" si="293"/>
        <v>1.5675878526386451E-3</v>
      </c>
    </row>
    <row r="6233" spans="1:5">
      <c r="A6233" s="7">
        <v>6417</v>
      </c>
      <c r="B6233" s="8">
        <f t="shared" si="291"/>
        <v>6.4170000000000006E-6</v>
      </c>
      <c r="C6233" s="9">
        <f t="shared" si="292"/>
        <v>23.059710416269454</v>
      </c>
      <c r="E6233" s="18">
        <f t="shared" si="293"/>
        <v>1.5666614222998123E-3</v>
      </c>
    </row>
    <row r="6234" spans="1:5">
      <c r="A6234" s="7">
        <v>6418</v>
      </c>
      <c r="B6234" s="8">
        <f t="shared" si="291"/>
        <v>6.4180000000000002E-6</v>
      </c>
      <c r="C6234" s="9">
        <f t="shared" si="292"/>
        <v>23.046084334821412</v>
      </c>
      <c r="E6234" s="18">
        <f t="shared" si="293"/>
        <v>1.565735675369066E-3</v>
      </c>
    </row>
    <row r="6235" spans="1:5">
      <c r="A6235" s="7">
        <v>6419</v>
      </c>
      <c r="B6235" s="8">
        <f t="shared" si="291"/>
        <v>6.4190000000000007E-6</v>
      </c>
      <c r="C6235" s="9">
        <f t="shared" si="292"/>
        <v>23.032468303574948</v>
      </c>
      <c r="E6235" s="18">
        <f t="shared" si="293"/>
        <v>1.564810611242345E-3</v>
      </c>
    </row>
    <row r="6236" spans="1:5">
      <c r="A6236" s="7">
        <v>6420</v>
      </c>
      <c r="B6236" s="8">
        <f t="shared" si="291"/>
        <v>6.4200000000000004E-6</v>
      </c>
      <c r="C6236" s="9">
        <f t="shared" si="292"/>
        <v>23.01886231364816</v>
      </c>
      <c r="E6236" s="18">
        <f t="shared" si="293"/>
        <v>1.563886229316219E-3</v>
      </c>
    </row>
    <row r="6237" spans="1:5">
      <c r="A6237" s="7">
        <v>6421</v>
      </c>
      <c r="B6237" s="8">
        <f t="shared" si="291"/>
        <v>6.421E-6</v>
      </c>
      <c r="C6237" s="9">
        <f t="shared" si="292"/>
        <v>23.005266356168157</v>
      </c>
      <c r="E6237" s="18">
        <f t="shared" si="293"/>
        <v>1.5629625289878698E-3</v>
      </c>
    </row>
    <row r="6238" spans="1:5">
      <c r="A6238" s="7">
        <v>6422</v>
      </c>
      <c r="B6238" s="8">
        <f t="shared" si="291"/>
        <v>6.4220000000000005E-6</v>
      </c>
      <c r="C6238" s="9">
        <f t="shared" si="292"/>
        <v>22.991680422271266</v>
      </c>
      <c r="E6238" s="18">
        <f t="shared" si="293"/>
        <v>1.5620395096551049E-3</v>
      </c>
    </row>
    <row r="6239" spans="1:5">
      <c r="A6239" s="7">
        <v>6423</v>
      </c>
      <c r="B6239" s="8">
        <f t="shared" si="291"/>
        <v>6.4230000000000002E-6</v>
      </c>
      <c r="C6239" s="9">
        <f t="shared" si="292"/>
        <v>22.978104503102898</v>
      </c>
      <c r="E6239" s="18">
        <f t="shared" si="293"/>
        <v>1.5611171707163498E-3</v>
      </c>
    </row>
    <row r="6240" spans="1:5">
      <c r="A6240" s="7">
        <v>6424</v>
      </c>
      <c r="B6240" s="8">
        <f t="shared" si="291"/>
        <v>6.4240000000000007E-6</v>
      </c>
      <c r="C6240" s="9">
        <f t="shared" si="292"/>
        <v>22.964538589817607</v>
      </c>
      <c r="E6240" s="18">
        <f t="shared" si="293"/>
        <v>1.5601955115706505E-3</v>
      </c>
    </row>
    <row r="6241" spans="1:5">
      <c r="A6241" s="7">
        <v>6425</v>
      </c>
      <c r="B6241" s="8">
        <f t="shared" si="291"/>
        <v>6.4250000000000003E-6</v>
      </c>
      <c r="C6241" s="9">
        <f t="shared" si="292"/>
        <v>22.95098267357902</v>
      </c>
      <c r="E6241" s="18">
        <f t="shared" si="293"/>
        <v>1.5592745316176701E-3</v>
      </c>
    </row>
    <row r="6242" spans="1:5">
      <c r="A6242" s="7">
        <v>6426</v>
      </c>
      <c r="B6242" s="8">
        <f t="shared" si="291"/>
        <v>6.4260000000000008E-6</v>
      </c>
      <c r="C6242" s="9">
        <f t="shared" si="292"/>
        <v>22.937436745559861</v>
      </c>
      <c r="E6242" s="18">
        <f t="shared" si="293"/>
        <v>1.5583542302576886E-3</v>
      </c>
    </row>
    <row r="6243" spans="1:5">
      <c r="A6243" s="7">
        <v>6427</v>
      </c>
      <c r="B6243" s="8">
        <f t="shared" si="291"/>
        <v>6.4270000000000005E-6</v>
      </c>
      <c r="C6243" s="9">
        <f t="shared" si="292"/>
        <v>22.923900796941936</v>
      </c>
      <c r="E6243" s="18">
        <f t="shared" si="293"/>
        <v>1.5574346068916046E-3</v>
      </c>
    </row>
    <row r="6244" spans="1:5">
      <c r="A6244" s="7">
        <v>6428</v>
      </c>
      <c r="B6244" s="8">
        <f t="shared" si="291"/>
        <v>6.4280000000000001E-6</v>
      </c>
      <c r="C6244" s="9">
        <f t="shared" si="292"/>
        <v>22.910374818916132</v>
      </c>
      <c r="E6244" s="18">
        <f t="shared" si="293"/>
        <v>1.5565156609209322E-3</v>
      </c>
    </row>
    <row r="6245" spans="1:5">
      <c r="A6245" s="7">
        <v>6429</v>
      </c>
      <c r="B6245" s="8">
        <f t="shared" si="291"/>
        <v>6.4290000000000006E-6</v>
      </c>
      <c r="C6245" s="9">
        <f t="shared" si="292"/>
        <v>22.896858802682345</v>
      </c>
      <c r="E6245" s="18">
        <f t="shared" si="293"/>
        <v>1.5555973917477984E-3</v>
      </c>
    </row>
    <row r="6246" spans="1:5">
      <c r="A6246" s="7">
        <v>6430</v>
      </c>
      <c r="B6246" s="8">
        <f t="shared" si="291"/>
        <v>6.4300000000000003E-6</v>
      </c>
      <c r="C6246" s="9">
        <f t="shared" si="292"/>
        <v>22.883352739449617</v>
      </c>
      <c r="E6246" s="18">
        <f t="shared" si="293"/>
        <v>1.5546797987749513E-3</v>
      </c>
    </row>
    <row r="6247" spans="1:5">
      <c r="A6247" s="7">
        <v>6431</v>
      </c>
      <c r="B6247" s="8">
        <f t="shared" si="291"/>
        <v>6.4310000000000008E-6</v>
      </c>
      <c r="C6247" s="9">
        <f t="shared" si="292"/>
        <v>22.869856620435883</v>
      </c>
      <c r="E6247" s="18">
        <f t="shared" si="293"/>
        <v>1.5537628814057433E-3</v>
      </c>
    </row>
    <row r="6248" spans="1:5">
      <c r="A6248" s="7">
        <v>6432</v>
      </c>
      <c r="B6248" s="8">
        <f t="shared" si="291"/>
        <v>6.4320000000000004E-6</v>
      </c>
      <c r="C6248" s="9">
        <f t="shared" si="292"/>
        <v>22.856370436868264</v>
      </c>
      <c r="E6248" s="18">
        <f t="shared" si="293"/>
        <v>1.5528466390441508E-3</v>
      </c>
    </row>
    <row r="6249" spans="1:5">
      <c r="A6249" s="7">
        <v>6433</v>
      </c>
      <c r="B6249" s="8">
        <f t="shared" si="291"/>
        <v>6.4330000000000001E-6</v>
      </c>
      <c r="C6249" s="9">
        <f t="shared" si="292"/>
        <v>22.842894179982761</v>
      </c>
      <c r="E6249" s="18">
        <f t="shared" si="293"/>
        <v>1.5519310710947534E-3</v>
      </c>
    </row>
    <row r="6250" spans="1:5">
      <c r="A6250" s="7">
        <v>6434</v>
      </c>
      <c r="B6250" s="8">
        <f t="shared" si="291"/>
        <v>6.4340000000000006E-6</v>
      </c>
      <c r="C6250" s="9">
        <f t="shared" si="292"/>
        <v>22.829427841024462</v>
      </c>
      <c r="E6250" s="18">
        <f t="shared" si="293"/>
        <v>1.5510161769627484E-3</v>
      </c>
    </row>
    <row r="6251" spans="1:5">
      <c r="A6251" s="7">
        <v>6435</v>
      </c>
      <c r="B6251" s="8">
        <f t="shared" si="291"/>
        <v>6.4350000000000002E-6</v>
      </c>
      <c r="C6251" s="9">
        <f t="shared" si="292"/>
        <v>22.815971411247411</v>
      </c>
      <c r="E6251" s="18">
        <f t="shared" si="293"/>
        <v>1.5501019560539412E-3</v>
      </c>
    </row>
    <row r="6252" spans="1:5">
      <c r="A6252" s="7">
        <v>6436</v>
      </c>
      <c r="B6252" s="8">
        <f t="shared" si="291"/>
        <v>6.4360000000000007E-6</v>
      </c>
      <c r="C6252" s="9">
        <f t="shared" si="292"/>
        <v>22.802524881914653</v>
      </c>
      <c r="E6252" s="18">
        <f t="shared" si="293"/>
        <v>1.549188407774749E-3</v>
      </c>
    </row>
    <row r="6253" spans="1:5">
      <c r="A6253" s="7">
        <v>6437</v>
      </c>
      <c r="B6253" s="8">
        <f t="shared" si="291"/>
        <v>6.4370000000000004E-6</v>
      </c>
      <c r="C6253" s="9">
        <f t="shared" si="292"/>
        <v>22.789088244298217</v>
      </c>
      <c r="E6253" s="18">
        <f t="shared" si="293"/>
        <v>1.5482755315321991E-3</v>
      </c>
    </row>
    <row r="6254" spans="1:5">
      <c r="A6254" s="7">
        <v>6438</v>
      </c>
      <c r="B6254" s="8">
        <f t="shared" si="291"/>
        <v>6.438E-6</v>
      </c>
      <c r="C6254" s="9">
        <f t="shared" si="292"/>
        <v>22.775661489679077</v>
      </c>
      <c r="E6254" s="18">
        <f t="shared" si="293"/>
        <v>1.5473633267339268E-3</v>
      </c>
    </row>
    <row r="6255" spans="1:5">
      <c r="A6255" s="7">
        <v>6439</v>
      </c>
      <c r="B6255" s="8">
        <f t="shared" si="291"/>
        <v>6.4390000000000005E-6</v>
      </c>
      <c r="C6255" s="9">
        <f t="shared" si="292"/>
        <v>22.762244609347125</v>
      </c>
      <c r="E6255" s="18">
        <f t="shared" si="293"/>
        <v>1.5464517927881729E-3</v>
      </c>
    </row>
    <row r="6256" spans="1:5">
      <c r="A6256" s="7">
        <v>6440</v>
      </c>
      <c r="B6256" s="8">
        <f t="shared" si="291"/>
        <v>6.4400000000000002E-6</v>
      </c>
      <c r="C6256" s="9">
        <f t="shared" si="292"/>
        <v>22.748837594601273</v>
      </c>
      <c r="E6256" s="18">
        <f t="shared" si="293"/>
        <v>1.5455409291037917E-3</v>
      </c>
    </row>
    <row r="6257" spans="1:5">
      <c r="A6257" s="7">
        <v>6441</v>
      </c>
      <c r="B6257" s="8">
        <f t="shared" si="291"/>
        <v>6.4410000000000007E-6</v>
      </c>
      <c r="C6257" s="9">
        <f t="shared" si="292"/>
        <v>22.735440436749307</v>
      </c>
      <c r="E6257" s="18">
        <f t="shared" si="293"/>
        <v>1.5446307350902395E-3</v>
      </c>
    </row>
    <row r="6258" spans="1:5">
      <c r="A6258" s="7">
        <v>6442</v>
      </c>
      <c r="B6258" s="8">
        <f t="shared" si="291"/>
        <v>6.4420000000000003E-6</v>
      </c>
      <c r="C6258" s="9">
        <f t="shared" si="292"/>
        <v>22.722053127107966</v>
      </c>
      <c r="E6258" s="18">
        <f t="shared" si="293"/>
        <v>1.5437212101575813E-3</v>
      </c>
    </row>
    <row r="6259" spans="1:5">
      <c r="A6259" s="7">
        <v>6443</v>
      </c>
      <c r="B6259" s="8">
        <f t="shared" si="291"/>
        <v>6.4430000000000008E-6</v>
      </c>
      <c r="C6259" s="9">
        <f t="shared" si="292"/>
        <v>22.70867565700285</v>
      </c>
      <c r="E6259" s="18">
        <f t="shared" si="293"/>
        <v>1.5428123537164844E-3</v>
      </c>
    </row>
    <row r="6260" spans="1:5">
      <c r="A6260" s="7">
        <v>6444</v>
      </c>
      <c r="B6260" s="8">
        <f t="shared" si="291"/>
        <v>6.4440000000000005E-6</v>
      </c>
      <c r="C6260" s="9">
        <f t="shared" si="292"/>
        <v>22.695308017768529</v>
      </c>
      <c r="E6260" s="18">
        <f t="shared" si="293"/>
        <v>1.5419041651782252E-3</v>
      </c>
    </row>
    <row r="6261" spans="1:5">
      <c r="A6261" s="7">
        <v>6445</v>
      </c>
      <c r="B6261" s="8">
        <f t="shared" si="291"/>
        <v>6.4450000000000001E-6</v>
      </c>
      <c r="C6261" s="9">
        <f t="shared" si="292"/>
        <v>22.681950200748418</v>
      </c>
      <c r="E6261" s="18">
        <f t="shared" si="293"/>
        <v>1.540996643954681E-3</v>
      </c>
    </row>
    <row r="6262" spans="1:5">
      <c r="A6262" s="7">
        <v>6446</v>
      </c>
      <c r="B6262" s="8">
        <f t="shared" si="291"/>
        <v>6.4460000000000006E-6</v>
      </c>
      <c r="C6262" s="9">
        <f t="shared" si="292"/>
        <v>22.668602197294796</v>
      </c>
      <c r="E6262" s="18">
        <f t="shared" si="293"/>
        <v>1.5400897894583315E-3</v>
      </c>
    </row>
    <row r="6263" spans="1:5">
      <c r="A6263" s="7">
        <v>6447</v>
      </c>
      <c r="B6263" s="8">
        <f t="shared" si="291"/>
        <v>6.4470000000000003E-6</v>
      </c>
      <c r="C6263" s="9">
        <f t="shared" si="292"/>
        <v>22.655263998768852</v>
      </c>
      <c r="E6263" s="18">
        <f t="shared" si="293"/>
        <v>1.5391836011022615E-3</v>
      </c>
    </row>
    <row r="6264" spans="1:5">
      <c r="A6264" s="7">
        <v>6448</v>
      </c>
      <c r="B6264" s="8">
        <f t="shared" si="291"/>
        <v>6.4480000000000008E-6</v>
      </c>
      <c r="C6264" s="9">
        <f t="shared" si="292"/>
        <v>22.641935596540613</v>
      </c>
      <c r="E6264" s="18">
        <f t="shared" si="293"/>
        <v>1.538278078300156E-3</v>
      </c>
    </row>
    <row r="6265" spans="1:5">
      <c r="A6265" s="7">
        <v>6449</v>
      </c>
      <c r="B6265" s="8">
        <f t="shared" ref="B6265:B6328" si="294">A6265*0.000000001</f>
        <v>6.4490000000000004E-6</v>
      </c>
      <c r="C6265" s="9">
        <f t="shared" si="292"/>
        <v>22.628616981988969</v>
      </c>
      <c r="E6265" s="18">
        <f t="shared" si="293"/>
        <v>1.5373732204663031E-3</v>
      </c>
    </row>
    <row r="6266" spans="1:5">
      <c r="A6266" s="7">
        <v>6450</v>
      </c>
      <c r="B6266" s="8">
        <f t="shared" si="294"/>
        <v>6.4500000000000001E-6</v>
      </c>
      <c r="C6266" s="9">
        <f t="shared" si="292"/>
        <v>22.615308146501626</v>
      </c>
      <c r="E6266" s="18">
        <f t="shared" si="293"/>
        <v>1.5364690270155889E-3</v>
      </c>
    </row>
    <row r="6267" spans="1:5">
      <c r="A6267" s="7">
        <v>6451</v>
      </c>
      <c r="B6267" s="8">
        <f t="shared" si="294"/>
        <v>6.4510000000000006E-6</v>
      </c>
      <c r="C6267" s="9">
        <f t="shared" si="292"/>
        <v>22.602009081475114</v>
      </c>
      <c r="E6267" s="18">
        <f t="shared" si="293"/>
        <v>1.5355654973634996E-3</v>
      </c>
    </row>
    <row r="6268" spans="1:5">
      <c r="A6268" s="7">
        <v>6452</v>
      </c>
      <c r="B6268" s="8">
        <f t="shared" si="294"/>
        <v>6.4520000000000002E-6</v>
      </c>
      <c r="C6268" s="9">
        <f t="shared" si="292"/>
        <v>22.588719778314797</v>
      </c>
      <c r="E6268" s="18">
        <f t="shared" si="293"/>
        <v>1.5346626309261212E-3</v>
      </c>
    </row>
    <row r="6269" spans="1:5">
      <c r="A6269" s="7">
        <v>6453</v>
      </c>
      <c r="B6269" s="8">
        <f t="shared" si="294"/>
        <v>6.4530000000000007E-6</v>
      </c>
      <c r="C6269" s="9">
        <f t="shared" si="292"/>
        <v>22.575440228434857</v>
      </c>
      <c r="E6269" s="18">
        <f t="shared" si="293"/>
        <v>1.5337604271201389E-3</v>
      </c>
    </row>
    <row r="6270" spans="1:5">
      <c r="A6270" s="7">
        <v>6454</v>
      </c>
      <c r="B6270" s="8">
        <f t="shared" si="294"/>
        <v>6.4540000000000004E-6</v>
      </c>
      <c r="C6270" s="9">
        <f t="shared" si="292"/>
        <v>22.562170423258252</v>
      </c>
      <c r="E6270" s="18">
        <f t="shared" si="293"/>
        <v>1.5328588853628343E-3</v>
      </c>
    </row>
    <row r="6271" spans="1:5">
      <c r="A6271" s="7">
        <v>6455</v>
      </c>
      <c r="B6271" s="8">
        <f t="shared" si="294"/>
        <v>6.455E-6</v>
      </c>
      <c r="C6271" s="9">
        <f t="shared" si="292"/>
        <v>22.548910354216737</v>
      </c>
      <c r="E6271" s="18">
        <f t="shared" si="293"/>
        <v>1.5319580050720861E-3</v>
      </c>
    </row>
    <row r="6272" spans="1:5">
      <c r="A6272" s="7">
        <v>6456</v>
      </c>
      <c r="B6272" s="8">
        <f t="shared" si="294"/>
        <v>6.4560000000000005E-6</v>
      </c>
      <c r="C6272" s="9">
        <f t="shared" si="292"/>
        <v>22.535660012750807</v>
      </c>
      <c r="E6272" s="18">
        <f t="shared" si="293"/>
        <v>1.5310577856663678E-3</v>
      </c>
    </row>
    <row r="6273" spans="1:5">
      <c r="A6273" s="7">
        <v>6457</v>
      </c>
      <c r="B6273" s="8">
        <f t="shared" si="294"/>
        <v>6.4570000000000002E-6</v>
      </c>
      <c r="C6273" s="9">
        <f t="shared" si="292"/>
        <v>22.522419390309771</v>
      </c>
      <c r="E6273" s="18">
        <f t="shared" si="293"/>
        <v>1.5301582265647509E-3</v>
      </c>
    </row>
    <row r="6274" spans="1:5">
      <c r="A6274" s="7">
        <v>6458</v>
      </c>
      <c r="B6274" s="8">
        <f t="shared" si="294"/>
        <v>6.4580000000000007E-6</v>
      </c>
      <c r="C6274" s="9">
        <f t="shared" si="292"/>
        <v>22.5091884783517</v>
      </c>
      <c r="E6274" s="18">
        <f t="shared" si="293"/>
        <v>1.5292593271869022E-3</v>
      </c>
    </row>
    <row r="6275" spans="1:5">
      <c r="A6275" s="7">
        <v>6459</v>
      </c>
      <c r="B6275" s="8">
        <f t="shared" si="294"/>
        <v>6.4590000000000003E-6</v>
      </c>
      <c r="C6275" s="9">
        <f t="shared" si="292"/>
        <v>22.49596726834335</v>
      </c>
      <c r="E6275" s="18">
        <f t="shared" si="293"/>
        <v>1.5283610869530789E-3</v>
      </c>
    </row>
    <row r="6276" spans="1:5">
      <c r="A6276" s="7">
        <v>6460</v>
      </c>
      <c r="B6276" s="8">
        <f t="shared" si="294"/>
        <v>6.46E-6</v>
      </c>
      <c r="C6276" s="9">
        <f t="shared" si="292"/>
        <v>22.482755751760262</v>
      </c>
      <c r="E6276" s="18">
        <f t="shared" si="293"/>
        <v>1.527463505284135E-3</v>
      </c>
    </row>
    <row r="6277" spans="1:5">
      <c r="A6277" s="7">
        <v>6461</v>
      </c>
      <c r="B6277" s="8">
        <f t="shared" si="294"/>
        <v>6.4610000000000005E-6</v>
      </c>
      <c r="C6277" s="9">
        <f t="shared" si="292"/>
        <v>22.469553920086675</v>
      </c>
      <c r="E6277" s="18">
        <f t="shared" si="293"/>
        <v>1.5265665816015152E-3</v>
      </c>
    </row>
    <row r="6278" spans="1:5">
      <c r="A6278" s="7">
        <v>6462</v>
      </c>
      <c r="B6278" s="8">
        <f t="shared" si="294"/>
        <v>6.4620000000000001E-6</v>
      </c>
      <c r="C6278" s="9">
        <f t="shared" si="292"/>
        <v>22.456361764815576</v>
      </c>
      <c r="E6278" s="18">
        <f t="shared" si="293"/>
        <v>1.5256703153272589E-3</v>
      </c>
    </row>
    <row r="6279" spans="1:5">
      <c r="A6279" s="7">
        <v>6463</v>
      </c>
      <c r="B6279" s="8">
        <f t="shared" si="294"/>
        <v>6.4630000000000006E-6</v>
      </c>
      <c r="C6279" s="9">
        <f t="shared" si="292"/>
        <v>22.443179277448607</v>
      </c>
      <c r="E6279" s="18">
        <f t="shared" si="293"/>
        <v>1.5247747058839932E-3</v>
      </c>
    </row>
    <row r="6280" spans="1:5">
      <c r="A6280" s="7">
        <v>6464</v>
      </c>
      <c r="B6280" s="8">
        <f t="shared" si="294"/>
        <v>6.4640000000000003E-6</v>
      </c>
      <c r="C6280" s="9">
        <f t="shared" si="292"/>
        <v>22.430006449496158</v>
      </c>
      <c r="E6280" s="18">
        <f t="shared" si="293"/>
        <v>1.5238797526949395E-3</v>
      </c>
    </row>
    <row r="6281" spans="1:5">
      <c r="A6281" s="7">
        <v>6465</v>
      </c>
      <c r="B6281" s="8">
        <f t="shared" si="294"/>
        <v>6.4650000000000008E-6</v>
      </c>
      <c r="C6281" s="9">
        <f t="shared" si="292"/>
        <v>22.416843272477273</v>
      </c>
      <c r="E6281" s="18">
        <f t="shared" si="293"/>
        <v>1.5229854551839074E-3</v>
      </c>
    </row>
    <row r="6282" spans="1:5">
      <c r="A6282" s="7">
        <v>6466</v>
      </c>
      <c r="B6282" s="8">
        <f t="shared" si="294"/>
        <v>6.4660000000000004E-6</v>
      </c>
      <c r="C6282" s="9">
        <f t="shared" si="292"/>
        <v>22.403689737919656</v>
      </c>
      <c r="E6282" s="18">
        <f t="shared" si="293"/>
        <v>1.5220918127752947E-3</v>
      </c>
    </row>
    <row r="6283" spans="1:5">
      <c r="A6283" s="7">
        <v>6467</v>
      </c>
      <c r="B6283" s="8">
        <f t="shared" si="294"/>
        <v>6.4670000000000001E-6</v>
      </c>
      <c r="C6283" s="9">
        <f t="shared" si="292"/>
        <v>22.390545837359706</v>
      </c>
      <c r="E6283" s="18">
        <f t="shared" si="293"/>
        <v>1.52119882489409E-3</v>
      </c>
    </row>
    <row r="6284" spans="1:5">
      <c r="A6284" s="7">
        <v>6468</v>
      </c>
      <c r="B6284" s="8">
        <f t="shared" si="294"/>
        <v>6.4680000000000006E-6</v>
      </c>
      <c r="C6284" s="9">
        <f t="shared" si="292"/>
        <v>22.377411562342463</v>
      </c>
      <c r="E6284" s="18">
        <f t="shared" si="293"/>
        <v>1.520306490965869E-3</v>
      </c>
    </row>
    <row r="6285" spans="1:5">
      <c r="A6285" s="7">
        <v>6469</v>
      </c>
      <c r="B6285" s="8">
        <f t="shared" si="294"/>
        <v>6.4690000000000002E-6</v>
      </c>
      <c r="C6285" s="9">
        <f t="shared" si="292"/>
        <v>22.364286904421604</v>
      </c>
      <c r="E6285" s="18">
        <f t="shared" si="293"/>
        <v>1.5194148104167937E-3</v>
      </c>
    </row>
    <row r="6286" spans="1:5">
      <c r="A6286" s="7">
        <v>6470</v>
      </c>
      <c r="B6286" s="8">
        <f t="shared" si="294"/>
        <v>6.4700000000000007E-6</v>
      </c>
      <c r="C6286" s="9">
        <f t="shared" si="292"/>
        <v>22.351171855159457</v>
      </c>
      <c r="E6286" s="18">
        <f t="shared" si="293"/>
        <v>1.5185237826736149E-3</v>
      </c>
    </row>
    <row r="6287" spans="1:5">
      <c r="A6287" s="7">
        <v>6471</v>
      </c>
      <c r="B6287" s="8">
        <f t="shared" si="294"/>
        <v>6.4710000000000004E-6</v>
      </c>
      <c r="C6287" s="9">
        <f t="shared" si="292"/>
        <v>22.338066406126945</v>
      </c>
      <c r="E6287" s="18">
        <f t="shared" si="293"/>
        <v>1.5176334071636663E-3</v>
      </c>
    </row>
    <row r="6288" spans="1:5">
      <c r="A6288" s="7">
        <v>6472</v>
      </c>
      <c r="B6288" s="8">
        <f t="shared" si="294"/>
        <v>6.472E-6</v>
      </c>
      <c r="C6288" s="9">
        <f t="shared" ref="C6288:C6351" si="295">2*$C$3*$C$2^2/$B6288^5/(EXP($C$3*$C$2/$B6288/$C$4/C$7)-1)/1000000000</f>
        <v>22.324970548903639</v>
      </c>
      <c r="E6288" s="18">
        <f t="shared" ref="E6288:E6351" si="296">C6288*$E$2</f>
        <v>1.5167436833148696E-3</v>
      </c>
    </row>
    <row r="6289" spans="1:5">
      <c r="A6289" s="7">
        <v>6473</v>
      </c>
      <c r="B6289" s="8">
        <f t="shared" si="294"/>
        <v>6.4730000000000005E-6</v>
      </c>
      <c r="C6289" s="9">
        <f t="shared" si="295"/>
        <v>22.311884275077674</v>
      </c>
      <c r="E6289" s="18">
        <f t="shared" si="296"/>
        <v>1.5158546105557284E-3</v>
      </c>
    </row>
    <row r="6290" spans="1:5">
      <c r="A6290" s="7">
        <v>6474</v>
      </c>
      <c r="B6290" s="8">
        <f t="shared" si="294"/>
        <v>6.4740000000000002E-6</v>
      </c>
      <c r="C6290" s="9">
        <f t="shared" si="295"/>
        <v>22.298807576245817</v>
      </c>
      <c r="E6290" s="18">
        <f t="shared" si="296"/>
        <v>1.5149661883153325E-3</v>
      </c>
    </row>
    <row r="6291" spans="1:5">
      <c r="A6291" s="7">
        <v>6475</v>
      </c>
      <c r="B6291" s="8">
        <f t="shared" si="294"/>
        <v>6.4750000000000007E-6</v>
      </c>
      <c r="C6291" s="9">
        <f t="shared" si="295"/>
        <v>22.285740444013406</v>
      </c>
      <c r="E6291" s="18">
        <f t="shared" si="296"/>
        <v>1.5140784160233541E-3</v>
      </c>
    </row>
    <row r="6292" spans="1:5">
      <c r="A6292" s="7">
        <v>6476</v>
      </c>
      <c r="B6292" s="8">
        <f t="shared" si="294"/>
        <v>6.4760000000000003E-6</v>
      </c>
      <c r="C6292" s="9">
        <f t="shared" si="295"/>
        <v>22.272682869994338</v>
      </c>
      <c r="E6292" s="18">
        <f t="shared" si="296"/>
        <v>1.513191293110047E-3</v>
      </c>
    </row>
    <row r="6293" spans="1:5">
      <c r="A6293" s="7">
        <v>6477</v>
      </c>
      <c r="B6293" s="8">
        <f t="shared" si="294"/>
        <v>6.477E-6</v>
      </c>
      <c r="C6293" s="9">
        <f t="shared" si="295"/>
        <v>22.259634845811082</v>
      </c>
      <c r="E6293" s="18">
        <f t="shared" si="296"/>
        <v>1.5123048190062475E-3</v>
      </c>
    </row>
    <row r="6294" spans="1:5">
      <c r="A6294" s="7">
        <v>6478</v>
      </c>
      <c r="B6294" s="8">
        <f t="shared" si="294"/>
        <v>6.4780000000000005E-6</v>
      </c>
      <c r="C6294" s="9">
        <f t="shared" si="295"/>
        <v>22.24659636309465</v>
      </c>
      <c r="E6294" s="18">
        <f t="shared" si="296"/>
        <v>1.5114189931433716E-3</v>
      </c>
    </row>
    <row r="6295" spans="1:5">
      <c r="A6295" s="7">
        <v>6479</v>
      </c>
      <c r="B6295" s="8">
        <f t="shared" si="294"/>
        <v>6.4790000000000001E-6</v>
      </c>
      <c r="C6295" s="9">
        <f t="shared" si="295"/>
        <v>22.233567413484636</v>
      </c>
      <c r="E6295" s="18">
        <f t="shared" si="296"/>
        <v>1.5105338149534193E-3</v>
      </c>
    </row>
    <row r="6296" spans="1:5">
      <c r="A6296" s="7">
        <v>6480</v>
      </c>
      <c r="B6296" s="8">
        <f t="shared" si="294"/>
        <v>6.4800000000000006E-6</v>
      </c>
      <c r="C6296" s="9">
        <f t="shared" si="295"/>
        <v>22.220547988629132</v>
      </c>
      <c r="E6296" s="18">
        <f t="shared" si="296"/>
        <v>1.5096492838689675E-3</v>
      </c>
    </row>
    <row r="6297" spans="1:5">
      <c r="A6297" s="7">
        <v>6481</v>
      </c>
      <c r="B6297" s="8">
        <f t="shared" si="294"/>
        <v>6.4810000000000003E-6</v>
      </c>
      <c r="C6297" s="9">
        <f t="shared" si="295"/>
        <v>22.207538080184747</v>
      </c>
      <c r="E6297" s="18">
        <f t="shared" si="296"/>
        <v>1.5087653993231716E-3</v>
      </c>
    </row>
    <row r="6298" spans="1:5">
      <c r="A6298" s="7">
        <v>6482</v>
      </c>
      <c r="B6298" s="8">
        <f t="shared" si="294"/>
        <v>6.4820000000000008E-6</v>
      </c>
      <c r="C6298" s="9">
        <f t="shared" si="295"/>
        <v>22.194537679816616</v>
      </c>
      <c r="E6298" s="18">
        <f t="shared" si="296"/>
        <v>1.5078821607497662E-3</v>
      </c>
    </row>
    <row r="6299" spans="1:5">
      <c r="A6299" s="7">
        <v>6483</v>
      </c>
      <c r="B6299" s="8">
        <f t="shared" si="294"/>
        <v>6.4830000000000004E-6</v>
      </c>
      <c r="C6299" s="9">
        <f t="shared" si="295"/>
        <v>22.181546779198406</v>
      </c>
      <c r="E6299" s="18">
        <f t="shared" si="296"/>
        <v>1.5069995675830662E-3</v>
      </c>
    </row>
    <row r="6300" spans="1:5">
      <c r="A6300" s="7">
        <v>6484</v>
      </c>
      <c r="B6300" s="8">
        <f t="shared" si="294"/>
        <v>6.4840000000000001E-6</v>
      </c>
      <c r="C6300" s="9">
        <f t="shared" si="295"/>
        <v>22.168565370012232</v>
      </c>
      <c r="E6300" s="18">
        <f t="shared" si="296"/>
        <v>1.50611761925796E-3</v>
      </c>
    </row>
    <row r="6301" spans="1:5">
      <c r="A6301" s="7">
        <v>6485</v>
      </c>
      <c r="B6301" s="8">
        <f t="shared" si="294"/>
        <v>6.4850000000000006E-6</v>
      </c>
      <c r="C6301" s="9">
        <f t="shared" si="295"/>
        <v>22.15559344394871</v>
      </c>
      <c r="E6301" s="18">
        <f t="shared" si="296"/>
        <v>1.5052363152099131E-3</v>
      </c>
    </row>
    <row r="6302" spans="1:5">
      <c r="A6302" s="7">
        <v>6486</v>
      </c>
      <c r="B6302" s="8">
        <f t="shared" si="294"/>
        <v>6.4860000000000002E-6</v>
      </c>
      <c r="C6302" s="9">
        <f t="shared" si="295"/>
        <v>22.142630992706945</v>
      </c>
      <c r="E6302" s="18">
        <f t="shared" si="296"/>
        <v>1.5043556548749687E-3</v>
      </c>
    </row>
    <row r="6303" spans="1:5">
      <c r="A6303" s="7">
        <v>6487</v>
      </c>
      <c r="B6303" s="8">
        <f t="shared" si="294"/>
        <v>6.4870000000000007E-6</v>
      </c>
      <c r="C6303" s="9">
        <f t="shared" si="295"/>
        <v>22.129678007994485</v>
      </c>
      <c r="E6303" s="18">
        <f t="shared" si="296"/>
        <v>1.5034756376897428E-3</v>
      </c>
    </row>
    <row r="6304" spans="1:5">
      <c r="A6304" s="7">
        <v>6488</v>
      </c>
      <c r="B6304" s="8">
        <f t="shared" si="294"/>
        <v>6.4880000000000004E-6</v>
      </c>
      <c r="C6304" s="9">
        <f t="shared" si="295"/>
        <v>22.116734481527345</v>
      </c>
      <c r="E6304" s="18">
        <f t="shared" si="296"/>
        <v>1.5025962630914268E-3</v>
      </c>
    </row>
    <row r="6305" spans="1:5">
      <c r="A6305" s="7">
        <v>6489</v>
      </c>
      <c r="B6305" s="8">
        <f t="shared" si="294"/>
        <v>6.489E-6</v>
      </c>
      <c r="C6305" s="9">
        <f t="shared" si="295"/>
        <v>22.103800405029972</v>
      </c>
      <c r="E6305" s="18">
        <f t="shared" si="296"/>
        <v>1.5017175305177858E-3</v>
      </c>
    </row>
    <row r="6306" spans="1:5">
      <c r="A6306" s="7">
        <v>6490</v>
      </c>
      <c r="B6306" s="8">
        <f t="shared" si="294"/>
        <v>6.4900000000000005E-6</v>
      </c>
      <c r="C6306" s="9">
        <f t="shared" si="295"/>
        <v>22.090875770235261</v>
      </c>
      <c r="E6306" s="18">
        <f t="shared" si="296"/>
        <v>1.5008394394071575E-3</v>
      </c>
    </row>
    <row r="6307" spans="1:5">
      <c r="A6307" s="7">
        <v>6491</v>
      </c>
      <c r="B6307" s="8">
        <f t="shared" si="294"/>
        <v>6.4910000000000002E-6</v>
      </c>
      <c r="C6307" s="9">
        <f t="shared" si="295"/>
        <v>22.077960568884524</v>
      </c>
      <c r="E6307" s="18">
        <f t="shared" si="296"/>
        <v>1.4999619891984525E-3</v>
      </c>
    </row>
    <row r="6308" spans="1:5">
      <c r="A6308" s="7">
        <v>6492</v>
      </c>
      <c r="B6308" s="8">
        <f t="shared" si="294"/>
        <v>6.4920000000000007E-6</v>
      </c>
      <c r="C6308" s="9">
        <f t="shared" si="295"/>
        <v>22.065054792727494</v>
      </c>
      <c r="E6308" s="18">
        <f t="shared" si="296"/>
        <v>1.4990851793311528E-3</v>
      </c>
    </row>
    <row r="6309" spans="1:5">
      <c r="A6309" s="7">
        <v>6493</v>
      </c>
      <c r="B6309" s="8">
        <f t="shared" si="294"/>
        <v>6.4930000000000003E-6</v>
      </c>
      <c r="C6309" s="9">
        <f t="shared" si="295"/>
        <v>22.052158433522312</v>
      </c>
      <c r="E6309" s="18">
        <f t="shared" si="296"/>
        <v>1.4982090092453123E-3</v>
      </c>
    </row>
    <row r="6310" spans="1:5">
      <c r="A6310" s="7">
        <v>6494</v>
      </c>
      <c r="B6310" s="8">
        <f t="shared" si="294"/>
        <v>6.494E-6</v>
      </c>
      <c r="C6310" s="9">
        <f t="shared" si="295"/>
        <v>22.039271483035503</v>
      </c>
      <c r="E6310" s="18">
        <f t="shared" si="296"/>
        <v>1.497333478381554E-3</v>
      </c>
    </row>
    <row r="6311" spans="1:5">
      <c r="A6311" s="7">
        <v>6495</v>
      </c>
      <c r="B6311" s="8">
        <f t="shared" si="294"/>
        <v>6.4950000000000005E-6</v>
      </c>
      <c r="C6311" s="9">
        <f t="shared" si="295"/>
        <v>22.02639393304197</v>
      </c>
      <c r="E6311" s="18">
        <f t="shared" si="296"/>
        <v>1.4964585861810705E-3</v>
      </c>
    </row>
    <row r="6312" spans="1:5">
      <c r="A6312" s="7">
        <v>6496</v>
      </c>
      <c r="B6312" s="8">
        <f t="shared" si="294"/>
        <v>6.4960000000000001E-6</v>
      </c>
      <c r="C6312" s="9">
        <f t="shared" si="295"/>
        <v>22.013525775325043</v>
      </c>
      <c r="E6312" s="18">
        <f t="shared" si="296"/>
        <v>1.4955843320856262E-3</v>
      </c>
    </row>
    <row r="6313" spans="1:5">
      <c r="A6313" s="7">
        <v>6497</v>
      </c>
      <c r="B6313" s="8">
        <f t="shared" si="294"/>
        <v>6.4970000000000006E-6</v>
      </c>
      <c r="C6313" s="9">
        <f t="shared" si="295"/>
        <v>22.000667001676309</v>
      </c>
      <c r="E6313" s="18">
        <f t="shared" si="296"/>
        <v>1.4947107155375476E-3</v>
      </c>
    </row>
    <row r="6314" spans="1:5">
      <c r="A6314" s="7">
        <v>6498</v>
      </c>
      <c r="B6314" s="8">
        <f t="shared" si="294"/>
        <v>6.4980000000000003E-6</v>
      </c>
      <c r="C6314" s="9">
        <f t="shared" si="295"/>
        <v>21.987817603895859</v>
      </c>
      <c r="E6314" s="18">
        <f t="shared" si="296"/>
        <v>1.4938377359797379E-3</v>
      </c>
    </row>
    <row r="6315" spans="1:5">
      <c r="A6315" s="7">
        <v>6499</v>
      </c>
      <c r="B6315" s="8">
        <f t="shared" si="294"/>
        <v>6.4990000000000008E-6</v>
      </c>
      <c r="C6315" s="9">
        <f t="shared" si="295"/>
        <v>21.974977573791996</v>
      </c>
      <c r="E6315" s="18">
        <f t="shared" si="296"/>
        <v>1.4929653928556586E-3</v>
      </c>
    </row>
    <row r="6316" spans="1:5">
      <c r="A6316" s="7">
        <v>6500</v>
      </c>
      <c r="B6316" s="8">
        <f t="shared" si="294"/>
        <v>6.5000000000000004E-6</v>
      </c>
      <c r="C6316" s="9">
        <f t="shared" si="295"/>
        <v>21.962146903181477</v>
      </c>
      <c r="E6316" s="18">
        <f t="shared" si="296"/>
        <v>1.4920936856093459E-3</v>
      </c>
    </row>
    <row r="6317" spans="1:5">
      <c r="A6317" s="7">
        <v>6501</v>
      </c>
      <c r="B6317" s="8">
        <f t="shared" si="294"/>
        <v>6.5010000000000001E-6</v>
      </c>
      <c r="C6317" s="9">
        <f t="shared" si="295"/>
        <v>21.949325583889262</v>
      </c>
      <c r="E6317" s="18">
        <f t="shared" si="296"/>
        <v>1.4912226136853928E-3</v>
      </c>
    </row>
    <row r="6318" spans="1:5">
      <c r="A6318" s="7">
        <v>6502</v>
      </c>
      <c r="B6318" s="8">
        <f t="shared" si="294"/>
        <v>6.5020000000000006E-6</v>
      </c>
      <c r="C6318" s="9">
        <f t="shared" si="295"/>
        <v>21.936513607748743</v>
      </c>
      <c r="E6318" s="18">
        <f t="shared" si="296"/>
        <v>1.4903521765289654E-3</v>
      </c>
    </row>
    <row r="6319" spans="1:5">
      <c r="A6319" s="7">
        <v>6503</v>
      </c>
      <c r="B6319" s="8">
        <f t="shared" si="294"/>
        <v>6.5030000000000002E-6</v>
      </c>
      <c r="C6319" s="9">
        <f t="shared" si="295"/>
        <v>21.923710966601561</v>
      </c>
      <c r="E6319" s="18">
        <f t="shared" si="296"/>
        <v>1.4894823735857902E-3</v>
      </c>
    </row>
    <row r="6320" spans="1:5">
      <c r="A6320" s="7">
        <v>6504</v>
      </c>
      <c r="B6320" s="8">
        <f t="shared" si="294"/>
        <v>6.5040000000000007E-6</v>
      </c>
      <c r="C6320" s="9">
        <f t="shared" si="295"/>
        <v>21.910917652297641</v>
      </c>
      <c r="E6320" s="18">
        <f t="shared" si="296"/>
        <v>1.4886132043021565E-3</v>
      </c>
    </row>
    <row r="6321" spans="1:5">
      <c r="A6321" s="7">
        <v>6505</v>
      </c>
      <c r="B6321" s="8">
        <f t="shared" si="294"/>
        <v>6.5050000000000004E-6</v>
      </c>
      <c r="C6321" s="9">
        <f t="shared" si="295"/>
        <v>21.898133656695261</v>
      </c>
      <c r="E6321" s="18">
        <f t="shared" si="296"/>
        <v>1.4877446681249213E-3</v>
      </c>
    </row>
    <row r="6322" spans="1:5">
      <c r="A6322" s="7">
        <v>6506</v>
      </c>
      <c r="B6322" s="8">
        <f t="shared" si="294"/>
        <v>6.5060000000000001E-6</v>
      </c>
      <c r="C6322" s="9">
        <f t="shared" si="295"/>
        <v>21.885358971660928</v>
      </c>
      <c r="E6322" s="18">
        <f t="shared" si="296"/>
        <v>1.4868767645015001E-3</v>
      </c>
    </row>
    <row r="6323" spans="1:5">
      <c r="A6323" s="7">
        <v>6507</v>
      </c>
      <c r="B6323" s="8">
        <f t="shared" si="294"/>
        <v>6.5070000000000005E-6</v>
      </c>
      <c r="C6323" s="9">
        <f t="shared" si="295"/>
        <v>21.872593589069403</v>
      </c>
      <c r="E6323" s="18">
        <f t="shared" si="296"/>
        <v>1.4860094928798701E-3</v>
      </c>
    </row>
    <row r="6324" spans="1:5">
      <c r="A6324" s="7">
        <v>6508</v>
      </c>
      <c r="B6324" s="8">
        <f t="shared" si="294"/>
        <v>6.5080000000000002E-6</v>
      </c>
      <c r="C6324" s="9">
        <f t="shared" si="295"/>
        <v>21.859837500803767</v>
      </c>
      <c r="E6324" s="18">
        <f t="shared" si="296"/>
        <v>1.4851428527085726E-3</v>
      </c>
    </row>
    <row r="6325" spans="1:5">
      <c r="A6325" s="7">
        <v>6509</v>
      </c>
      <c r="B6325" s="8">
        <f t="shared" si="294"/>
        <v>6.5090000000000007E-6</v>
      </c>
      <c r="C6325" s="9">
        <f t="shared" si="295"/>
        <v>21.847090698755299</v>
      </c>
      <c r="E6325" s="18">
        <f t="shared" si="296"/>
        <v>1.4842768434367071E-3</v>
      </c>
    </row>
    <row r="6326" spans="1:5">
      <c r="A6326" s="7">
        <v>6510</v>
      </c>
      <c r="B6326" s="8">
        <f t="shared" si="294"/>
        <v>6.5100000000000004E-6</v>
      </c>
      <c r="C6326" s="9">
        <f t="shared" si="295"/>
        <v>21.834353174823537</v>
      </c>
      <c r="E6326" s="18">
        <f t="shared" si="296"/>
        <v>1.483411464513933E-3</v>
      </c>
    </row>
    <row r="6327" spans="1:5">
      <c r="A6327" s="7">
        <v>6511</v>
      </c>
      <c r="B6327" s="8">
        <f t="shared" si="294"/>
        <v>6.511E-6</v>
      </c>
      <c r="C6327" s="9">
        <f t="shared" si="295"/>
        <v>21.821624920916268</v>
      </c>
      <c r="E6327" s="18">
        <f t="shared" si="296"/>
        <v>1.482546715390471E-3</v>
      </c>
    </row>
    <row r="6328" spans="1:5">
      <c r="A6328" s="7">
        <v>6512</v>
      </c>
      <c r="B6328" s="8">
        <f t="shared" si="294"/>
        <v>6.5120000000000005E-6</v>
      </c>
      <c r="C6328" s="9">
        <f t="shared" si="295"/>
        <v>21.80890592894945</v>
      </c>
      <c r="E6328" s="18">
        <f t="shared" si="296"/>
        <v>1.4816825955170968E-3</v>
      </c>
    </row>
    <row r="6329" spans="1:5">
      <c r="A6329" s="7">
        <v>6513</v>
      </c>
      <c r="B6329" s="8">
        <f t="shared" ref="B6329:B6392" si="297">A6329*0.000000001</f>
        <v>6.5130000000000002E-6</v>
      </c>
      <c r="C6329" s="9">
        <f t="shared" si="295"/>
        <v>21.796196190847343</v>
      </c>
      <c r="E6329" s="18">
        <f t="shared" si="296"/>
        <v>1.4808191043451497E-3</v>
      </c>
    </row>
    <row r="6330" spans="1:5">
      <c r="A6330" s="7">
        <v>6514</v>
      </c>
      <c r="B6330" s="8">
        <f t="shared" si="297"/>
        <v>6.5140000000000007E-6</v>
      </c>
      <c r="C6330" s="9">
        <f t="shared" si="295"/>
        <v>21.783495698542289</v>
      </c>
      <c r="E6330" s="18">
        <f t="shared" si="296"/>
        <v>1.4799562413265184E-3</v>
      </c>
    </row>
    <row r="6331" spans="1:5">
      <c r="A6331" s="7">
        <v>6515</v>
      </c>
      <c r="B6331" s="8">
        <f t="shared" si="297"/>
        <v>6.5150000000000003E-6</v>
      </c>
      <c r="C6331" s="9">
        <f t="shared" si="295"/>
        <v>21.770804443974953</v>
      </c>
      <c r="E6331" s="18">
        <f t="shared" si="296"/>
        <v>1.4790940059136572E-3</v>
      </c>
    </row>
    <row r="6332" spans="1:5">
      <c r="A6332" s="7">
        <v>6516</v>
      </c>
      <c r="B6332" s="8">
        <f t="shared" si="297"/>
        <v>6.5160000000000008E-6</v>
      </c>
      <c r="C6332" s="9">
        <f t="shared" si="295"/>
        <v>21.758122419094057</v>
      </c>
      <c r="E6332" s="18">
        <f t="shared" si="296"/>
        <v>1.4782323975595676E-3</v>
      </c>
    </row>
    <row r="6333" spans="1:5">
      <c r="A6333" s="7">
        <v>6517</v>
      </c>
      <c r="B6333" s="8">
        <f t="shared" si="297"/>
        <v>6.5170000000000005E-6</v>
      </c>
      <c r="C6333" s="9">
        <f t="shared" si="295"/>
        <v>21.745449615856607</v>
      </c>
      <c r="E6333" s="18">
        <f t="shared" si="296"/>
        <v>1.4773714157178138E-3</v>
      </c>
    </row>
    <row r="6334" spans="1:5">
      <c r="A6334" s="7">
        <v>6518</v>
      </c>
      <c r="B6334" s="8">
        <f t="shared" si="297"/>
        <v>6.5180000000000001E-6</v>
      </c>
      <c r="C6334" s="9">
        <f t="shared" si="295"/>
        <v>21.732786026227704</v>
      </c>
      <c r="E6334" s="18">
        <f t="shared" si="296"/>
        <v>1.4765110598425101E-3</v>
      </c>
    </row>
    <row r="6335" spans="1:5">
      <c r="A6335" s="7">
        <v>6519</v>
      </c>
      <c r="B6335" s="8">
        <f t="shared" si="297"/>
        <v>6.5190000000000006E-6</v>
      </c>
      <c r="C6335" s="9">
        <f t="shared" si="295"/>
        <v>21.720131642180611</v>
      </c>
      <c r="E6335" s="18">
        <f t="shared" si="296"/>
        <v>1.4756513293883256E-3</v>
      </c>
    </row>
    <row r="6336" spans="1:5">
      <c r="A6336" s="7">
        <v>6520</v>
      </c>
      <c r="B6336" s="8">
        <f t="shared" si="297"/>
        <v>6.5200000000000003E-6</v>
      </c>
      <c r="C6336" s="9">
        <f t="shared" si="295"/>
        <v>21.707486455696802</v>
      </c>
      <c r="E6336" s="18">
        <f t="shared" si="296"/>
        <v>1.4747922238104864E-3</v>
      </c>
    </row>
    <row r="6337" spans="1:5">
      <c r="A6337" s="7">
        <v>6521</v>
      </c>
      <c r="B6337" s="8">
        <f t="shared" si="297"/>
        <v>6.5210000000000008E-6</v>
      </c>
      <c r="C6337" s="9">
        <f t="shared" si="295"/>
        <v>21.694850458765774</v>
      </c>
      <c r="E6337" s="18">
        <f t="shared" si="296"/>
        <v>1.4739337425647646E-3</v>
      </c>
    </row>
    <row r="6338" spans="1:5">
      <c r="A6338" s="7">
        <v>6522</v>
      </c>
      <c r="B6338" s="8">
        <f t="shared" si="297"/>
        <v>6.5220000000000004E-6</v>
      </c>
      <c r="C6338" s="9">
        <f t="shared" si="295"/>
        <v>21.682223643385257</v>
      </c>
      <c r="E6338" s="18">
        <f t="shared" si="296"/>
        <v>1.4730758851074915E-3</v>
      </c>
    </row>
    <row r="6339" spans="1:5">
      <c r="A6339" s="7">
        <v>6523</v>
      </c>
      <c r="B6339" s="8">
        <f t="shared" si="297"/>
        <v>6.5230000000000001E-6</v>
      </c>
      <c r="C6339" s="9">
        <f t="shared" si="295"/>
        <v>21.669606001561057</v>
      </c>
      <c r="E6339" s="18">
        <f t="shared" si="296"/>
        <v>1.4722186508955464E-3</v>
      </c>
    </row>
    <row r="6340" spans="1:5">
      <c r="A6340" s="7">
        <v>6524</v>
      </c>
      <c r="B6340" s="8">
        <f t="shared" si="297"/>
        <v>6.5240000000000006E-6</v>
      </c>
      <c r="C6340" s="9">
        <f t="shared" si="295"/>
        <v>21.656997525307052</v>
      </c>
      <c r="E6340" s="18">
        <f t="shared" si="296"/>
        <v>1.4713620393863578E-3</v>
      </c>
    </row>
    <row r="6341" spans="1:5">
      <c r="A6341" s="7">
        <v>6525</v>
      </c>
      <c r="B6341" s="8">
        <f t="shared" si="297"/>
        <v>6.5250000000000002E-6</v>
      </c>
      <c r="C6341" s="9">
        <f t="shared" si="295"/>
        <v>21.644398206645292</v>
      </c>
      <c r="E6341" s="18">
        <f t="shared" si="296"/>
        <v>1.470506050037909E-3</v>
      </c>
    </row>
    <row r="6342" spans="1:5">
      <c r="A6342" s="7">
        <v>6526</v>
      </c>
      <c r="B6342" s="8">
        <f t="shared" si="297"/>
        <v>6.5260000000000007E-6</v>
      </c>
      <c r="C6342" s="9">
        <f t="shared" si="295"/>
        <v>21.631808037605847</v>
      </c>
      <c r="E6342" s="18">
        <f t="shared" si="296"/>
        <v>1.4696506823087283E-3</v>
      </c>
    </row>
    <row r="6343" spans="1:5">
      <c r="A6343" s="7">
        <v>6527</v>
      </c>
      <c r="B6343" s="8">
        <f t="shared" si="297"/>
        <v>6.5270000000000004E-6</v>
      </c>
      <c r="C6343" s="9">
        <f t="shared" si="295"/>
        <v>21.619227010226926</v>
      </c>
      <c r="E6343" s="18">
        <f t="shared" si="296"/>
        <v>1.4687959356578966E-3</v>
      </c>
    </row>
    <row r="6344" spans="1:5">
      <c r="A6344" s="7">
        <v>6528</v>
      </c>
      <c r="B6344" s="8">
        <f t="shared" si="297"/>
        <v>6.528E-6</v>
      </c>
      <c r="C6344" s="9">
        <f t="shared" si="295"/>
        <v>21.606655116554773</v>
      </c>
      <c r="E6344" s="18">
        <f t="shared" si="296"/>
        <v>1.4679418095450412E-3</v>
      </c>
    </row>
    <row r="6345" spans="1:5">
      <c r="A6345" s="7">
        <v>6529</v>
      </c>
      <c r="B6345" s="8">
        <f t="shared" si="297"/>
        <v>6.5290000000000005E-6</v>
      </c>
      <c r="C6345" s="9">
        <f t="shared" si="295"/>
        <v>21.594092348643688</v>
      </c>
      <c r="E6345" s="18">
        <f t="shared" si="296"/>
        <v>1.4670883034303367E-3</v>
      </c>
    </row>
    <row r="6346" spans="1:5">
      <c r="A6346" s="7">
        <v>6530</v>
      </c>
      <c r="B6346" s="8">
        <f t="shared" si="297"/>
        <v>6.5300000000000002E-6</v>
      </c>
      <c r="C6346" s="9">
        <f t="shared" si="295"/>
        <v>21.581538698556038</v>
      </c>
      <c r="E6346" s="18">
        <f t="shared" si="296"/>
        <v>1.4662354167745053E-3</v>
      </c>
    </row>
    <row r="6347" spans="1:5">
      <c r="A6347" s="7">
        <v>6531</v>
      </c>
      <c r="B6347" s="8">
        <f t="shared" si="297"/>
        <v>6.5310000000000007E-6</v>
      </c>
      <c r="C6347" s="9">
        <f t="shared" si="295"/>
        <v>21.568994158362248</v>
      </c>
      <c r="E6347" s="18">
        <f t="shared" si="296"/>
        <v>1.4653831490388171E-3</v>
      </c>
    </row>
    <row r="6348" spans="1:5">
      <c r="A6348" s="7">
        <v>6532</v>
      </c>
      <c r="B6348" s="8">
        <f t="shared" si="297"/>
        <v>6.5320000000000003E-6</v>
      </c>
      <c r="C6348" s="9">
        <f t="shared" si="295"/>
        <v>21.556458720140739</v>
      </c>
      <c r="E6348" s="18">
        <f t="shared" si="296"/>
        <v>1.4645314996850852E-3</v>
      </c>
    </row>
    <row r="6349" spans="1:5">
      <c r="A6349" s="7">
        <v>6533</v>
      </c>
      <c r="B6349" s="8">
        <f t="shared" si="297"/>
        <v>6.5330000000000008E-6</v>
      </c>
      <c r="C6349" s="9">
        <f t="shared" si="295"/>
        <v>21.543932375977995</v>
      </c>
      <c r="E6349" s="18">
        <f t="shared" si="296"/>
        <v>1.4636804681756705E-3</v>
      </c>
    </row>
    <row r="6350" spans="1:5">
      <c r="A6350" s="7">
        <v>6534</v>
      </c>
      <c r="B6350" s="8">
        <f t="shared" si="297"/>
        <v>6.5340000000000005E-6</v>
      </c>
      <c r="C6350" s="9">
        <f t="shared" si="295"/>
        <v>21.531415117968489</v>
      </c>
      <c r="E6350" s="18">
        <f t="shared" si="296"/>
        <v>1.462830053973477E-3</v>
      </c>
    </row>
    <row r="6351" spans="1:5">
      <c r="A6351" s="7">
        <v>6535</v>
      </c>
      <c r="B6351" s="8">
        <f t="shared" si="297"/>
        <v>6.5350000000000001E-6</v>
      </c>
      <c r="C6351" s="9">
        <f t="shared" si="295"/>
        <v>21.518906938214712</v>
      </c>
      <c r="E6351" s="18">
        <f t="shared" si="296"/>
        <v>1.4619802565419529E-3</v>
      </c>
    </row>
    <row r="6352" spans="1:5">
      <c r="A6352" s="7">
        <v>6536</v>
      </c>
      <c r="B6352" s="8">
        <f t="shared" si="297"/>
        <v>6.5360000000000006E-6</v>
      </c>
      <c r="C6352" s="9">
        <f t="shared" ref="C6352:C6415" si="298">2*$C$3*$C$2^2/$B6352^5/(EXP($C$3*$C$2/$B6352/$C$4/C$7)-1)/1000000000</f>
        <v>21.506407828827133</v>
      </c>
      <c r="E6352" s="18">
        <f t="shared" ref="E6352:E6415" si="299">C6352*$E$2</f>
        <v>1.461131075345089E-3</v>
      </c>
    </row>
    <row r="6353" spans="1:5">
      <c r="A6353" s="7">
        <v>6537</v>
      </c>
      <c r="B6353" s="8">
        <f t="shared" si="297"/>
        <v>6.5370000000000003E-6</v>
      </c>
      <c r="C6353" s="9">
        <f t="shared" si="298"/>
        <v>21.493917781924242</v>
      </c>
      <c r="E6353" s="18">
        <f t="shared" si="299"/>
        <v>1.4602825098474204E-3</v>
      </c>
    </row>
    <row r="6354" spans="1:5">
      <c r="A6354" s="7">
        <v>6538</v>
      </c>
      <c r="B6354" s="8">
        <f t="shared" si="297"/>
        <v>6.5380000000000008E-6</v>
      </c>
      <c r="C6354" s="9">
        <f t="shared" si="298"/>
        <v>21.481436789632465</v>
      </c>
      <c r="E6354" s="18">
        <f t="shared" si="299"/>
        <v>1.4594345595140218E-3</v>
      </c>
    </row>
    <row r="6355" spans="1:5">
      <c r="A6355" s="7">
        <v>6539</v>
      </c>
      <c r="B6355" s="8">
        <f t="shared" si="297"/>
        <v>6.5390000000000004E-6</v>
      </c>
      <c r="C6355" s="9">
        <f t="shared" si="298"/>
        <v>21.468964844086244</v>
      </c>
      <c r="E6355" s="18">
        <f t="shared" si="299"/>
        <v>1.4585872238105128E-3</v>
      </c>
    </row>
    <row r="6356" spans="1:5">
      <c r="A6356" s="7">
        <v>6540</v>
      </c>
      <c r="B6356" s="8">
        <f t="shared" si="297"/>
        <v>6.5400000000000001E-6</v>
      </c>
      <c r="C6356" s="9">
        <f t="shared" si="298"/>
        <v>21.45650193742792</v>
      </c>
      <c r="E6356" s="18">
        <f t="shared" si="299"/>
        <v>1.4577405022030486E-3</v>
      </c>
    </row>
    <row r="6357" spans="1:5">
      <c r="A6357" s="7">
        <v>6541</v>
      </c>
      <c r="B6357" s="8">
        <f t="shared" si="297"/>
        <v>6.5410000000000006E-6</v>
      </c>
      <c r="C6357" s="9">
        <f t="shared" si="298"/>
        <v>21.444048061807848</v>
      </c>
      <c r="E6357" s="18">
        <f t="shared" si="299"/>
        <v>1.4568943941583301E-3</v>
      </c>
    </row>
    <row r="6358" spans="1:5">
      <c r="A6358" s="7">
        <v>6542</v>
      </c>
      <c r="B6358" s="8">
        <f t="shared" si="297"/>
        <v>6.5420000000000002E-6</v>
      </c>
      <c r="C6358" s="9">
        <f t="shared" si="298"/>
        <v>21.431603209384289</v>
      </c>
      <c r="E6358" s="18">
        <f t="shared" si="299"/>
        <v>1.4560488991435944E-3</v>
      </c>
    </row>
    <row r="6359" spans="1:5">
      <c r="A6359" s="7">
        <v>6543</v>
      </c>
      <c r="B6359" s="8">
        <f t="shared" si="297"/>
        <v>6.5430000000000007E-6</v>
      </c>
      <c r="C6359" s="9">
        <f t="shared" si="298"/>
        <v>21.419167372323439</v>
      </c>
      <c r="E6359" s="18">
        <f t="shared" si="299"/>
        <v>1.4552040166266181E-3</v>
      </c>
    </row>
    <row r="6360" spans="1:5">
      <c r="A6360" s="7">
        <v>6544</v>
      </c>
      <c r="B6360" s="8">
        <f t="shared" si="297"/>
        <v>6.5440000000000004E-6</v>
      </c>
      <c r="C6360" s="9">
        <f t="shared" si="298"/>
        <v>21.406740542799422</v>
      </c>
      <c r="E6360" s="18">
        <f t="shared" si="299"/>
        <v>1.4543597460757167E-3</v>
      </c>
    </row>
    <row r="6361" spans="1:5">
      <c r="A6361" s="7">
        <v>6545</v>
      </c>
      <c r="B6361" s="8">
        <f t="shared" si="297"/>
        <v>6.545E-6</v>
      </c>
      <c r="C6361" s="9">
        <f t="shared" si="298"/>
        <v>21.394322712994278</v>
      </c>
      <c r="E6361" s="18">
        <f t="shared" si="299"/>
        <v>1.4535160869597428E-3</v>
      </c>
    </row>
    <row r="6362" spans="1:5">
      <c r="A6362" s="7">
        <v>6546</v>
      </c>
      <c r="B6362" s="8">
        <f t="shared" si="297"/>
        <v>6.5460000000000005E-6</v>
      </c>
      <c r="C6362" s="9">
        <f t="shared" si="298"/>
        <v>21.381913875097936</v>
      </c>
      <c r="E6362" s="18">
        <f t="shared" si="299"/>
        <v>1.4526730387480855E-3</v>
      </c>
    </row>
    <row r="6363" spans="1:5">
      <c r="A6363" s="7">
        <v>6547</v>
      </c>
      <c r="B6363" s="8">
        <f t="shared" si="297"/>
        <v>6.5470000000000002E-6</v>
      </c>
      <c r="C6363" s="9">
        <f t="shared" si="298"/>
        <v>21.36951402130823</v>
      </c>
      <c r="E6363" s="18">
        <f t="shared" si="299"/>
        <v>1.4518306009106707E-3</v>
      </c>
    </row>
    <row r="6364" spans="1:5">
      <c r="A6364" s="7">
        <v>6548</v>
      </c>
      <c r="B6364" s="8">
        <f t="shared" si="297"/>
        <v>6.5480000000000007E-6</v>
      </c>
      <c r="C6364" s="9">
        <f t="shared" si="298"/>
        <v>21.357123143830897</v>
      </c>
      <c r="E6364" s="18">
        <f t="shared" si="299"/>
        <v>1.4509887729179617E-3</v>
      </c>
    </row>
    <row r="6365" spans="1:5">
      <c r="A6365" s="7">
        <v>6549</v>
      </c>
      <c r="B6365" s="8">
        <f t="shared" si="297"/>
        <v>6.5490000000000003E-6</v>
      </c>
      <c r="C6365" s="9">
        <f t="shared" si="298"/>
        <v>21.344741234879542</v>
      </c>
      <c r="E6365" s="18">
        <f t="shared" si="299"/>
        <v>1.4501475542409556E-3</v>
      </c>
    </row>
    <row r="6366" spans="1:5">
      <c r="A6366" s="7">
        <v>6550</v>
      </c>
      <c r="B6366" s="8">
        <f t="shared" si="297"/>
        <v>6.5500000000000008E-6</v>
      </c>
      <c r="C6366" s="9">
        <f t="shared" si="298"/>
        <v>21.332368286675614</v>
      </c>
      <c r="E6366" s="18">
        <f t="shared" si="299"/>
        <v>1.449306944351183E-3</v>
      </c>
    </row>
    <row r="6367" spans="1:5">
      <c r="A6367" s="7">
        <v>6551</v>
      </c>
      <c r="B6367" s="8">
        <f t="shared" si="297"/>
        <v>6.5510000000000005E-6</v>
      </c>
      <c r="C6367" s="9">
        <f t="shared" si="298"/>
        <v>21.320004291448438</v>
      </c>
      <c r="E6367" s="18">
        <f t="shared" si="299"/>
        <v>1.4484669427207095E-3</v>
      </c>
    </row>
    <row r="6368" spans="1:5">
      <c r="A6368" s="7">
        <v>6552</v>
      </c>
      <c r="B6368" s="8">
        <f t="shared" si="297"/>
        <v>6.5520000000000001E-6</v>
      </c>
      <c r="C6368" s="9">
        <f t="shared" si="298"/>
        <v>21.3076492414352</v>
      </c>
      <c r="E6368" s="18">
        <f t="shared" si="299"/>
        <v>1.4476275488221344E-3</v>
      </c>
    </row>
    <row r="6369" spans="1:5">
      <c r="A6369" s="7">
        <v>6553</v>
      </c>
      <c r="B6369" s="8">
        <f t="shared" si="297"/>
        <v>6.5530000000000006E-6</v>
      </c>
      <c r="C6369" s="9">
        <f t="shared" si="298"/>
        <v>21.295303128880906</v>
      </c>
      <c r="E6369" s="18">
        <f t="shared" si="299"/>
        <v>1.4467887621285886E-3</v>
      </c>
    </row>
    <row r="6370" spans="1:5">
      <c r="A6370" s="7">
        <v>6554</v>
      </c>
      <c r="B6370" s="8">
        <f t="shared" si="297"/>
        <v>6.5540000000000003E-6</v>
      </c>
      <c r="C6370" s="9">
        <f t="shared" si="298"/>
        <v>21.282965946038427</v>
      </c>
      <c r="E6370" s="18">
        <f t="shared" si="299"/>
        <v>1.4459505821137375E-3</v>
      </c>
    </row>
    <row r="6371" spans="1:5">
      <c r="A6371" s="7">
        <v>6555</v>
      </c>
      <c r="B6371" s="8">
        <f t="shared" si="297"/>
        <v>6.5550000000000008E-6</v>
      </c>
      <c r="C6371" s="9">
        <f t="shared" si="298"/>
        <v>21.270637685168403</v>
      </c>
      <c r="E6371" s="18">
        <f t="shared" si="299"/>
        <v>1.4451130082517741E-3</v>
      </c>
    </row>
    <row r="6372" spans="1:5">
      <c r="A6372" s="7">
        <v>6556</v>
      </c>
      <c r="B6372" s="8">
        <f t="shared" si="297"/>
        <v>6.5560000000000004E-6</v>
      </c>
      <c r="C6372" s="9">
        <f t="shared" si="298"/>
        <v>21.258318338539361</v>
      </c>
      <c r="E6372" s="18">
        <f t="shared" si="299"/>
        <v>1.4442760400174271E-3</v>
      </c>
    </row>
    <row r="6373" spans="1:5">
      <c r="A6373" s="7">
        <v>6557</v>
      </c>
      <c r="B6373" s="8">
        <f t="shared" si="297"/>
        <v>6.5570000000000001E-6</v>
      </c>
      <c r="C6373" s="9">
        <f t="shared" si="298"/>
        <v>21.246007898427564</v>
      </c>
      <c r="E6373" s="18">
        <f t="shared" si="299"/>
        <v>1.4434396768859509E-3</v>
      </c>
    </row>
    <row r="6374" spans="1:5">
      <c r="A6374" s="7">
        <v>6558</v>
      </c>
      <c r="B6374" s="8">
        <f t="shared" si="297"/>
        <v>6.5580000000000006E-6</v>
      </c>
      <c r="C6374" s="9">
        <f t="shared" si="298"/>
        <v>21.2337063571171</v>
      </c>
      <c r="E6374" s="18">
        <f t="shared" si="299"/>
        <v>1.4426039183331315E-3</v>
      </c>
    </row>
    <row r="6375" spans="1:5">
      <c r="A6375" s="7">
        <v>6559</v>
      </c>
      <c r="B6375" s="8">
        <f t="shared" si="297"/>
        <v>6.5590000000000002E-6</v>
      </c>
      <c r="C6375" s="9">
        <f t="shared" si="298"/>
        <v>21.221413706899853</v>
      </c>
      <c r="E6375" s="18">
        <f t="shared" si="299"/>
        <v>1.4417687638352851E-3</v>
      </c>
    </row>
    <row r="6376" spans="1:5">
      <c r="A6376" s="7">
        <v>6560</v>
      </c>
      <c r="B6376" s="8">
        <f t="shared" si="297"/>
        <v>6.5600000000000007E-6</v>
      </c>
      <c r="C6376" s="9">
        <f t="shared" si="298"/>
        <v>21.209129940075456</v>
      </c>
      <c r="E6376" s="18">
        <f t="shared" si="299"/>
        <v>1.4409342128692533E-3</v>
      </c>
    </row>
    <row r="6377" spans="1:5">
      <c r="A6377" s="7">
        <v>6561</v>
      </c>
      <c r="B6377" s="8">
        <f t="shared" si="297"/>
        <v>6.5610000000000004E-6</v>
      </c>
      <c r="C6377" s="9">
        <f t="shared" si="298"/>
        <v>21.19685504895136</v>
      </c>
      <c r="E6377" s="18">
        <f t="shared" si="299"/>
        <v>1.4401002649124099E-3</v>
      </c>
    </row>
    <row r="6378" spans="1:5">
      <c r="A6378" s="7">
        <v>6562</v>
      </c>
      <c r="B6378" s="8">
        <f t="shared" si="297"/>
        <v>6.562E-6</v>
      </c>
      <c r="C6378" s="9">
        <f t="shared" si="298"/>
        <v>21.184589025842708</v>
      </c>
      <c r="E6378" s="18">
        <f t="shared" si="299"/>
        <v>1.4392669194426503E-3</v>
      </c>
    </row>
    <row r="6379" spans="1:5">
      <c r="A6379" s="7">
        <v>6563</v>
      </c>
      <c r="B6379" s="8">
        <f t="shared" si="297"/>
        <v>6.5630000000000005E-6</v>
      </c>
      <c r="C6379" s="9">
        <f t="shared" si="298"/>
        <v>21.172331863072461</v>
      </c>
      <c r="E6379" s="18">
        <f t="shared" si="299"/>
        <v>1.438434175938402E-3</v>
      </c>
    </row>
    <row r="6380" spans="1:5">
      <c r="A6380" s="7">
        <v>6564</v>
      </c>
      <c r="B6380" s="8">
        <f t="shared" si="297"/>
        <v>6.5640000000000002E-6</v>
      </c>
      <c r="C6380" s="9">
        <f t="shared" si="298"/>
        <v>21.16008355297128</v>
      </c>
      <c r="E6380" s="18">
        <f t="shared" si="299"/>
        <v>1.437602033878615E-3</v>
      </c>
    </row>
    <row r="6381" spans="1:5">
      <c r="A6381" s="7">
        <v>6565</v>
      </c>
      <c r="B6381" s="8">
        <f t="shared" si="297"/>
        <v>6.5650000000000007E-6</v>
      </c>
      <c r="C6381" s="9">
        <f t="shared" si="298"/>
        <v>21.147844087877576</v>
      </c>
      <c r="E6381" s="18">
        <f t="shared" si="299"/>
        <v>1.4367704927427663E-3</v>
      </c>
    </row>
    <row r="6382" spans="1:5">
      <c r="A6382" s="7">
        <v>6566</v>
      </c>
      <c r="B6382" s="8">
        <f t="shared" si="297"/>
        <v>6.5660000000000003E-6</v>
      </c>
      <c r="C6382" s="9">
        <f t="shared" si="298"/>
        <v>21.135613460137492</v>
      </c>
      <c r="E6382" s="18">
        <f t="shared" si="299"/>
        <v>1.4359395520108574E-3</v>
      </c>
    </row>
    <row r="6383" spans="1:5">
      <c r="A6383" s="7">
        <v>6567</v>
      </c>
      <c r="B6383" s="8">
        <f t="shared" si="297"/>
        <v>6.5670000000000008E-6</v>
      </c>
      <c r="C6383" s="9">
        <f t="shared" si="298"/>
        <v>21.123391662104833</v>
      </c>
      <c r="E6383" s="18">
        <f t="shared" si="299"/>
        <v>1.4351092111634114E-3</v>
      </c>
    </row>
    <row r="6384" spans="1:5">
      <c r="A6384" s="7">
        <v>6568</v>
      </c>
      <c r="B6384" s="8">
        <f t="shared" si="297"/>
        <v>6.5680000000000005E-6</v>
      </c>
      <c r="C6384" s="9">
        <f t="shared" si="298"/>
        <v>21.111178686141205</v>
      </c>
      <c r="E6384" s="18">
        <f t="shared" si="299"/>
        <v>1.4342794696814804E-3</v>
      </c>
    </row>
    <row r="6385" spans="1:5">
      <c r="A6385" s="7">
        <v>6569</v>
      </c>
      <c r="B6385" s="8">
        <f t="shared" si="297"/>
        <v>6.5690000000000001E-6</v>
      </c>
      <c r="C6385" s="9">
        <f t="shared" si="298"/>
        <v>21.098974524615841</v>
      </c>
      <c r="E6385" s="18">
        <f t="shared" si="299"/>
        <v>1.4334503270466356E-3</v>
      </c>
    </row>
    <row r="6386" spans="1:5">
      <c r="A6386" s="7">
        <v>6570</v>
      </c>
      <c r="B6386" s="8">
        <f t="shared" si="297"/>
        <v>6.5700000000000006E-6</v>
      </c>
      <c r="C6386" s="9">
        <f t="shared" si="298"/>
        <v>21.086779169905654</v>
      </c>
      <c r="E6386" s="18">
        <f t="shared" si="299"/>
        <v>1.4326217827409695E-3</v>
      </c>
    </row>
    <row r="6387" spans="1:5">
      <c r="A6387" s="7">
        <v>6571</v>
      </c>
      <c r="B6387" s="8">
        <f t="shared" si="297"/>
        <v>6.5710000000000003E-6</v>
      </c>
      <c r="C6387" s="9">
        <f t="shared" si="298"/>
        <v>21.074592614395289</v>
      </c>
      <c r="E6387" s="18">
        <f t="shared" si="299"/>
        <v>1.4317938362470998E-3</v>
      </c>
    </row>
    <row r="6388" spans="1:5">
      <c r="A6388" s="7">
        <v>6572</v>
      </c>
      <c r="B6388" s="8">
        <f t="shared" si="297"/>
        <v>6.5720000000000008E-6</v>
      </c>
      <c r="C6388" s="9">
        <f t="shared" si="298"/>
        <v>21.062414850477044</v>
      </c>
      <c r="E6388" s="18">
        <f t="shared" si="299"/>
        <v>1.430966487048164E-3</v>
      </c>
    </row>
    <row r="6389" spans="1:5">
      <c r="A6389" s="7">
        <v>6573</v>
      </c>
      <c r="B6389" s="8">
        <f t="shared" si="297"/>
        <v>6.5730000000000004E-6</v>
      </c>
      <c r="C6389" s="9">
        <f t="shared" si="298"/>
        <v>21.050245870550867</v>
      </c>
      <c r="E6389" s="18">
        <f t="shared" si="299"/>
        <v>1.4301397346278199E-3</v>
      </c>
    </row>
    <row r="6390" spans="1:5">
      <c r="A6390" s="7">
        <v>6574</v>
      </c>
      <c r="B6390" s="8">
        <f t="shared" si="297"/>
        <v>6.5740000000000001E-6</v>
      </c>
      <c r="C6390" s="9">
        <f t="shared" si="298"/>
        <v>21.038085667024362</v>
      </c>
      <c r="E6390" s="18">
        <f t="shared" si="299"/>
        <v>1.4293135784702454E-3</v>
      </c>
    </row>
    <row r="6391" spans="1:5">
      <c r="A6391" s="7">
        <v>6575</v>
      </c>
      <c r="B6391" s="8">
        <f t="shared" si="297"/>
        <v>6.5750000000000006E-6</v>
      </c>
      <c r="C6391" s="9">
        <f t="shared" si="298"/>
        <v>21.025934232312768</v>
      </c>
      <c r="E6391" s="18">
        <f t="shared" si="299"/>
        <v>1.4284880180601364E-3</v>
      </c>
    </row>
    <row r="6392" spans="1:5">
      <c r="A6392" s="7">
        <v>6576</v>
      </c>
      <c r="B6392" s="8">
        <f t="shared" si="297"/>
        <v>6.5760000000000002E-6</v>
      </c>
      <c r="C6392" s="9">
        <f t="shared" si="298"/>
        <v>21.013791558838996</v>
      </c>
      <c r="E6392" s="18">
        <f t="shared" si="299"/>
        <v>1.4276630528827108E-3</v>
      </c>
    </row>
    <row r="6393" spans="1:5">
      <c r="A6393" s="7">
        <v>6577</v>
      </c>
      <c r="B6393" s="8">
        <f t="shared" ref="B6393:B6456" si="300">A6393*0.000000001</f>
        <v>6.5770000000000007E-6</v>
      </c>
      <c r="C6393" s="9">
        <f t="shared" si="298"/>
        <v>21.001657639033542</v>
      </c>
      <c r="E6393" s="18">
        <f t="shared" si="299"/>
        <v>1.4268386824237012E-3</v>
      </c>
    </row>
    <row r="6394" spans="1:5">
      <c r="A6394" s="7">
        <v>6578</v>
      </c>
      <c r="B6394" s="8">
        <f t="shared" si="300"/>
        <v>6.5780000000000004E-6</v>
      </c>
      <c r="C6394" s="9">
        <f t="shared" si="298"/>
        <v>20.989532465334559</v>
      </c>
      <c r="E6394" s="18">
        <f t="shared" si="299"/>
        <v>1.4260149061693613E-3</v>
      </c>
    </row>
    <row r="6395" spans="1:5">
      <c r="A6395" s="7">
        <v>6579</v>
      </c>
      <c r="B6395" s="8">
        <f t="shared" si="300"/>
        <v>6.579E-6</v>
      </c>
      <c r="C6395" s="9">
        <f t="shared" si="298"/>
        <v>20.977416030187779</v>
      </c>
      <c r="E6395" s="18">
        <f t="shared" si="299"/>
        <v>1.4251917236064585E-3</v>
      </c>
    </row>
    <row r="6396" spans="1:5">
      <c r="A6396" s="7">
        <v>6580</v>
      </c>
      <c r="B6396" s="8">
        <f t="shared" si="300"/>
        <v>6.5800000000000005E-6</v>
      </c>
      <c r="C6396" s="9">
        <f t="shared" si="298"/>
        <v>20.965308326046546</v>
      </c>
      <c r="E6396" s="18">
        <f t="shared" si="299"/>
        <v>1.4243691342222787E-3</v>
      </c>
    </row>
    <row r="6397" spans="1:5">
      <c r="A6397" s="7">
        <v>6581</v>
      </c>
      <c r="B6397" s="8">
        <f t="shared" si="300"/>
        <v>6.5810000000000002E-6</v>
      </c>
      <c r="C6397" s="9">
        <f t="shared" si="298"/>
        <v>20.953209345371807</v>
      </c>
      <c r="E6397" s="18">
        <f t="shared" si="299"/>
        <v>1.4235471375046228E-3</v>
      </c>
    </row>
    <row r="6398" spans="1:5">
      <c r="A6398" s="7">
        <v>6582</v>
      </c>
      <c r="B6398" s="8">
        <f t="shared" si="300"/>
        <v>6.5820000000000007E-6</v>
      </c>
      <c r="C6398" s="9">
        <f t="shared" si="298"/>
        <v>20.94111908063206</v>
      </c>
      <c r="E6398" s="18">
        <f t="shared" si="299"/>
        <v>1.4227257329418063E-3</v>
      </c>
    </row>
    <row r="6399" spans="1:5">
      <c r="A6399" s="7">
        <v>6583</v>
      </c>
      <c r="B6399" s="8">
        <f t="shared" si="300"/>
        <v>6.5830000000000003E-6</v>
      </c>
      <c r="C6399" s="9">
        <f t="shared" si="298"/>
        <v>20.929037524303421</v>
      </c>
      <c r="E6399" s="18">
        <f t="shared" si="299"/>
        <v>1.421904920022661E-3</v>
      </c>
    </row>
    <row r="6400" spans="1:5">
      <c r="A6400" s="7">
        <v>6584</v>
      </c>
      <c r="B6400" s="8">
        <f t="shared" si="300"/>
        <v>6.5840000000000008E-6</v>
      </c>
      <c r="C6400" s="9">
        <f t="shared" si="298"/>
        <v>20.91696466886955</v>
      </c>
      <c r="E6400" s="18">
        <f t="shared" si="299"/>
        <v>1.4210846982365322E-3</v>
      </c>
    </row>
    <row r="6401" spans="1:5">
      <c r="A6401" s="7">
        <v>6585</v>
      </c>
      <c r="B6401" s="8">
        <f t="shared" si="300"/>
        <v>6.5850000000000005E-6</v>
      </c>
      <c r="C6401" s="9">
        <f t="shared" si="298"/>
        <v>20.904900506821672</v>
      </c>
      <c r="E6401" s="18">
        <f t="shared" si="299"/>
        <v>1.4202650670732783E-3</v>
      </c>
    </row>
    <row r="6402" spans="1:5">
      <c r="A6402" s="7">
        <v>6586</v>
      </c>
      <c r="B6402" s="8">
        <f t="shared" si="300"/>
        <v>6.5860000000000001E-6</v>
      </c>
      <c r="C6402" s="9">
        <f t="shared" si="298"/>
        <v>20.892845030658528</v>
      </c>
      <c r="E6402" s="18">
        <f t="shared" si="299"/>
        <v>1.4194460260232688E-3</v>
      </c>
    </row>
    <row r="6403" spans="1:5">
      <c r="A6403" s="7">
        <v>6587</v>
      </c>
      <c r="B6403" s="8">
        <f t="shared" si="300"/>
        <v>6.5870000000000006E-6</v>
      </c>
      <c r="C6403" s="9">
        <f t="shared" si="298"/>
        <v>20.880798232886441</v>
      </c>
      <c r="E6403" s="18">
        <f t="shared" si="299"/>
        <v>1.4186275745773887E-3</v>
      </c>
    </row>
    <row r="6404" spans="1:5">
      <c r="A6404" s="7">
        <v>6588</v>
      </c>
      <c r="B6404" s="8">
        <f t="shared" si="300"/>
        <v>6.5880000000000003E-6</v>
      </c>
      <c r="C6404" s="9">
        <f t="shared" si="298"/>
        <v>20.868760106019263</v>
      </c>
      <c r="E6404" s="18">
        <f t="shared" si="299"/>
        <v>1.4178097122270336E-3</v>
      </c>
    </row>
    <row r="6405" spans="1:5">
      <c r="A6405" s="7">
        <v>6589</v>
      </c>
      <c r="B6405" s="8">
        <f t="shared" si="300"/>
        <v>6.5890000000000008E-6</v>
      </c>
      <c r="C6405" s="9">
        <f t="shared" si="298"/>
        <v>20.856730642578338</v>
      </c>
      <c r="E6405" s="18">
        <f t="shared" si="299"/>
        <v>1.4169924384641087E-3</v>
      </c>
    </row>
    <row r="6406" spans="1:5">
      <c r="A6406" s="7">
        <v>6590</v>
      </c>
      <c r="B6406" s="8">
        <f t="shared" si="300"/>
        <v>6.5900000000000004E-6</v>
      </c>
      <c r="C6406" s="9">
        <f t="shared" si="298"/>
        <v>20.844709835092548</v>
      </c>
      <c r="E6406" s="18">
        <f t="shared" si="299"/>
        <v>1.4161757527810311E-3</v>
      </c>
    </row>
    <row r="6407" spans="1:5">
      <c r="A6407" s="7">
        <v>6591</v>
      </c>
      <c r="B6407" s="8">
        <f t="shared" si="300"/>
        <v>6.5910000000000001E-6</v>
      </c>
      <c r="C6407" s="9">
        <f t="shared" si="298"/>
        <v>20.832697676098284</v>
      </c>
      <c r="E6407" s="18">
        <f t="shared" si="299"/>
        <v>1.4153596546707284E-3</v>
      </c>
    </row>
    <row r="6408" spans="1:5">
      <c r="A6408" s="7">
        <v>6592</v>
      </c>
      <c r="B6408" s="8">
        <f t="shared" si="300"/>
        <v>6.5920000000000006E-6</v>
      </c>
      <c r="C6408" s="9">
        <f t="shared" si="298"/>
        <v>20.820694158139414</v>
      </c>
      <c r="E6408" s="18">
        <f t="shared" si="299"/>
        <v>1.4145441436266358E-3</v>
      </c>
    </row>
    <row r="6409" spans="1:5">
      <c r="A6409" s="7">
        <v>6593</v>
      </c>
      <c r="B6409" s="8">
        <f t="shared" si="300"/>
        <v>6.5930000000000002E-6</v>
      </c>
      <c r="C6409" s="9">
        <f t="shared" si="298"/>
        <v>20.808699273767303</v>
      </c>
      <c r="E6409" s="18">
        <f t="shared" si="299"/>
        <v>1.413729219142698E-3</v>
      </c>
    </row>
    <row r="6410" spans="1:5">
      <c r="A6410" s="7">
        <v>6594</v>
      </c>
      <c r="B6410" s="8">
        <f t="shared" si="300"/>
        <v>6.5940000000000007E-6</v>
      </c>
      <c r="C6410" s="9">
        <f t="shared" si="298"/>
        <v>20.796713015540814</v>
      </c>
      <c r="E6410" s="18">
        <f t="shared" si="299"/>
        <v>1.4129148807133691E-3</v>
      </c>
    </row>
    <row r="6411" spans="1:5">
      <c r="A6411" s="7">
        <v>6595</v>
      </c>
      <c r="B6411" s="8">
        <f t="shared" si="300"/>
        <v>6.5950000000000004E-6</v>
      </c>
      <c r="C6411" s="9">
        <f t="shared" si="298"/>
        <v>20.784735376026251</v>
      </c>
      <c r="E6411" s="18">
        <f t="shared" si="299"/>
        <v>1.4121011278336087E-3</v>
      </c>
    </row>
    <row r="6412" spans="1:5">
      <c r="A6412" s="7">
        <v>6596</v>
      </c>
      <c r="B6412" s="8">
        <f t="shared" si="300"/>
        <v>6.596E-6</v>
      </c>
      <c r="C6412" s="9">
        <f t="shared" si="298"/>
        <v>20.772766347797404</v>
      </c>
      <c r="E6412" s="18">
        <f t="shared" si="299"/>
        <v>1.4112879599988851E-3</v>
      </c>
    </row>
    <row r="6413" spans="1:5">
      <c r="A6413" s="7">
        <v>6597</v>
      </c>
      <c r="B6413" s="8">
        <f t="shared" si="300"/>
        <v>6.5970000000000005E-6</v>
      </c>
      <c r="C6413" s="9">
        <f t="shared" si="298"/>
        <v>20.760805923435512</v>
      </c>
      <c r="E6413" s="18">
        <f t="shared" si="299"/>
        <v>1.4104753767051725E-3</v>
      </c>
    </row>
    <row r="6414" spans="1:5">
      <c r="A6414" s="7">
        <v>6598</v>
      </c>
      <c r="B6414" s="8">
        <f t="shared" si="300"/>
        <v>6.5980000000000002E-6</v>
      </c>
      <c r="C6414" s="9">
        <f t="shared" si="298"/>
        <v>20.748854095529236</v>
      </c>
      <c r="E6414" s="18">
        <f t="shared" si="299"/>
        <v>1.4096633774489495E-3</v>
      </c>
    </row>
    <row r="6415" spans="1:5">
      <c r="A6415" s="7">
        <v>6599</v>
      </c>
      <c r="B6415" s="8">
        <f t="shared" si="300"/>
        <v>6.5990000000000007E-6</v>
      </c>
      <c r="C6415" s="9">
        <f t="shared" si="298"/>
        <v>20.736910856674704</v>
      </c>
      <c r="E6415" s="18">
        <f t="shared" si="299"/>
        <v>1.408851961727202E-3</v>
      </c>
    </row>
    <row r="6416" spans="1:5">
      <c r="A6416" s="7">
        <v>6600</v>
      </c>
      <c r="B6416" s="8">
        <f t="shared" si="300"/>
        <v>6.6000000000000003E-6</v>
      </c>
      <c r="C6416" s="9">
        <f t="shared" ref="C6416:C6479" si="301">2*$C$3*$C$2^2/$B6416^5/(EXP($C$3*$C$2/$B6416/$C$4/C$7)-1)/1000000000</f>
        <v>20.724976199475481</v>
      </c>
      <c r="E6416" s="18">
        <f t="shared" ref="E6416:E6479" si="302">C6416*$E$2</f>
        <v>1.408041129037421E-3</v>
      </c>
    </row>
    <row r="6417" spans="1:5">
      <c r="A6417" s="7">
        <v>6601</v>
      </c>
      <c r="B6417" s="8">
        <f t="shared" si="300"/>
        <v>6.601E-6</v>
      </c>
      <c r="C6417" s="9">
        <f t="shared" si="301"/>
        <v>20.713050116542512</v>
      </c>
      <c r="E6417" s="18">
        <f t="shared" si="302"/>
        <v>1.4072308788775989E-3</v>
      </c>
    </row>
    <row r="6418" spans="1:5">
      <c r="A6418" s="7">
        <v>6602</v>
      </c>
      <c r="B6418" s="8">
        <f t="shared" si="300"/>
        <v>6.6020000000000005E-6</v>
      </c>
      <c r="C6418" s="9">
        <f t="shared" si="301"/>
        <v>20.70113260049418</v>
      </c>
      <c r="E6418" s="18">
        <f t="shared" si="302"/>
        <v>1.4064212107462338E-3</v>
      </c>
    </row>
    <row r="6419" spans="1:5">
      <c r="A6419" s="7">
        <v>6603</v>
      </c>
      <c r="B6419" s="8">
        <f t="shared" si="300"/>
        <v>6.6030000000000001E-6</v>
      </c>
      <c r="C6419" s="9">
        <f t="shared" si="301"/>
        <v>20.689223643956272</v>
      </c>
      <c r="E6419" s="18">
        <f t="shared" si="302"/>
        <v>1.4056121241423265E-3</v>
      </c>
    </row>
    <row r="6420" spans="1:5">
      <c r="A6420" s="7">
        <v>6604</v>
      </c>
      <c r="B6420" s="8">
        <f t="shared" si="300"/>
        <v>6.6040000000000006E-6</v>
      </c>
      <c r="C6420" s="9">
        <f t="shared" si="301"/>
        <v>20.677323239561954</v>
      </c>
      <c r="E6420" s="18">
        <f t="shared" si="302"/>
        <v>1.4048036185653791E-3</v>
      </c>
    </row>
    <row r="6421" spans="1:5">
      <c r="A6421" s="7">
        <v>6605</v>
      </c>
      <c r="B6421" s="8">
        <f t="shared" si="300"/>
        <v>6.6050000000000003E-6</v>
      </c>
      <c r="C6421" s="9">
        <f t="shared" si="301"/>
        <v>20.665431379951809</v>
      </c>
      <c r="E6421" s="18">
        <f t="shared" si="302"/>
        <v>1.4039956935153978E-3</v>
      </c>
    </row>
    <row r="6422" spans="1:5">
      <c r="A6422" s="7">
        <v>6606</v>
      </c>
      <c r="B6422" s="8">
        <f t="shared" si="300"/>
        <v>6.6060000000000008E-6</v>
      </c>
      <c r="C6422" s="9">
        <f t="shared" si="301"/>
        <v>20.653548057773747</v>
      </c>
      <c r="E6422" s="18">
        <f t="shared" si="302"/>
        <v>1.4031883484928865E-3</v>
      </c>
    </row>
    <row r="6423" spans="1:5">
      <c r="A6423" s="7">
        <v>6607</v>
      </c>
      <c r="B6423" s="8">
        <f t="shared" si="300"/>
        <v>6.6070000000000004E-6</v>
      </c>
      <c r="C6423" s="9">
        <f t="shared" si="301"/>
        <v>20.641673265683107</v>
      </c>
      <c r="E6423" s="18">
        <f t="shared" si="302"/>
        <v>1.4023815829988535E-3</v>
      </c>
    </row>
    <row r="6424" spans="1:5">
      <c r="A6424" s="7">
        <v>6608</v>
      </c>
      <c r="B6424" s="8">
        <f t="shared" si="300"/>
        <v>6.6080000000000001E-6</v>
      </c>
      <c r="C6424" s="9">
        <f t="shared" si="301"/>
        <v>20.629806996342545</v>
      </c>
      <c r="E6424" s="18">
        <f t="shared" si="302"/>
        <v>1.4015753965348049E-3</v>
      </c>
    </row>
    <row r="6425" spans="1:5">
      <c r="A6425" s="7">
        <v>6609</v>
      </c>
      <c r="B6425" s="8">
        <f t="shared" si="300"/>
        <v>6.6090000000000006E-6</v>
      </c>
      <c r="C6425" s="9">
        <f t="shared" si="301"/>
        <v>20.617949242422078</v>
      </c>
      <c r="E6425" s="18">
        <f t="shared" si="302"/>
        <v>1.4007697886027463E-3</v>
      </c>
    </row>
    <row r="6426" spans="1:5">
      <c r="A6426" s="7">
        <v>6610</v>
      </c>
      <c r="B6426" s="8">
        <f t="shared" si="300"/>
        <v>6.6100000000000002E-6</v>
      </c>
      <c r="C6426" s="9">
        <f t="shared" si="301"/>
        <v>20.606099996599067</v>
      </c>
      <c r="E6426" s="18">
        <f t="shared" si="302"/>
        <v>1.3999647587051827E-3</v>
      </c>
    </row>
    <row r="6427" spans="1:5">
      <c r="A6427" s="7">
        <v>6611</v>
      </c>
      <c r="B6427" s="8">
        <f t="shared" si="300"/>
        <v>6.6110000000000007E-6</v>
      </c>
      <c r="C6427" s="9">
        <f t="shared" si="301"/>
        <v>20.594259251558238</v>
      </c>
      <c r="E6427" s="18">
        <f t="shared" si="302"/>
        <v>1.399160306345119E-3</v>
      </c>
    </row>
    <row r="6428" spans="1:5">
      <c r="A6428" s="7">
        <v>6612</v>
      </c>
      <c r="B6428" s="8">
        <f t="shared" si="300"/>
        <v>6.6120000000000004E-6</v>
      </c>
      <c r="C6428" s="9">
        <f t="shared" si="301"/>
        <v>20.582426999991615</v>
      </c>
      <c r="E6428" s="18">
        <f t="shared" si="302"/>
        <v>1.3983564310260561E-3</v>
      </c>
    </row>
    <row r="6429" spans="1:5">
      <c r="A6429" s="7">
        <v>6613</v>
      </c>
      <c r="B6429" s="8">
        <f t="shared" si="300"/>
        <v>6.613E-6</v>
      </c>
      <c r="C6429" s="9">
        <f t="shared" si="301"/>
        <v>20.570603234598536</v>
      </c>
      <c r="E6429" s="18">
        <f t="shared" si="302"/>
        <v>1.3975531322519921E-3</v>
      </c>
    </row>
    <row r="6430" spans="1:5">
      <c r="A6430" s="7">
        <v>6614</v>
      </c>
      <c r="B6430" s="8">
        <f t="shared" si="300"/>
        <v>6.6140000000000005E-6</v>
      </c>
      <c r="C6430" s="9">
        <f t="shared" si="301"/>
        <v>20.558787948085662</v>
      </c>
      <c r="E6430" s="18">
        <f t="shared" si="302"/>
        <v>1.3967504095274224E-3</v>
      </c>
    </row>
    <row r="6431" spans="1:5">
      <c r="A6431" s="7">
        <v>6615</v>
      </c>
      <c r="B6431" s="8">
        <f t="shared" si="300"/>
        <v>6.6150000000000002E-6</v>
      </c>
      <c r="C6431" s="9">
        <f t="shared" si="301"/>
        <v>20.546981133166952</v>
      </c>
      <c r="E6431" s="18">
        <f t="shared" si="302"/>
        <v>1.3959482623573378E-3</v>
      </c>
    </row>
    <row r="6432" spans="1:5">
      <c r="A6432" s="7">
        <v>6616</v>
      </c>
      <c r="B6432" s="8">
        <f t="shared" si="300"/>
        <v>6.6160000000000007E-6</v>
      </c>
      <c r="C6432" s="9">
        <f t="shared" si="301"/>
        <v>20.535182782563655</v>
      </c>
      <c r="E6432" s="18">
        <f t="shared" si="302"/>
        <v>1.3951466902472254E-3</v>
      </c>
    </row>
    <row r="6433" spans="1:5">
      <c r="A6433" s="7">
        <v>6617</v>
      </c>
      <c r="B6433" s="8">
        <f t="shared" si="300"/>
        <v>6.6170000000000003E-6</v>
      </c>
      <c r="C6433" s="9">
        <f t="shared" si="301"/>
        <v>20.523392889004345</v>
      </c>
      <c r="E6433" s="18">
        <f t="shared" si="302"/>
        <v>1.3943456927030689E-3</v>
      </c>
    </row>
    <row r="6434" spans="1:5">
      <c r="A6434" s="7">
        <v>6618</v>
      </c>
      <c r="B6434" s="8">
        <f t="shared" si="300"/>
        <v>6.618E-6</v>
      </c>
      <c r="C6434" s="9">
        <f t="shared" si="301"/>
        <v>20.511611445224801</v>
      </c>
      <c r="E6434" s="18">
        <f t="shared" si="302"/>
        <v>1.393545269231342E-3</v>
      </c>
    </row>
    <row r="6435" spans="1:5">
      <c r="A6435" s="7">
        <v>6619</v>
      </c>
      <c r="B6435" s="8">
        <f t="shared" si="300"/>
        <v>6.6190000000000005E-6</v>
      </c>
      <c r="C6435" s="9">
        <f t="shared" si="301"/>
        <v>20.499838443968113</v>
      </c>
      <c r="E6435" s="18">
        <f t="shared" si="302"/>
        <v>1.392745419339015E-3</v>
      </c>
    </row>
    <row r="6436" spans="1:5">
      <c r="A6436" s="7">
        <v>6620</v>
      </c>
      <c r="B6436" s="8">
        <f t="shared" si="300"/>
        <v>6.6200000000000001E-6</v>
      </c>
      <c r="C6436" s="9">
        <f t="shared" si="301"/>
        <v>20.48807387798465</v>
      </c>
      <c r="E6436" s="18">
        <f t="shared" si="302"/>
        <v>1.3919461425335533E-3</v>
      </c>
    </row>
    <row r="6437" spans="1:5">
      <c r="A6437" s="7">
        <v>6621</v>
      </c>
      <c r="B6437" s="8">
        <f t="shared" si="300"/>
        <v>6.6210000000000006E-6</v>
      </c>
      <c r="C6437" s="9">
        <f t="shared" si="301"/>
        <v>20.476317740031977</v>
      </c>
      <c r="E6437" s="18">
        <f t="shared" si="302"/>
        <v>1.39114743832291E-3</v>
      </c>
    </row>
    <row r="6438" spans="1:5">
      <c r="A6438" s="7">
        <v>6622</v>
      </c>
      <c r="B6438" s="8">
        <f t="shared" si="300"/>
        <v>6.6220000000000003E-6</v>
      </c>
      <c r="C6438" s="9">
        <f t="shared" si="301"/>
        <v>20.464570022874984</v>
      </c>
      <c r="E6438" s="18">
        <f t="shared" si="302"/>
        <v>1.390349306215537E-3</v>
      </c>
    </row>
    <row r="6439" spans="1:5">
      <c r="A6439" s="7">
        <v>6623</v>
      </c>
      <c r="B6439" s="8">
        <f t="shared" si="300"/>
        <v>6.6230000000000008E-6</v>
      </c>
      <c r="C6439" s="9">
        <f t="shared" si="301"/>
        <v>20.452830719285704</v>
      </c>
      <c r="E6439" s="18">
        <f t="shared" si="302"/>
        <v>1.3895517457203706E-3</v>
      </c>
    </row>
    <row r="6440" spans="1:5">
      <c r="A6440" s="7">
        <v>6624</v>
      </c>
      <c r="B6440" s="8">
        <f t="shared" si="300"/>
        <v>6.6240000000000004E-6</v>
      </c>
      <c r="C6440" s="9">
        <f t="shared" si="301"/>
        <v>20.441099822043476</v>
      </c>
      <c r="E6440" s="18">
        <f t="shared" si="302"/>
        <v>1.3887547563468444E-3</v>
      </c>
    </row>
    <row r="6441" spans="1:5">
      <c r="A6441" s="7">
        <v>6625</v>
      </c>
      <c r="B6441" s="8">
        <f t="shared" si="300"/>
        <v>6.6250000000000001E-6</v>
      </c>
      <c r="C6441" s="9">
        <f t="shared" si="301"/>
        <v>20.429377323934816</v>
      </c>
      <c r="E6441" s="18">
        <f t="shared" si="302"/>
        <v>1.3879583376048786E-3</v>
      </c>
    </row>
    <row r="6442" spans="1:5">
      <c r="A6442" s="7">
        <v>6626</v>
      </c>
      <c r="B6442" s="8">
        <f t="shared" si="300"/>
        <v>6.6260000000000006E-6</v>
      </c>
      <c r="C6442" s="9">
        <f t="shared" si="301"/>
        <v>20.417663217753436</v>
      </c>
      <c r="E6442" s="18">
        <f t="shared" si="302"/>
        <v>1.387162489004883E-3</v>
      </c>
    </row>
    <row r="6443" spans="1:5">
      <c r="A6443" s="7">
        <v>6627</v>
      </c>
      <c r="B6443" s="8">
        <f t="shared" si="300"/>
        <v>6.6270000000000002E-6</v>
      </c>
      <c r="C6443" s="9">
        <f t="shared" si="301"/>
        <v>20.405957496300307</v>
      </c>
      <c r="E6443" s="18">
        <f t="shared" si="302"/>
        <v>1.3863672100577604E-3</v>
      </c>
    </row>
    <row r="6444" spans="1:5">
      <c r="A6444" s="7">
        <v>6628</v>
      </c>
      <c r="B6444" s="8">
        <f t="shared" si="300"/>
        <v>6.6280000000000007E-6</v>
      </c>
      <c r="C6444" s="9">
        <f t="shared" si="301"/>
        <v>20.394260152383545</v>
      </c>
      <c r="E6444" s="18">
        <f t="shared" si="302"/>
        <v>1.3855725002748988E-3</v>
      </c>
    </row>
    <row r="6445" spans="1:5">
      <c r="A6445" s="7">
        <v>6629</v>
      </c>
      <c r="B6445" s="8">
        <f t="shared" si="300"/>
        <v>6.6290000000000004E-6</v>
      </c>
      <c r="C6445" s="9">
        <f t="shared" si="301"/>
        <v>20.382571178818477</v>
      </c>
      <c r="E6445" s="18">
        <f t="shared" si="302"/>
        <v>1.3847783591681762E-3</v>
      </c>
    </row>
    <row r="6446" spans="1:5">
      <c r="A6446" s="7">
        <v>6630</v>
      </c>
      <c r="B6446" s="8">
        <f t="shared" si="300"/>
        <v>6.63E-6</v>
      </c>
      <c r="C6446" s="9">
        <f t="shared" si="301"/>
        <v>20.370890568427608</v>
      </c>
      <c r="E6446" s="18">
        <f t="shared" si="302"/>
        <v>1.3839847862499588E-3</v>
      </c>
    </row>
    <row r="6447" spans="1:5">
      <c r="A6447" s="7">
        <v>6631</v>
      </c>
      <c r="B6447" s="8">
        <f t="shared" si="300"/>
        <v>6.6310000000000005E-6</v>
      </c>
      <c r="C6447" s="9">
        <f t="shared" si="301"/>
        <v>20.359218314040589</v>
      </c>
      <c r="E6447" s="18">
        <f t="shared" si="302"/>
        <v>1.3831917810330975E-3</v>
      </c>
    </row>
    <row r="6448" spans="1:5">
      <c r="A6448" s="7">
        <v>6632</v>
      </c>
      <c r="B6448" s="8">
        <f t="shared" si="300"/>
        <v>6.6320000000000002E-6</v>
      </c>
      <c r="C6448" s="9">
        <f t="shared" si="301"/>
        <v>20.347554408494258</v>
      </c>
      <c r="E6448" s="18">
        <f t="shared" si="302"/>
        <v>1.3823993430309319E-3</v>
      </c>
    </row>
    <row r="6449" spans="1:5">
      <c r="A6449" s="7">
        <v>6633</v>
      </c>
      <c r="B6449" s="8">
        <f t="shared" si="300"/>
        <v>6.6330000000000007E-6</v>
      </c>
      <c r="C6449" s="9">
        <f t="shared" si="301"/>
        <v>20.335898844632588</v>
      </c>
      <c r="E6449" s="18">
        <f t="shared" si="302"/>
        <v>1.3816074717572864E-3</v>
      </c>
    </row>
    <row r="6450" spans="1:5">
      <c r="A6450" s="7">
        <v>6634</v>
      </c>
      <c r="B6450" s="8">
        <f t="shared" si="300"/>
        <v>6.6340000000000003E-6</v>
      </c>
      <c r="C6450" s="9">
        <f t="shared" si="301"/>
        <v>20.324251615306739</v>
      </c>
      <c r="E6450" s="18">
        <f t="shared" si="302"/>
        <v>1.3808161667264733E-3</v>
      </c>
    </row>
    <row r="6451" spans="1:5">
      <c r="A6451" s="7">
        <v>6635</v>
      </c>
      <c r="B6451" s="8">
        <f t="shared" si="300"/>
        <v>6.635E-6</v>
      </c>
      <c r="C6451" s="9">
        <f t="shared" si="301"/>
        <v>20.312612713374946</v>
      </c>
      <c r="E6451" s="18">
        <f t="shared" si="302"/>
        <v>1.3800254274532861E-3</v>
      </c>
    </row>
    <row r="6452" spans="1:5">
      <c r="A6452" s="7">
        <v>6636</v>
      </c>
      <c r="B6452" s="8">
        <f t="shared" si="300"/>
        <v>6.6360000000000005E-6</v>
      </c>
      <c r="C6452" s="9">
        <f t="shared" si="301"/>
        <v>20.3009821317026</v>
      </c>
      <c r="E6452" s="18">
        <f t="shared" si="302"/>
        <v>1.3792352534530037E-3</v>
      </c>
    </row>
    <row r="6453" spans="1:5">
      <c r="A6453" s="7">
        <v>6637</v>
      </c>
      <c r="B6453" s="8">
        <f t="shared" si="300"/>
        <v>6.6370000000000002E-6</v>
      </c>
      <c r="C6453" s="9">
        <f t="shared" si="301"/>
        <v>20.28935986316225</v>
      </c>
      <c r="E6453" s="18">
        <f t="shared" si="302"/>
        <v>1.3784456442413925E-3</v>
      </c>
    </row>
    <row r="6454" spans="1:5">
      <c r="A6454" s="7">
        <v>6638</v>
      </c>
      <c r="B6454" s="8">
        <f t="shared" si="300"/>
        <v>6.6380000000000007E-6</v>
      </c>
      <c r="C6454" s="9">
        <f t="shared" si="301"/>
        <v>20.277745900633487</v>
      </c>
      <c r="E6454" s="18">
        <f t="shared" si="302"/>
        <v>1.3776565993346963E-3</v>
      </c>
    </row>
    <row r="6455" spans="1:5">
      <c r="A6455" s="7">
        <v>6639</v>
      </c>
      <c r="B6455" s="8">
        <f t="shared" si="300"/>
        <v>6.6390000000000003E-6</v>
      </c>
      <c r="C6455" s="9">
        <f t="shared" si="301"/>
        <v>20.266140237003079</v>
      </c>
      <c r="E6455" s="18">
        <f t="shared" si="302"/>
        <v>1.3768681182496467E-3</v>
      </c>
    </row>
    <row r="6456" spans="1:5">
      <c r="A6456" s="7">
        <v>6640</v>
      </c>
      <c r="B6456" s="8">
        <f t="shared" si="300"/>
        <v>6.6400000000000008E-6</v>
      </c>
      <c r="C6456" s="9">
        <f t="shared" si="301"/>
        <v>20.254542865164822</v>
      </c>
      <c r="E6456" s="18">
        <f t="shared" si="302"/>
        <v>1.3760802005034533E-3</v>
      </c>
    </row>
    <row r="6457" spans="1:5">
      <c r="A6457" s="7">
        <v>6641</v>
      </c>
      <c r="B6457" s="8">
        <f t="shared" ref="B6457:B6520" si="303">A6457*0.000000001</f>
        <v>6.6410000000000005E-6</v>
      </c>
      <c r="C6457" s="9">
        <f t="shared" si="301"/>
        <v>20.242953778019675</v>
      </c>
      <c r="E6457" s="18">
        <f t="shared" si="302"/>
        <v>1.3752928456138114E-3</v>
      </c>
    </row>
    <row r="6458" spans="1:5">
      <c r="A6458" s="7">
        <v>6642</v>
      </c>
      <c r="B6458" s="8">
        <f t="shared" si="303"/>
        <v>6.6420000000000001E-6</v>
      </c>
      <c r="C6458" s="9">
        <f t="shared" si="301"/>
        <v>20.231372968475611</v>
      </c>
      <c r="E6458" s="18">
        <f t="shared" si="302"/>
        <v>1.3745060530988939E-3</v>
      </c>
    </row>
    <row r="6459" spans="1:5">
      <c r="A6459" s="7">
        <v>6643</v>
      </c>
      <c r="B6459" s="8">
        <f t="shared" si="303"/>
        <v>6.6430000000000006E-6</v>
      </c>
      <c r="C6459" s="9">
        <f t="shared" si="301"/>
        <v>20.219800429447705</v>
      </c>
      <c r="E6459" s="18">
        <f t="shared" si="302"/>
        <v>1.3737198224773556E-3</v>
      </c>
    </row>
    <row r="6460" spans="1:5">
      <c r="A6460" s="7">
        <v>6644</v>
      </c>
      <c r="B6460" s="8">
        <f t="shared" si="303"/>
        <v>6.6440000000000003E-6</v>
      </c>
      <c r="C6460" s="9">
        <f t="shared" si="301"/>
        <v>20.208236153858095</v>
      </c>
      <c r="E6460" s="18">
        <f t="shared" si="302"/>
        <v>1.3729341532683309E-3</v>
      </c>
    </row>
    <row r="6461" spans="1:5">
      <c r="A6461" s="7">
        <v>6645</v>
      </c>
      <c r="B6461" s="8">
        <f t="shared" si="303"/>
        <v>6.6450000000000008E-6</v>
      </c>
      <c r="C6461" s="9">
        <f t="shared" si="301"/>
        <v>20.196680134635983</v>
      </c>
      <c r="E6461" s="18">
        <f t="shared" si="302"/>
        <v>1.3721490449914349E-3</v>
      </c>
    </row>
    <row r="6462" spans="1:5">
      <c r="A6462" s="7">
        <v>6646</v>
      </c>
      <c r="B6462" s="8">
        <f t="shared" si="303"/>
        <v>6.6460000000000004E-6</v>
      </c>
      <c r="C6462" s="9">
        <f t="shared" si="301"/>
        <v>20.185132364717607</v>
      </c>
      <c r="E6462" s="18">
        <f t="shared" si="302"/>
        <v>1.3713644971667602E-3</v>
      </c>
    </row>
    <row r="6463" spans="1:5">
      <c r="A6463" s="7">
        <v>6647</v>
      </c>
      <c r="B6463" s="8">
        <f t="shared" si="303"/>
        <v>6.6470000000000001E-6</v>
      </c>
      <c r="C6463" s="9">
        <f t="shared" si="301"/>
        <v>20.173592837046247</v>
      </c>
      <c r="E6463" s="18">
        <f t="shared" si="302"/>
        <v>1.3705805093148777E-3</v>
      </c>
    </row>
    <row r="6464" spans="1:5">
      <c r="A6464" s="7">
        <v>6648</v>
      </c>
      <c r="B6464" s="8">
        <f t="shared" si="303"/>
        <v>6.6480000000000006E-6</v>
      </c>
      <c r="C6464" s="9">
        <f t="shared" si="301"/>
        <v>20.162061544572211</v>
      </c>
      <c r="E6464" s="18">
        <f t="shared" si="302"/>
        <v>1.3697970809568364E-3</v>
      </c>
    </row>
    <row r="6465" spans="1:5">
      <c r="A6465" s="7">
        <v>6649</v>
      </c>
      <c r="B6465" s="8">
        <f t="shared" si="303"/>
        <v>6.6490000000000002E-6</v>
      </c>
      <c r="C6465" s="9">
        <f t="shared" si="301"/>
        <v>20.150538480252859</v>
      </c>
      <c r="E6465" s="18">
        <f t="shared" si="302"/>
        <v>1.3690142116141637E-3</v>
      </c>
    </row>
    <row r="6466" spans="1:5">
      <c r="A6466" s="7">
        <v>6650</v>
      </c>
      <c r="B6466" s="8">
        <f t="shared" si="303"/>
        <v>6.6500000000000007E-6</v>
      </c>
      <c r="C6466" s="9">
        <f t="shared" si="301"/>
        <v>20.139023637052524</v>
      </c>
      <c r="E6466" s="18">
        <f t="shared" si="302"/>
        <v>1.368231900808861E-3</v>
      </c>
    </row>
    <row r="6467" spans="1:5">
      <c r="A6467" s="7">
        <v>6651</v>
      </c>
      <c r="B6467" s="8">
        <f t="shared" si="303"/>
        <v>6.6510000000000004E-6</v>
      </c>
      <c r="C6467" s="9">
        <f t="shared" si="301"/>
        <v>20.12751700794259</v>
      </c>
      <c r="E6467" s="18">
        <f t="shared" si="302"/>
        <v>1.3674501480634091E-3</v>
      </c>
    </row>
    <row r="6468" spans="1:5">
      <c r="A6468" s="7">
        <v>6652</v>
      </c>
      <c r="B6468" s="8">
        <f t="shared" si="303"/>
        <v>6.652E-6</v>
      </c>
      <c r="C6468" s="9">
        <f t="shared" si="301"/>
        <v>20.116018585901397</v>
      </c>
      <c r="E6468" s="18">
        <f t="shared" si="302"/>
        <v>1.3666689529007608E-3</v>
      </c>
    </row>
    <row r="6469" spans="1:5">
      <c r="A6469" s="7">
        <v>6653</v>
      </c>
      <c r="B6469" s="8">
        <f t="shared" si="303"/>
        <v>6.6530000000000005E-6</v>
      </c>
      <c r="C6469" s="9">
        <f t="shared" si="301"/>
        <v>20.104528363914323</v>
      </c>
      <c r="E6469" s="18">
        <f t="shared" si="302"/>
        <v>1.3658883148443476E-3</v>
      </c>
    </row>
    <row r="6470" spans="1:5">
      <c r="A6470" s="7">
        <v>6654</v>
      </c>
      <c r="B6470" s="8">
        <f t="shared" si="303"/>
        <v>6.6540000000000002E-6</v>
      </c>
      <c r="C6470" s="9">
        <f t="shared" si="301"/>
        <v>20.093046334973714</v>
      </c>
      <c r="E6470" s="18">
        <f t="shared" si="302"/>
        <v>1.3651082334180738E-3</v>
      </c>
    </row>
    <row r="6471" spans="1:5">
      <c r="A6471" s="7">
        <v>6655</v>
      </c>
      <c r="B6471" s="8">
        <f t="shared" si="303"/>
        <v>6.6550000000000007E-6</v>
      </c>
      <c r="C6471" s="9">
        <f t="shared" si="301"/>
        <v>20.081572492078852</v>
      </c>
      <c r="E6471" s="18">
        <f t="shared" si="302"/>
        <v>1.3643287081463156E-3</v>
      </c>
    </row>
    <row r="6472" spans="1:5">
      <c r="A6472" s="7">
        <v>6656</v>
      </c>
      <c r="B6472" s="8">
        <f t="shared" si="303"/>
        <v>6.6560000000000003E-6</v>
      </c>
      <c r="C6472" s="9">
        <f t="shared" si="301"/>
        <v>20.070106828236064</v>
      </c>
      <c r="E6472" s="18">
        <f t="shared" si="302"/>
        <v>1.3635497385539274E-3</v>
      </c>
    </row>
    <row r="6473" spans="1:5">
      <c r="A6473" s="7">
        <v>6657</v>
      </c>
      <c r="B6473" s="8">
        <f t="shared" si="303"/>
        <v>6.6570000000000008E-6</v>
      </c>
      <c r="C6473" s="9">
        <f t="shared" si="301"/>
        <v>20.058649336458572</v>
      </c>
      <c r="E6473" s="18">
        <f t="shared" si="302"/>
        <v>1.3627713241662319E-3</v>
      </c>
    </row>
    <row r="6474" spans="1:5">
      <c r="A6474" s="7">
        <v>6658</v>
      </c>
      <c r="B6474" s="8">
        <f t="shared" si="303"/>
        <v>6.6580000000000005E-6</v>
      </c>
      <c r="C6474" s="9">
        <f t="shared" si="301"/>
        <v>20.047200009766605</v>
      </c>
      <c r="E6474" s="18">
        <f t="shared" si="302"/>
        <v>1.3619934645090284E-3</v>
      </c>
    </row>
    <row r="6475" spans="1:5">
      <c r="A6475" s="7">
        <v>6659</v>
      </c>
      <c r="B6475" s="8">
        <f t="shared" si="303"/>
        <v>6.6590000000000001E-6</v>
      </c>
      <c r="C6475" s="9">
        <f t="shared" si="301"/>
        <v>20.035758841187281</v>
      </c>
      <c r="E6475" s="18">
        <f t="shared" si="302"/>
        <v>1.3612161591085837E-3</v>
      </c>
    </row>
    <row r="6476" spans="1:5">
      <c r="A6476" s="7">
        <v>6660</v>
      </c>
      <c r="B6476" s="8">
        <f t="shared" si="303"/>
        <v>6.6600000000000006E-6</v>
      </c>
      <c r="C6476" s="9">
        <f t="shared" si="301"/>
        <v>20.02432582375469</v>
      </c>
      <c r="E6476" s="18">
        <f t="shared" si="302"/>
        <v>1.3604394074916387E-3</v>
      </c>
    </row>
    <row r="6477" spans="1:5">
      <c r="A6477" s="7">
        <v>6661</v>
      </c>
      <c r="B6477" s="8">
        <f t="shared" si="303"/>
        <v>6.6610000000000003E-6</v>
      </c>
      <c r="C6477" s="9">
        <f t="shared" si="301"/>
        <v>20.012900950509849</v>
      </c>
      <c r="E6477" s="18">
        <f t="shared" si="302"/>
        <v>1.3596632091854046E-3</v>
      </c>
    </row>
    <row r="6478" spans="1:5">
      <c r="A6478" s="7">
        <v>6662</v>
      </c>
      <c r="B6478" s="8">
        <f t="shared" si="303"/>
        <v>6.6620000000000008E-6</v>
      </c>
      <c r="C6478" s="9">
        <f t="shared" si="301"/>
        <v>20.001484214500685</v>
      </c>
      <c r="E6478" s="18">
        <f t="shared" si="302"/>
        <v>1.3588875637175622E-3</v>
      </c>
    </row>
    <row r="6479" spans="1:5">
      <c r="A6479" s="7">
        <v>6663</v>
      </c>
      <c r="B6479" s="8">
        <f t="shared" si="303"/>
        <v>6.6630000000000004E-6</v>
      </c>
      <c r="C6479" s="9">
        <f t="shared" si="301"/>
        <v>19.990075608782053</v>
      </c>
      <c r="E6479" s="18">
        <f t="shared" si="302"/>
        <v>1.3581124706162628E-3</v>
      </c>
    </row>
    <row r="6480" spans="1:5">
      <c r="A6480" s="7">
        <v>6664</v>
      </c>
      <c r="B6480" s="8">
        <f t="shared" si="303"/>
        <v>6.6640000000000001E-6</v>
      </c>
      <c r="C6480" s="9">
        <f t="shared" ref="C6480:C6543" si="304">2*$C$3*$C$2^2/$B6480^5/(EXP($C$3*$C$2/$B6480/$C$4/C$7)-1)/1000000000</f>
        <v>19.978675126415709</v>
      </c>
      <c r="E6480" s="18">
        <f t="shared" ref="E6480:E6543" si="305">C6480*$E$2</f>
        <v>1.3573379294101271E-3</v>
      </c>
    </row>
    <row r="6481" spans="1:5">
      <c r="A6481" s="7">
        <v>6665</v>
      </c>
      <c r="B6481" s="8">
        <f t="shared" si="303"/>
        <v>6.6650000000000006E-6</v>
      </c>
      <c r="C6481" s="9">
        <f t="shared" si="304"/>
        <v>19.967282760470294</v>
      </c>
      <c r="E6481" s="18">
        <f t="shared" si="305"/>
        <v>1.3565639396282427E-3</v>
      </c>
    </row>
    <row r="6482" spans="1:5">
      <c r="A6482" s="7">
        <v>6666</v>
      </c>
      <c r="B6482" s="8">
        <f t="shared" si="303"/>
        <v>6.6660000000000002E-6</v>
      </c>
      <c r="C6482" s="9">
        <f t="shared" si="304"/>
        <v>19.955898504021349</v>
      </c>
      <c r="E6482" s="18">
        <f t="shared" si="305"/>
        <v>1.3557905008001667E-3</v>
      </c>
    </row>
    <row r="6483" spans="1:5">
      <c r="A6483" s="7">
        <v>6667</v>
      </c>
      <c r="B6483" s="8">
        <f t="shared" si="303"/>
        <v>6.6670000000000007E-6</v>
      </c>
      <c r="C6483" s="9">
        <f t="shared" si="304"/>
        <v>19.944522350151288</v>
      </c>
      <c r="E6483" s="18">
        <f t="shared" si="305"/>
        <v>1.355017612455923E-3</v>
      </c>
    </row>
    <row r="6484" spans="1:5">
      <c r="A6484" s="7">
        <v>6668</v>
      </c>
      <c r="B6484" s="8">
        <f t="shared" si="303"/>
        <v>6.6680000000000004E-6</v>
      </c>
      <c r="C6484" s="9">
        <f t="shared" si="304"/>
        <v>19.933154291949428</v>
      </c>
      <c r="E6484" s="18">
        <f t="shared" si="305"/>
        <v>1.3542452741260042E-3</v>
      </c>
    </row>
    <row r="6485" spans="1:5">
      <c r="A6485" s="7">
        <v>6669</v>
      </c>
      <c r="B6485" s="8">
        <f t="shared" si="303"/>
        <v>6.669E-6</v>
      </c>
      <c r="C6485" s="9">
        <f t="shared" si="304"/>
        <v>19.921794322511925</v>
      </c>
      <c r="E6485" s="18">
        <f t="shared" si="305"/>
        <v>1.3534734853413678E-3</v>
      </c>
    </row>
    <row r="6486" spans="1:5">
      <c r="A6486" s="7">
        <v>6670</v>
      </c>
      <c r="B6486" s="8">
        <f t="shared" si="303"/>
        <v>6.6700000000000005E-6</v>
      </c>
      <c r="C6486" s="9">
        <f t="shared" si="304"/>
        <v>19.910442434941793</v>
      </c>
      <c r="E6486" s="18">
        <f t="shared" si="305"/>
        <v>1.3527022456334371E-3</v>
      </c>
    </row>
    <row r="6487" spans="1:5">
      <c r="A6487" s="7">
        <v>6671</v>
      </c>
      <c r="B6487" s="8">
        <f t="shared" si="303"/>
        <v>6.6710000000000002E-6</v>
      </c>
      <c r="C6487" s="9">
        <f t="shared" si="304"/>
        <v>19.899098622348909</v>
      </c>
      <c r="E6487" s="18">
        <f t="shared" si="305"/>
        <v>1.3519315545341016E-3</v>
      </c>
    </row>
    <row r="6488" spans="1:5">
      <c r="A6488" s="7">
        <v>6672</v>
      </c>
      <c r="B6488" s="8">
        <f t="shared" si="303"/>
        <v>6.6720000000000007E-6</v>
      </c>
      <c r="C6488" s="9">
        <f t="shared" si="304"/>
        <v>19.887762877849983</v>
      </c>
      <c r="E6488" s="18">
        <f t="shared" si="305"/>
        <v>1.3511614115757154E-3</v>
      </c>
    </row>
    <row r="6489" spans="1:5">
      <c r="A6489" s="7">
        <v>6673</v>
      </c>
      <c r="B6489" s="8">
        <f t="shared" si="303"/>
        <v>6.6730000000000003E-6</v>
      </c>
      <c r="C6489" s="9">
        <f t="shared" si="304"/>
        <v>19.876435194568607</v>
      </c>
      <c r="E6489" s="18">
        <f t="shared" si="305"/>
        <v>1.3503918162910999E-3</v>
      </c>
    </row>
    <row r="6490" spans="1:5">
      <c r="A6490" s="7">
        <v>6674</v>
      </c>
      <c r="B6490" s="8">
        <f t="shared" si="303"/>
        <v>6.6740000000000008E-6</v>
      </c>
      <c r="C6490" s="9">
        <f t="shared" si="304"/>
        <v>19.865115565635108</v>
      </c>
      <c r="E6490" s="18">
        <f t="shared" si="305"/>
        <v>1.3496227682135338E-3</v>
      </c>
    </row>
    <row r="6491" spans="1:5">
      <c r="A6491" s="7">
        <v>6675</v>
      </c>
      <c r="B6491" s="8">
        <f t="shared" si="303"/>
        <v>6.6750000000000005E-6</v>
      </c>
      <c r="C6491" s="9">
        <f t="shared" si="304"/>
        <v>19.853803984186701</v>
      </c>
      <c r="E6491" s="18">
        <f t="shared" si="305"/>
        <v>1.3488542668767642E-3</v>
      </c>
    </row>
    <row r="6492" spans="1:5">
      <c r="A6492" s="7">
        <v>6676</v>
      </c>
      <c r="B6492" s="8">
        <f t="shared" si="303"/>
        <v>6.6760000000000001E-6</v>
      </c>
      <c r="C6492" s="9">
        <f t="shared" si="304"/>
        <v>19.842500443367424</v>
      </c>
      <c r="E6492" s="18">
        <f t="shared" si="305"/>
        <v>1.3480863118150016E-3</v>
      </c>
    </row>
    <row r="6493" spans="1:5">
      <c r="A6493" s="7">
        <v>6677</v>
      </c>
      <c r="B6493" s="8">
        <f t="shared" si="303"/>
        <v>6.6770000000000006E-6</v>
      </c>
      <c r="C6493" s="9">
        <f t="shared" si="304"/>
        <v>19.831204936328064</v>
      </c>
      <c r="E6493" s="18">
        <f t="shared" si="305"/>
        <v>1.3473189025629152E-3</v>
      </c>
    </row>
    <row r="6494" spans="1:5">
      <c r="A6494" s="7">
        <v>6678</v>
      </c>
      <c r="B6494" s="8">
        <f t="shared" si="303"/>
        <v>6.6780000000000003E-6</v>
      </c>
      <c r="C6494" s="9">
        <f t="shared" si="304"/>
        <v>19.819917456226253</v>
      </c>
      <c r="E6494" s="18">
        <f t="shared" si="305"/>
        <v>1.3465520386556388E-3</v>
      </c>
    </row>
    <row r="6495" spans="1:5">
      <c r="A6495" s="7">
        <v>6679</v>
      </c>
      <c r="B6495" s="8">
        <f t="shared" si="303"/>
        <v>6.6790000000000008E-6</v>
      </c>
      <c r="C6495" s="9">
        <f t="shared" si="304"/>
        <v>19.808637996226388</v>
      </c>
      <c r="E6495" s="18">
        <f t="shared" si="305"/>
        <v>1.345785719628766E-3</v>
      </c>
    </row>
    <row r="6496" spans="1:5">
      <c r="A6496" s="7">
        <v>6680</v>
      </c>
      <c r="B6496" s="8">
        <f t="shared" si="303"/>
        <v>6.6800000000000004E-6</v>
      </c>
      <c r="C6496" s="9">
        <f t="shared" si="304"/>
        <v>19.79736654949965</v>
      </c>
      <c r="E6496" s="18">
        <f t="shared" si="305"/>
        <v>1.3450199450183516E-3</v>
      </c>
    </row>
    <row r="6497" spans="1:5">
      <c r="A6497" s="7">
        <v>6681</v>
      </c>
      <c r="B6497" s="8">
        <f t="shared" si="303"/>
        <v>6.6810000000000001E-6</v>
      </c>
      <c r="C6497" s="9">
        <f t="shared" si="304"/>
        <v>19.786103109223998</v>
      </c>
      <c r="E6497" s="18">
        <f t="shared" si="305"/>
        <v>1.3442547143609105E-3</v>
      </c>
    </row>
    <row r="6498" spans="1:5">
      <c r="A6498" s="7">
        <v>6682</v>
      </c>
      <c r="B6498" s="8">
        <f t="shared" si="303"/>
        <v>6.6820000000000006E-6</v>
      </c>
      <c r="C6498" s="9">
        <f t="shared" si="304"/>
        <v>19.774847668584151</v>
      </c>
      <c r="E6498" s="18">
        <f t="shared" si="305"/>
        <v>1.3434900271934171E-3</v>
      </c>
    </row>
    <row r="6499" spans="1:5">
      <c r="A6499" s="7">
        <v>6683</v>
      </c>
      <c r="B6499" s="8">
        <f t="shared" si="303"/>
        <v>6.6830000000000002E-6</v>
      </c>
      <c r="C6499" s="9">
        <f t="shared" si="304"/>
        <v>19.763600220771615</v>
      </c>
      <c r="E6499" s="18">
        <f t="shared" si="305"/>
        <v>1.342725883053307E-3</v>
      </c>
    </row>
    <row r="6500" spans="1:5">
      <c r="A6500" s="7">
        <v>6684</v>
      </c>
      <c r="B6500" s="8">
        <f t="shared" si="303"/>
        <v>6.6840000000000007E-6</v>
      </c>
      <c r="C6500" s="9">
        <f t="shared" si="304"/>
        <v>19.752360758984601</v>
      </c>
      <c r="E6500" s="18">
        <f t="shared" si="305"/>
        <v>1.3419622814784709E-3</v>
      </c>
    </row>
    <row r="6501" spans="1:5">
      <c r="A6501" s="7">
        <v>6685</v>
      </c>
      <c r="B6501" s="8">
        <f t="shared" si="303"/>
        <v>6.6850000000000004E-6</v>
      </c>
      <c r="C6501" s="9">
        <f t="shared" si="304"/>
        <v>19.741129276428094</v>
      </c>
      <c r="E6501" s="18">
        <f t="shared" si="305"/>
        <v>1.3411992220072602E-3</v>
      </c>
    </row>
    <row r="6502" spans="1:5">
      <c r="A6502" s="7">
        <v>6686</v>
      </c>
      <c r="B6502" s="8">
        <f t="shared" si="303"/>
        <v>6.686E-6</v>
      </c>
      <c r="C6502" s="9">
        <f t="shared" si="304"/>
        <v>19.729905766313813</v>
      </c>
      <c r="E6502" s="18">
        <f t="shared" si="305"/>
        <v>1.3404367041784833E-3</v>
      </c>
    </row>
    <row r="6503" spans="1:5">
      <c r="A6503" s="7">
        <v>6687</v>
      </c>
      <c r="B6503" s="8">
        <f t="shared" si="303"/>
        <v>6.6870000000000005E-6</v>
      </c>
      <c r="C6503" s="9">
        <f t="shared" si="304"/>
        <v>19.718690221860168</v>
      </c>
      <c r="E6503" s="18">
        <f t="shared" si="305"/>
        <v>1.3396747275314037E-3</v>
      </c>
    </row>
    <row r="6504" spans="1:5">
      <c r="A6504" s="7">
        <v>6688</v>
      </c>
      <c r="B6504" s="8">
        <f t="shared" si="303"/>
        <v>6.6880000000000002E-6</v>
      </c>
      <c r="C6504" s="9">
        <f t="shared" si="304"/>
        <v>19.707482636292362</v>
      </c>
      <c r="E6504" s="18">
        <f t="shared" si="305"/>
        <v>1.3389132916057462E-3</v>
      </c>
    </row>
    <row r="6505" spans="1:5">
      <c r="A6505" s="7">
        <v>6689</v>
      </c>
      <c r="B6505" s="8">
        <f t="shared" si="303"/>
        <v>6.6890000000000007E-6</v>
      </c>
      <c r="C6505" s="9">
        <f t="shared" si="304"/>
        <v>19.696283002842232</v>
      </c>
      <c r="E6505" s="18">
        <f t="shared" si="305"/>
        <v>1.3381523959416863E-3</v>
      </c>
    </row>
    <row r="6506" spans="1:5">
      <c r="A6506" s="7">
        <v>6690</v>
      </c>
      <c r="B6506" s="8">
        <f t="shared" si="303"/>
        <v>6.6900000000000003E-6</v>
      </c>
      <c r="C6506" s="9">
        <f t="shared" si="304"/>
        <v>19.685091314748384</v>
      </c>
      <c r="E6506" s="18">
        <f t="shared" si="305"/>
        <v>1.3373920400798593E-3</v>
      </c>
    </row>
    <row r="6507" spans="1:5">
      <c r="A6507" s="7">
        <v>6691</v>
      </c>
      <c r="B6507" s="8">
        <f t="shared" si="303"/>
        <v>6.6910000000000008E-6</v>
      </c>
      <c r="C6507" s="9">
        <f t="shared" si="304"/>
        <v>19.673907565256087</v>
      </c>
      <c r="E6507" s="18">
        <f t="shared" si="305"/>
        <v>1.3366322235613534E-3</v>
      </c>
    </row>
    <row r="6508" spans="1:5">
      <c r="A6508" s="7">
        <v>6692</v>
      </c>
      <c r="B6508" s="8">
        <f t="shared" si="303"/>
        <v>6.6920000000000005E-6</v>
      </c>
      <c r="C6508" s="9">
        <f t="shared" si="304"/>
        <v>19.662731747617315</v>
      </c>
      <c r="E6508" s="18">
        <f t="shared" si="305"/>
        <v>1.3358729459277119E-3</v>
      </c>
    </row>
    <row r="6509" spans="1:5">
      <c r="A6509" s="7">
        <v>6693</v>
      </c>
      <c r="B6509" s="8">
        <f t="shared" si="303"/>
        <v>6.6930000000000001E-6</v>
      </c>
      <c r="C6509" s="9">
        <f t="shared" si="304"/>
        <v>19.651563855090682</v>
      </c>
      <c r="E6509" s="18">
        <f t="shared" si="305"/>
        <v>1.3351142067209297E-3</v>
      </c>
    </row>
    <row r="6510" spans="1:5">
      <c r="A6510" s="7">
        <v>6694</v>
      </c>
      <c r="B6510" s="8">
        <f t="shared" si="303"/>
        <v>6.6940000000000006E-6</v>
      </c>
      <c r="C6510" s="9">
        <f t="shared" si="304"/>
        <v>19.640403880941552</v>
      </c>
      <c r="E6510" s="18">
        <f t="shared" si="305"/>
        <v>1.3343560054834601E-3</v>
      </c>
    </row>
    <row r="6511" spans="1:5">
      <c r="A6511" s="7">
        <v>6695</v>
      </c>
      <c r="B6511" s="8">
        <f t="shared" si="303"/>
        <v>6.6950000000000003E-6</v>
      </c>
      <c r="C6511" s="9">
        <f t="shared" si="304"/>
        <v>19.62925181844189</v>
      </c>
      <c r="E6511" s="18">
        <f t="shared" si="305"/>
        <v>1.3335983417582049E-3</v>
      </c>
    </row>
    <row r="6512" spans="1:5">
      <c r="A6512" s="7">
        <v>6696</v>
      </c>
      <c r="B6512" s="8">
        <f t="shared" si="303"/>
        <v>6.6960000000000008E-6</v>
      </c>
      <c r="C6512" s="9">
        <f t="shared" si="304"/>
        <v>19.618107660870361</v>
      </c>
      <c r="E6512" s="18">
        <f t="shared" si="305"/>
        <v>1.3328412150885212E-3</v>
      </c>
    </row>
    <row r="6513" spans="1:5">
      <c r="A6513" s="7">
        <v>6697</v>
      </c>
      <c r="B6513" s="8">
        <f t="shared" si="303"/>
        <v>6.6970000000000004E-6</v>
      </c>
      <c r="C6513" s="9">
        <f t="shared" si="304"/>
        <v>19.606971401512272</v>
      </c>
      <c r="E6513" s="18">
        <f t="shared" si="305"/>
        <v>1.3320846250182167E-3</v>
      </c>
    </row>
    <row r="6514" spans="1:5">
      <c r="A6514" s="7">
        <v>6698</v>
      </c>
      <c r="B6514" s="8">
        <f t="shared" si="303"/>
        <v>6.6980000000000001E-6</v>
      </c>
      <c r="C6514" s="9">
        <f t="shared" si="304"/>
        <v>19.595843033659548</v>
      </c>
      <c r="E6514" s="18">
        <f t="shared" si="305"/>
        <v>1.3313285710915498E-3</v>
      </c>
    </row>
    <row r="6515" spans="1:5">
      <c r="A6515" s="7">
        <v>6699</v>
      </c>
      <c r="B6515" s="8">
        <f t="shared" si="303"/>
        <v>6.6990000000000006E-6</v>
      </c>
      <c r="C6515" s="9">
        <f t="shared" si="304"/>
        <v>19.584722550610802</v>
      </c>
      <c r="E6515" s="18">
        <f t="shared" si="305"/>
        <v>1.3305730528532325E-3</v>
      </c>
    </row>
    <row r="6516" spans="1:5">
      <c r="A6516" s="7">
        <v>6700</v>
      </c>
      <c r="B6516" s="8">
        <f t="shared" si="303"/>
        <v>6.7000000000000002E-6</v>
      </c>
      <c r="C6516" s="9">
        <f t="shared" si="304"/>
        <v>19.573609945671219</v>
      </c>
      <c r="E6516" s="18">
        <f t="shared" si="305"/>
        <v>1.3298180698484232E-3</v>
      </c>
    </row>
    <row r="6517" spans="1:5">
      <c r="A6517" s="7">
        <v>6701</v>
      </c>
      <c r="B6517" s="8">
        <f t="shared" si="303"/>
        <v>6.7010000000000007E-6</v>
      </c>
      <c r="C6517" s="9">
        <f t="shared" si="304"/>
        <v>19.562505212152661</v>
      </c>
      <c r="E6517" s="18">
        <f t="shared" si="305"/>
        <v>1.3290636216227347E-3</v>
      </c>
    </row>
    <row r="6518" spans="1:5">
      <c r="A6518" s="7">
        <v>6702</v>
      </c>
      <c r="B6518" s="8">
        <f t="shared" si="303"/>
        <v>6.7020000000000004E-6</v>
      </c>
      <c r="C6518" s="9">
        <f t="shared" si="304"/>
        <v>19.55140834337357</v>
      </c>
      <c r="E6518" s="18">
        <f t="shared" si="305"/>
        <v>1.3283097077222263E-3</v>
      </c>
    </row>
    <row r="6519" spans="1:5">
      <c r="A6519" s="7">
        <v>6703</v>
      </c>
      <c r="B6519" s="8">
        <f t="shared" si="303"/>
        <v>6.703E-6</v>
      </c>
      <c r="C6519" s="9">
        <f t="shared" si="304"/>
        <v>19.540319332659017</v>
      </c>
      <c r="E6519" s="18">
        <f t="shared" si="305"/>
        <v>1.3275563276934077E-3</v>
      </c>
    </row>
    <row r="6520" spans="1:5">
      <c r="A6520" s="7">
        <v>6704</v>
      </c>
      <c r="B6520" s="8">
        <f t="shared" si="303"/>
        <v>6.7040000000000005E-6</v>
      </c>
      <c r="C6520" s="9">
        <f t="shared" si="304"/>
        <v>19.529238173340637</v>
      </c>
      <c r="E6520" s="18">
        <f t="shared" si="305"/>
        <v>1.3268034810832345E-3</v>
      </c>
    </row>
    <row r="6521" spans="1:5">
      <c r="A6521" s="7">
        <v>6705</v>
      </c>
      <c r="B6521" s="8">
        <f t="shared" ref="B6521:B6584" si="306">A6521*0.000000001</f>
        <v>6.7050000000000002E-6</v>
      </c>
      <c r="C6521" s="9">
        <f t="shared" si="304"/>
        <v>19.518164858756709</v>
      </c>
      <c r="E6521" s="18">
        <f t="shared" si="305"/>
        <v>1.3260511674391138E-3</v>
      </c>
    </row>
    <row r="6522" spans="1:5">
      <c r="A6522" s="7">
        <v>6706</v>
      </c>
      <c r="B6522" s="8">
        <f t="shared" si="306"/>
        <v>6.7060000000000007E-6</v>
      </c>
      <c r="C6522" s="9">
        <f t="shared" si="304"/>
        <v>19.507099382252051</v>
      </c>
      <c r="E6522" s="18">
        <f t="shared" si="305"/>
        <v>1.325299386308897E-3</v>
      </c>
    </row>
    <row r="6523" spans="1:5">
      <c r="A6523" s="7">
        <v>6707</v>
      </c>
      <c r="B6523" s="8">
        <f t="shared" si="306"/>
        <v>6.7070000000000003E-6</v>
      </c>
      <c r="C6523" s="9">
        <f t="shared" si="304"/>
        <v>19.496041737178086</v>
      </c>
      <c r="E6523" s="18">
        <f t="shared" si="305"/>
        <v>1.3245481372408845E-3</v>
      </c>
    </row>
    <row r="6524" spans="1:5">
      <c r="A6524" s="7">
        <v>6708</v>
      </c>
      <c r="B6524" s="8">
        <f t="shared" si="306"/>
        <v>6.7080000000000008E-6</v>
      </c>
      <c r="C6524" s="9">
        <f t="shared" si="304"/>
        <v>19.484991916892792</v>
      </c>
      <c r="E6524" s="18">
        <f t="shared" si="305"/>
        <v>1.3237974197838212E-3</v>
      </c>
    </row>
    <row r="6525" spans="1:5">
      <c r="A6525" s="7">
        <v>6709</v>
      </c>
      <c r="B6525" s="8">
        <f t="shared" si="306"/>
        <v>6.7090000000000005E-6</v>
      </c>
      <c r="C6525" s="9">
        <f t="shared" si="304"/>
        <v>19.473949914760723</v>
      </c>
      <c r="E6525" s="18">
        <f t="shared" si="305"/>
        <v>1.3230472334868997E-3</v>
      </c>
    </row>
    <row r="6526" spans="1:5">
      <c r="A6526" s="7">
        <v>6710</v>
      </c>
      <c r="B6526" s="8">
        <f t="shared" si="306"/>
        <v>6.7100000000000001E-6</v>
      </c>
      <c r="C6526" s="9">
        <f t="shared" si="304"/>
        <v>19.462915724152978</v>
      </c>
      <c r="E6526" s="18">
        <f t="shared" si="305"/>
        <v>1.3222975778997565E-3</v>
      </c>
    </row>
    <row r="6527" spans="1:5">
      <c r="A6527" s="7">
        <v>6711</v>
      </c>
      <c r="B6527" s="8">
        <f t="shared" si="306"/>
        <v>6.7110000000000006E-6</v>
      </c>
      <c r="C6527" s="9">
        <f t="shared" si="304"/>
        <v>19.451889338447206</v>
      </c>
      <c r="E6527" s="18">
        <f t="shared" si="305"/>
        <v>1.3215484525724739E-3</v>
      </c>
    </row>
    <row r="6528" spans="1:5">
      <c r="A6528" s="7">
        <v>6712</v>
      </c>
      <c r="B6528" s="8">
        <f t="shared" si="306"/>
        <v>6.7120000000000003E-6</v>
      </c>
      <c r="C6528" s="9">
        <f t="shared" si="304"/>
        <v>19.4408707510276</v>
      </c>
      <c r="E6528" s="18">
        <f t="shared" si="305"/>
        <v>1.3207998570555781E-3</v>
      </c>
    </row>
    <row r="6529" spans="1:5">
      <c r="A6529" s="7">
        <v>6713</v>
      </c>
      <c r="B6529" s="8">
        <f t="shared" si="306"/>
        <v>6.7130000000000008E-6</v>
      </c>
      <c r="C6529" s="9">
        <f t="shared" si="304"/>
        <v>19.429859955284886</v>
      </c>
      <c r="E6529" s="18">
        <f t="shared" si="305"/>
        <v>1.3200517909000395E-3</v>
      </c>
    </row>
    <row r="6530" spans="1:5">
      <c r="A6530" s="7">
        <v>6714</v>
      </c>
      <c r="B6530" s="8">
        <f t="shared" si="306"/>
        <v>6.7140000000000004E-6</v>
      </c>
      <c r="C6530" s="9">
        <f t="shared" si="304"/>
        <v>19.418856944616312</v>
      </c>
      <c r="E6530" s="18">
        <f t="shared" si="305"/>
        <v>1.3193042536572715E-3</v>
      </c>
    </row>
    <row r="6531" spans="1:5">
      <c r="A6531" s="7">
        <v>6715</v>
      </c>
      <c r="B6531" s="8">
        <f t="shared" si="306"/>
        <v>6.7150000000000001E-6</v>
      </c>
      <c r="C6531" s="9">
        <f t="shared" si="304"/>
        <v>19.407861712425671</v>
      </c>
      <c r="E6531" s="18">
        <f t="shared" si="305"/>
        <v>1.3185572448791321E-3</v>
      </c>
    </row>
    <row r="6532" spans="1:5">
      <c r="A6532" s="7">
        <v>6716</v>
      </c>
      <c r="B6532" s="8">
        <f t="shared" si="306"/>
        <v>6.7160000000000006E-6</v>
      </c>
      <c r="C6532" s="9">
        <f t="shared" si="304"/>
        <v>19.396874252123201</v>
      </c>
      <c r="E6532" s="18">
        <f t="shared" si="305"/>
        <v>1.3178107641179171E-3</v>
      </c>
    </row>
    <row r="6533" spans="1:5">
      <c r="A6533" s="7">
        <v>6717</v>
      </c>
      <c r="B6533" s="8">
        <f t="shared" si="306"/>
        <v>6.7170000000000002E-6</v>
      </c>
      <c r="C6533" s="9">
        <f t="shared" si="304"/>
        <v>19.38589455712571</v>
      </c>
      <c r="E6533" s="18">
        <f t="shared" si="305"/>
        <v>1.3170648109263692E-3</v>
      </c>
    </row>
    <row r="6534" spans="1:5">
      <c r="A6534" s="7">
        <v>6718</v>
      </c>
      <c r="B6534" s="8">
        <f t="shared" si="306"/>
        <v>6.7180000000000007E-6</v>
      </c>
      <c r="C6534" s="9">
        <f t="shared" si="304"/>
        <v>19.374922620856459</v>
      </c>
      <c r="E6534" s="18">
        <f t="shared" si="305"/>
        <v>1.316319384857669E-3</v>
      </c>
    </row>
    <row r="6535" spans="1:5">
      <c r="A6535" s="7">
        <v>6719</v>
      </c>
      <c r="B6535" s="8">
        <f t="shared" si="306"/>
        <v>6.7190000000000004E-6</v>
      </c>
      <c r="C6535" s="9">
        <f t="shared" si="304"/>
        <v>19.363958436745257</v>
      </c>
      <c r="E6535" s="18">
        <f t="shared" si="305"/>
        <v>1.3155744854654418E-3</v>
      </c>
    </row>
    <row r="6536" spans="1:5">
      <c r="A6536" s="7">
        <v>6720</v>
      </c>
      <c r="B6536" s="8">
        <f t="shared" si="306"/>
        <v>6.72E-6</v>
      </c>
      <c r="C6536" s="9">
        <f t="shared" si="304"/>
        <v>19.353001998228319</v>
      </c>
      <c r="E6536" s="18">
        <f t="shared" si="305"/>
        <v>1.3148301123037487E-3</v>
      </c>
    </row>
    <row r="6537" spans="1:5">
      <c r="A6537" s="7">
        <v>6721</v>
      </c>
      <c r="B6537" s="8">
        <f t="shared" si="306"/>
        <v>6.7210000000000005E-6</v>
      </c>
      <c r="C6537" s="9">
        <f t="shared" si="304"/>
        <v>19.342053298748368</v>
      </c>
      <c r="E6537" s="18">
        <f t="shared" si="305"/>
        <v>1.3140862649270925E-3</v>
      </c>
    </row>
    <row r="6538" spans="1:5">
      <c r="A6538" s="7">
        <v>6722</v>
      </c>
      <c r="B6538" s="8">
        <f t="shared" si="306"/>
        <v>6.7220000000000002E-6</v>
      </c>
      <c r="C6538" s="9">
        <f t="shared" si="304"/>
        <v>19.331112331754642</v>
      </c>
      <c r="E6538" s="18">
        <f t="shared" si="305"/>
        <v>1.3133429428904188E-3</v>
      </c>
    </row>
    <row r="6539" spans="1:5">
      <c r="A6539" s="7">
        <v>6723</v>
      </c>
      <c r="B6539" s="8">
        <f t="shared" si="306"/>
        <v>6.7230000000000007E-6</v>
      </c>
      <c r="C6539" s="9">
        <f t="shared" si="304"/>
        <v>19.320179090702737</v>
      </c>
      <c r="E6539" s="18">
        <f t="shared" si="305"/>
        <v>1.3126001457491052E-3</v>
      </c>
    </row>
    <row r="6540" spans="1:5">
      <c r="A6540" s="7">
        <v>6724</v>
      </c>
      <c r="B6540" s="8">
        <f t="shared" si="306"/>
        <v>6.7240000000000003E-6</v>
      </c>
      <c r="C6540" s="9">
        <f t="shared" si="304"/>
        <v>19.3092535690548</v>
      </c>
      <c r="E6540" s="18">
        <f t="shared" si="305"/>
        <v>1.3118578730589743E-3</v>
      </c>
    </row>
    <row r="6541" spans="1:5">
      <c r="A6541" s="7">
        <v>6725</v>
      </c>
      <c r="B6541" s="8">
        <f t="shared" si="306"/>
        <v>6.7250000000000008E-6</v>
      </c>
      <c r="C6541" s="9">
        <f t="shared" si="304"/>
        <v>19.298335760279354</v>
      </c>
      <c r="E6541" s="18">
        <f t="shared" si="305"/>
        <v>1.3111161243762818E-3</v>
      </c>
    </row>
    <row r="6542" spans="1:5">
      <c r="A6542" s="7">
        <v>6726</v>
      </c>
      <c r="B6542" s="8">
        <f t="shared" si="306"/>
        <v>6.7260000000000005E-6</v>
      </c>
      <c r="C6542" s="9">
        <f t="shared" si="304"/>
        <v>19.287425657851418</v>
      </c>
      <c r="E6542" s="18">
        <f t="shared" si="305"/>
        <v>1.3103748992577249E-3</v>
      </c>
    </row>
    <row r="6543" spans="1:5">
      <c r="A6543" s="7">
        <v>6727</v>
      </c>
      <c r="B6543" s="8">
        <f t="shared" si="306"/>
        <v>6.7270000000000001E-6</v>
      </c>
      <c r="C6543" s="9">
        <f t="shared" si="304"/>
        <v>19.276523255252396</v>
      </c>
      <c r="E6543" s="18">
        <f t="shared" si="305"/>
        <v>1.3096341972604346E-3</v>
      </c>
    </row>
    <row r="6544" spans="1:5">
      <c r="A6544" s="7">
        <v>6728</v>
      </c>
      <c r="B6544" s="8">
        <f t="shared" si="306"/>
        <v>6.7280000000000006E-6</v>
      </c>
      <c r="C6544" s="9">
        <f t="shared" ref="C6544:C6607" si="307">2*$C$3*$C$2^2/$B6544^5/(EXP($C$3*$C$2/$B6544/$C$4/C$7)-1)/1000000000</f>
        <v>19.265628545970131</v>
      </c>
      <c r="E6544" s="18">
        <f t="shared" ref="E6544:E6607" si="308">C6544*$E$2</f>
        <v>1.308894017941979E-3</v>
      </c>
    </row>
    <row r="6545" spans="1:5">
      <c r="A6545" s="7">
        <v>6729</v>
      </c>
      <c r="B6545" s="8">
        <f t="shared" si="306"/>
        <v>6.7290000000000003E-6</v>
      </c>
      <c r="C6545" s="9">
        <f t="shared" si="307"/>
        <v>19.254741523498883</v>
      </c>
      <c r="E6545" s="18">
        <f t="shared" si="308"/>
        <v>1.3081543608603626E-3</v>
      </c>
    </row>
    <row r="6546" spans="1:5">
      <c r="A6546" s="7">
        <v>6730</v>
      </c>
      <c r="B6546" s="8">
        <f t="shared" si="306"/>
        <v>6.7300000000000008E-6</v>
      </c>
      <c r="C6546" s="9">
        <f t="shared" si="307"/>
        <v>19.243862181339342</v>
      </c>
      <c r="E6546" s="18">
        <f t="shared" si="308"/>
        <v>1.3074152255740268E-3</v>
      </c>
    </row>
    <row r="6547" spans="1:5">
      <c r="A6547" s="7">
        <v>6731</v>
      </c>
      <c r="B6547" s="8">
        <f t="shared" si="306"/>
        <v>6.7310000000000004E-6</v>
      </c>
      <c r="C6547" s="9">
        <f t="shared" si="307"/>
        <v>19.232990512998555</v>
      </c>
      <c r="E6547" s="18">
        <f t="shared" si="308"/>
        <v>1.3066766116418443E-3</v>
      </c>
    </row>
    <row r="6548" spans="1:5">
      <c r="A6548" s="7">
        <v>6732</v>
      </c>
      <c r="B6548" s="8">
        <f t="shared" si="306"/>
        <v>6.7320000000000001E-6</v>
      </c>
      <c r="C6548" s="9">
        <f t="shared" si="307"/>
        <v>19.222126511990005</v>
      </c>
      <c r="E6548" s="18">
        <f t="shared" si="308"/>
        <v>1.3059385186231258E-3</v>
      </c>
    </row>
    <row r="6549" spans="1:5">
      <c r="A6549" s="7">
        <v>6733</v>
      </c>
      <c r="B6549" s="8">
        <f t="shared" si="306"/>
        <v>6.7330000000000006E-6</v>
      </c>
      <c r="C6549" s="9">
        <f t="shared" si="307"/>
        <v>19.211270171833526</v>
      </c>
      <c r="E6549" s="18">
        <f t="shared" si="308"/>
        <v>1.3052009460776128E-3</v>
      </c>
    </row>
    <row r="6550" spans="1:5">
      <c r="A6550" s="7">
        <v>6734</v>
      </c>
      <c r="B6550" s="8">
        <f t="shared" si="306"/>
        <v>6.7340000000000002E-6</v>
      </c>
      <c r="C6550" s="9">
        <f t="shared" si="307"/>
        <v>19.200421486055394</v>
      </c>
      <c r="E6550" s="18">
        <f t="shared" si="308"/>
        <v>1.3044638935654849E-3</v>
      </c>
    </row>
    <row r="6551" spans="1:5">
      <c r="A6551" s="7">
        <v>6735</v>
      </c>
      <c r="B6551" s="8">
        <f t="shared" si="306"/>
        <v>6.7350000000000007E-6</v>
      </c>
      <c r="C6551" s="9">
        <f t="shared" si="307"/>
        <v>19.18958044818816</v>
      </c>
      <c r="E6551" s="18">
        <f t="shared" si="308"/>
        <v>1.3037273606473481E-3</v>
      </c>
    </row>
    <row r="6552" spans="1:5">
      <c r="A6552" s="7">
        <v>6736</v>
      </c>
      <c r="B6552" s="8">
        <f t="shared" si="306"/>
        <v>6.7360000000000004E-6</v>
      </c>
      <c r="C6552" s="9">
        <f t="shared" si="307"/>
        <v>19.178747051770856</v>
      </c>
      <c r="E6552" s="18">
        <f t="shared" si="308"/>
        <v>1.3029913468842482E-3</v>
      </c>
    </row>
    <row r="6553" spans="1:5">
      <c r="A6553" s="7">
        <v>6737</v>
      </c>
      <c r="B6553" s="8">
        <f t="shared" si="306"/>
        <v>6.737E-6</v>
      </c>
      <c r="C6553" s="9">
        <f t="shared" si="307"/>
        <v>19.167921290348797</v>
      </c>
      <c r="E6553" s="18">
        <f t="shared" si="308"/>
        <v>1.3022558518376583E-3</v>
      </c>
    </row>
    <row r="6554" spans="1:5">
      <c r="A6554" s="7">
        <v>6738</v>
      </c>
      <c r="B6554" s="8">
        <f t="shared" si="306"/>
        <v>6.7380000000000005E-6</v>
      </c>
      <c r="C6554" s="9">
        <f t="shared" si="307"/>
        <v>19.157103157473639</v>
      </c>
      <c r="E6554" s="18">
        <f t="shared" si="308"/>
        <v>1.3015208750694824E-3</v>
      </c>
    </row>
    <row r="6555" spans="1:5">
      <c r="A6555" s="7">
        <v>6739</v>
      </c>
      <c r="B6555" s="8">
        <f t="shared" si="306"/>
        <v>6.7390000000000002E-6</v>
      </c>
      <c r="C6555" s="9">
        <f t="shared" si="307"/>
        <v>19.146292646703468</v>
      </c>
      <c r="E6555" s="18">
        <f t="shared" si="308"/>
        <v>1.3007864161420609E-3</v>
      </c>
    </row>
    <row r="6556" spans="1:5">
      <c r="A6556" s="7">
        <v>6740</v>
      </c>
      <c r="B6556" s="8">
        <f t="shared" si="306"/>
        <v>6.7400000000000007E-6</v>
      </c>
      <c r="C6556" s="9">
        <f t="shared" si="307"/>
        <v>19.135489751602606</v>
      </c>
      <c r="E6556" s="18">
        <f t="shared" si="308"/>
        <v>1.3000524746181583E-3</v>
      </c>
    </row>
    <row r="6557" spans="1:5">
      <c r="A6557" s="7">
        <v>6741</v>
      </c>
      <c r="B6557" s="8">
        <f t="shared" si="306"/>
        <v>6.7410000000000003E-6</v>
      </c>
      <c r="C6557" s="9">
        <f t="shared" si="307"/>
        <v>19.124694465741776</v>
      </c>
      <c r="E6557" s="18">
        <f t="shared" si="308"/>
        <v>1.2993190500609733E-3</v>
      </c>
    </row>
    <row r="6558" spans="1:5">
      <c r="A6558" s="7">
        <v>6742</v>
      </c>
      <c r="B6558" s="8">
        <f t="shared" si="306"/>
        <v>6.7420000000000008E-6</v>
      </c>
      <c r="C6558" s="9">
        <f t="shared" si="307"/>
        <v>19.113906782697992</v>
      </c>
      <c r="E6558" s="18">
        <f t="shared" si="308"/>
        <v>1.2985861420341332E-3</v>
      </c>
    </row>
    <row r="6559" spans="1:5">
      <c r="A6559" s="7">
        <v>6743</v>
      </c>
      <c r="B6559" s="8">
        <f t="shared" si="306"/>
        <v>6.7430000000000005E-6</v>
      </c>
      <c r="C6559" s="9">
        <f t="shared" si="307"/>
        <v>19.103126696054598</v>
      </c>
      <c r="E6559" s="18">
        <f t="shared" si="308"/>
        <v>1.2978537501016944E-3</v>
      </c>
    </row>
    <row r="6560" spans="1:5">
      <c r="A6560" s="7">
        <v>6744</v>
      </c>
      <c r="B6560" s="8">
        <f t="shared" si="306"/>
        <v>6.7440000000000001E-6</v>
      </c>
      <c r="C6560" s="9">
        <f t="shared" si="307"/>
        <v>19.092354199401239</v>
      </c>
      <c r="E6560" s="18">
        <f t="shared" si="308"/>
        <v>1.2971218738281412E-3</v>
      </c>
    </row>
    <row r="6561" spans="1:5">
      <c r="A6561" s="7">
        <v>6745</v>
      </c>
      <c r="B6561" s="8">
        <f t="shared" si="306"/>
        <v>6.7450000000000006E-6</v>
      </c>
      <c r="C6561" s="9">
        <f t="shared" si="307"/>
        <v>19.081589286333863</v>
      </c>
      <c r="E6561" s="18">
        <f t="shared" si="308"/>
        <v>1.2963905127783872E-3</v>
      </c>
    </row>
    <row r="6562" spans="1:5">
      <c r="A6562" s="7">
        <v>6746</v>
      </c>
      <c r="B6562" s="8">
        <f t="shared" si="306"/>
        <v>6.7460000000000003E-6</v>
      </c>
      <c r="C6562" s="9">
        <f t="shared" si="307"/>
        <v>19.070831950454725</v>
      </c>
      <c r="E6562" s="18">
        <f t="shared" si="308"/>
        <v>1.2956596665177733E-3</v>
      </c>
    </row>
    <row r="6563" spans="1:5">
      <c r="A6563" s="7">
        <v>6747</v>
      </c>
      <c r="B6563" s="8">
        <f t="shared" si="306"/>
        <v>6.7470000000000008E-6</v>
      </c>
      <c r="C6563" s="9">
        <f t="shared" si="307"/>
        <v>19.060082185372341</v>
      </c>
      <c r="E6563" s="18">
        <f t="shared" si="308"/>
        <v>1.2949293346120668E-3</v>
      </c>
    </row>
    <row r="6564" spans="1:5">
      <c r="A6564" s="7">
        <v>6748</v>
      </c>
      <c r="B6564" s="8">
        <f t="shared" si="306"/>
        <v>6.7480000000000004E-6</v>
      </c>
      <c r="C6564" s="9">
        <f t="shared" si="307"/>
        <v>19.04933998470155</v>
      </c>
      <c r="E6564" s="18">
        <f t="shared" si="308"/>
        <v>1.2941995166274637E-3</v>
      </c>
    </row>
    <row r="6565" spans="1:5">
      <c r="A6565" s="7">
        <v>6749</v>
      </c>
      <c r="B6565" s="8">
        <f t="shared" si="306"/>
        <v>6.7490000000000001E-6</v>
      </c>
      <c r="C6565" s="9">
        <f t="shared" si="307"/>
        <v>19.03860534206342</v>
      </c>
      <c r="E6565" s="18">
        <f t="shared" si="308"/>
        <v>1.2934702121305838E-3</v>
      </c>
    </row>
    <row r="6566" spans="1:5">
      <c r="A6566" s="7">
        <v>6750</v>
      </c>
      <c r="B6566" s="8">
        <f t="shared" si="306"/>
        <v>6.7500000000000006E-6</v>
      </c>
      <c r="C6566" s="9">
        <f t="shared" si="307"/>
        <v>19.027878251085308</v>
      </c>
      <c r="E6566" s="18">
        <f t="shared" si="308"/>
        <v>1.2927414206884739E-3</v>
      </c>
    </row>
    <row r="6567" spans="1:5">
      <c r="A6567" s="7">
        <v>6751</v>
      </c>
      <c r="B6567" s="8">
        <f t="shared" si="306"/>
        <v>6.7510000000000002E-6</v>
      </c>
      <c r="C6567" s="9">
        <f t="shared" si="307"/>
        <v>19.017158705400846</v>
      </c>
      <c r="E6567" s="18">
        <f t="shared" si="308"/>
        <v>1.2920131418686072E-3</v>
      </c>
    </row>
    <row r="6568" spans="1:5">
      <c r="A6568" s="7">
        <v>6752</v>
      </c>
      <c r="B6568" s="8">
        <f t="shared" si="306"/>
        <v>6.7520000000000007E-6</v>
      </c>
      <c r="C6568" s="9">
        <f t="shared" si="307"/>
        <v>19.006446698649896</v>
      </c>
      <c r="E6568" s="18">
        <f t="shared" si="308"/>
        <v>1.2912853752388804E-3</v>
      </c>
    </row>
    <row r="6569" spans="1:5">
      <c r="A6569" s="7">
        <v>6753</v>
      </c>
      <c r="B6569" s="8">
        <f t="shared" si="306"/>
        <v>6.7530000000000004E-6</v>
      </c>
      <c r="C6569" s="9">
        <f t="shared" si="307"/>
        <v>18.995742224478551</v>
      </c>
      <c r="E6569" s="18">
        <f t="shared" si="308"/>
        <v>1.2905581203676128E-3</v>
      </c>
    </row>
    <row r="6570" spans="1:5">
      <c r="A6570" s="7">
        <v>6754</v>
      </c>
      <c r="B6570" s="8">
        <f t="shared" si="306"/>
        <v>6.754E-6</v>
      </c>
      <c r="C6570" s="9">
        <f t="shared" si="307"/>
        <v>18.985045276539207</v>
      </c>
      <c r="E6570" s="18">
        <f t="shared" si="308"/>
        <v>1.2898313768235528E-3</v>
      </c>
    </row>
    <row r="6571" spans="1:5">
      <c r="A6571" s="7">
        <v>6755</v>
      </c>
      <c r="B6571" s="8">
        <f t="shared" si="306"/>
        <v>6.7550000000000005E-6</v>
      </c>
      <c r="C6571" s="9">
        <f t="shared" si="307"/>
        <v>18.974355848490394</v>
      </c>
      <c r="E6571" s="18">
        <f t="shared" si="308"/>
        <v>1.2891051441758646E-3</v>
      </c>
    </row>
    <row r="6572" spans="1:5">
      <c r="A6572" s="7">
        <v>6756</v>
      </c>
      <c r="B6572" s="8">
        <f t="shared" si="306"/>
        <v>6.7560000000000002E-6</v>
      </c>
      <c r="C6572" s="9">
        <f t="shared" si="307"/>
        <v>18.963673933996972</v>
      </c>
      <c r="E6572" s="18">
        <f t="shared" si="308"/>
        <v>1.2883794219941437E-3</v>
      </c>
    </row>
    <row r="6573" spans="1:5">
      <c r="A6573" s="7">
        <v>6757</v>
      </c>
      <c r="B6573" s="8">
        <f t="shared" si="306"/>
        <v>6.7570000000000007E-6</v>
      </c>
      <c r="C6573" s="9">
        <f t="shared" si="307"/>
        <v>18.952999526729929</v>
      </c>
      <c r="E6573" s="18">
        <f t="shared" si="308"/>
        <v>1.2876542098484009E-3</v>
      </c>
    </row>
    <row r="6574" spans="1:5">
      <c r="A6574" s="7">
        <v>6758</v>
      </c>
      <c r="B6574" s="8">
        <f t="shared" si="306"/>
        <v>6.7580000000000003E-6</v>
      </c>
      <c r="C6574" s="9">
        <f t="shared" si="307"/>
        <v>18.942332620366535</v>
      </c>
      <c r="E6574" s="18">
        <f t="shared" si="308"/>
        <v>1.2869295073090739E-3</v>
      </c>
    </row>
    <row r="6575" spans="1:5">
      <c r="A6575" s="7">
        <v>6759</v>
      </c>
      <c r="B6575" s="8">
        <f t="shared" si="306"/>
        <v>6.759E-6</v>
      </c>
      <c r="C6575" s="9">
        <f t="shared" si="307"/>
        <v>18.931673208590226</v>
      </c>
      <c r="E6575" s="18">
        <f t="shared" si="308"/>
        <v>1.2862053139470198E-3</v>
      </c>
    </row>
    <row r="6576" spans="1:5">
      <c r="A6576" s="7">
        <v>6760</v>
      </c>
      <c r="B6576" s="8">
        <f t="shared" si="306"/>
        <v>6.7600000000000005E-6</v>
      </c>
      <c r="C6576" s="9">
        <f t="shared" si="307"/>
        <v>18.921021285090614</v>
      </c>
      <c r="E6576" s="18">
        <f t="shared" si="308"/>
        <v>1.285481629333515E-3</v>
      </c>
    </row>
    <row r="6577" spans="1:5">
      <c r="A6577" s="7">
        <v>6761</v>
      </c>
      <c r="B6577" s="8">
        <f t="shared" si="306"/>
        <v>6.7610000000000002E-6</v>
      </c>
      <c r="C6577" s="9">
        <f t="shared" si="307"/>
        <v>18.910376843563565</v>
      </c>
      <c r="E6577" s="18">
        <f t="shared" si="308"/>
        <v>1.2847584530402607E-3</v>
      </c>
    </row>
    <row r="6578" spans="1:5">
      <c r="A6578" s="7">
        <v>6762</v>
      </c>
      <c r="B6578" s="8">
        <f t="shared" si="306"/>
        <v>6.7620000000000006E-6</v>
      </c>
      <c r="C6578" s="9">
        <f t="shared" si="307"/>
        <v>18.89973987771107</v>
      </c>
      <c r="E6578" s="18">
        <f t="shared" si="308"/>
        <v>1.2840357846393745E-3</v>
      </c>
    </row>
    <row r="6579" spans="1:5">
      <c r="A6579" s="7">
        <v>6763</v>
      </c>
      <c r="B6579" s="8">
        <f t="shared" si="306"/>
        <v>6.7630000000000003E-6</v>
      </c>
      <c r="C6579" s="9">
        <f t="shared" si="307"/>
        <v>18.889110381241334</v>
      </c>
      <c r="E6579" s="18">
        <f t="shared" si="308"/>
        <v>1.2833136237033961E-3</v>
      </c>
    </row>
    <row r="6580" spans="1:5">
      <c r="A6580" s="7">
        <v>6764</v>
      </c>
      <c r="B6580" s="8">
        <f t="shared" si="306"/>
        <v>6.7640000000000008E-6</v>
      </c>
      <c r="C6580" s="9">
        <f t="shared" si="307"/>
        <v>18.878488347868693</v>
      </c>
      <c r="E6580" s="18">
        <f t="shared" si="308"/>
        <v>1.2825919698052812E-3</v>
      </c>
    </row>
    <row r="6581" spans="1:5">
      <c r="A6581" s="7">
        <v>6765</v>
      </c>
      <c r="B6581" s="8">
        <f t="shared" si="306"/>
        <v>6.7650000000000005E-6</v>
      </c>
      <c r="C6581" s="9">
        <f t="shared" si="307"/>
        <v>18.867873771313697</v>
      </c>
      <c r="E6581" s="18">
        <f t="shared" si="308"/>
        <v>1.2818708225184087E-3</v>
      </c>
    </row>
    <row r="6582" spans="1:5">
      <c r="A6582" s="7">
        <v>6766</v>
      </c>
      <c r="B6582" s="8">
        <f t="shared" si="306"/>
        <v>6.7660000000000001E-6</v>
      </c>
      <c r="C6582" s="9">
        <f t="shared" si="307"/>
        <v>18.857266645303007</v>
      </c>
      <c r="E6582" s="18">
        <f t="shared" si="308"/>
        <v>1.2811501814165716E-3</v>
      </c>
    </row>
    <row r="6583" spans="1:5">
      <c r="A6583" s="7">
        <v>6767</v>
      </c>
      <c r="B6583" s="8">
        <f t="shared" si="306"/>
        <v>6.7670000000000006E-6</v>
      </c>
      <c r="C6583" s="9">
        <f t="shared" si="307"/>
        <v>18.84666696356944</v>
      </c>
      <c r="E6583" s="18">
        <f t="shared" si="308"/>
        <v>1.2804300460739822E-3</v>
      </c>
    </row>
    <row r="6584" spans="1:5">
      <c r="A6584" s="7">
        <v>6768</v>
      </c>
      <c r="B6584" s="8">
        <f t="shared" si="306"/>
        <v>6.7680000000000003E-6</v>
      </c>
      <c r="C6584" s="9">
        <f t="shared" si="307"/>
        <v>18.836074719851975</v>
      </c>
      <c r="E6584" s="18">
        <f t="shared" si="308"/>
        <v>1.2797104160652704E-3</v>
      </c>
    </row>
    <row r="6585" spans="1:5">
      <c r="A6585" s="7">
        <v>6769</v>
      </c>
      <c r="B6585" s="8">
        <f t="shared" ref="B6585:B6648" si="309">A6585*0.000000001</f>
        <v>6.7690000000000008E-6</v>
      </c>
      <c r="C6585" s="9">
        <f t="shared" si="307"/>
        <v>18.825489907895705</v>
      </c>
      <c r="E6585" s="18">
        <f t="shared" si="308"/>
        <v>1.2789912909654823E-3</v>
      </c>
    </row>
    <row r="6586" spans="1:5">
      <c r="A6586" s="7">
        <v>6770</v>
      </c>
      <c r="B6586" s="8">
        <f t="shared" si="309"/>
        <v>6.7700000000000004E-6</v>
      </c>
      <c r="C6586" s="9">
        <f t="shared" si="307"/>
        <v>18.814912521451873</v>
      </c>
      <c r="E6586" s="18">
        <f t="shared" si="308"/>
        <v>1.2782726703500814E-3</v>
      </c>
    </row>
    <row r="6587" spans="1:5">
      <c r="A6587" s="7">
        <v>6771</v>
      </c>
      <c r="B6587" s="8">
        <f t="shared" si="309"/>
        <v>6.7710000000000001E-6</v>
      </c>
      <c r="C6587" s="9">
        <f t="shared" si="307"/>
        <v>18.804342554277824</v>
      </c>
      <c r="E6587" s="18">
        <f t="shared" si="308"/>
        <v>1.2775545537949456E-3</v>
      </c>
    </row>
    <row r="6588" spans="1:5">
      <c r="A6588" s="7">
        <v>6772</v>
      </c>
      <c r="B6588" s="8">
        <f t="shared" si="309"/>
        <v>6.7720000000000006E-6</v>
      </c>
      <c r="C6588" s="9">
        <f t="shared" si="307"/>
        <v>18.793780000137009</v>
      </c>
      <c r="E6588" s="18">
        <f t="shared" si="308"/>
        <v>1.2768369408763683E-3</v>
      </c>
    </row>
    <row r="6589" spans="1:5">
      <c r="A6589" s="7">
        <v>6773</v>
      </c>
      <c r="B6589" s="8">
        <f t="shared" si="309"/>
        <v>6.7730000000000002E-6</v>
      </c>
      <c r="C6589" s="9">
        <f t="shared" si="307"/>
        <v>18.783224852799034</v>
      </c>
      <c r="E6589" s="18">
        <f t="shared" si="308"/>
        <v>1.2761198311710604E-3</v>
      </c>
    </row>
    <row r="6590" spans="1:5">
      <c r="A6590" s="7">
        <v>6774</v>
      </c>
      <c r="B6590" s="8">
        <f t="shared" si="309"/>
        <v>6.7740000000000007E-6</v>
      </c>
      <c r="C6590" s="9">
        <f t="shared" si="307"/>
        <v>18.772677106039538</v>
      </c>
      <c r="E6590" s="18">
        <f t="shared" si="308"/>
        <v>1.275403224256143E-3</v>
      </c>
    </row>
    <row r="6591" spans="1:5">
      <c r="A6591" s="7">
        <v>6775</v>
      </c>
      <c r="B6591" s="8">
        <f t="shared" si="309"/>
        <v>6.7750000000000004E-6</v>
      </c>
      <c r="C6591" s="9">
        <f t="shared" si="307"/>
        <v>18.76213675364032</v>
      </c>
      <c r="E6591" s="18">
        <f t="shared" si="308"/>
        <v>1.2746871197091558E-3</v>
      </c>
    </row>
    <row r="6592" spans="1:5">
      <c r="A6592" s="7">
        <v>6776</v>
      </c>
      <c r="B6592" s="8">
        <f t="shared" si="309"/>
        <v>6.776E-6</v>
      </c>
      <c r="C6592" s="9">
        <f t="shared" si="307"/>
        <v>18.751603789389218</v>
      </c>
      <c r="E6592" s="18">
        <f t="shared" si="308"/>
        <v>1.2739715171080485E-3</v>
      </c>
    </row>
    <row r="6593" spans="1:5">
      <c r="A6593" s="7">
        <v>6777</v>
      </c>
      <c r="B6593" s="8">
        <f t="shared" si="309"/>
        <v>6.7770000000000005E-6</v>
      </c>
      <c r="C6593" s="9">
        <f t="shared" si="307"/>
        <v>18.741078207080161</v>
      </c>
      <c r="E6593" s="18">
        <f t="shared" si="308"/>
        <v>1.2732564160311847E-3</v>
      </c>
    </row>
    <row r="6594" spans="1:5">
      <c r="A6594" s="7">
        <v>6778</v>
      </c>
      <c r="B6594" s="8">
        <f t="shared" si="309"/>
        <v>6.7780000000000002E-6</v>
      </c>
      <c r="C6594" s="9">
        <f t="shared" si="307"/>
        <v>18.730560000513162</v>
      </c>
      <c r="E6594" s="18">
        <f t="shared" si="308"/>
        <v>1.2725418160573414E-3</v>
      </c>
    </row>
    <row r="6595" spans="1:5">
      <c r="A6595" s="7">
        <v>6779</v>
      </c>
      <c r="B6595" s="8">
        <f t="shared" si="309"/>
        <v>6.7790000000000007E-6</v>
      </c>
      <c r="C6595" s="9">
        <f t="shared" si="307"/>
        <v>18.720049163494295</v>
      </c>
      <c r="E6595" s="18">
        <f t="shared" si="308"/>
        <v>1.2718277167657077E-3</v>
      </c>
    </row>
    <row r="6596" spans="1:5">
      <c r="A6596" s="7">
        <v>6780</v>
      </c>
      <c r="B6596" s="8">
        <f t="shared" si="309"/>
        <v>6.7800000000000003E-6</v>
      </c>
      <c r="C6596" s="9">
        <f t="shared" si="307"/>
        <v>18.709545689835718</v>
      </c>
      <c r="E6596" s="18">
        <f t="shared" si="308"/>
        <v>1.2711141177358853E-3</v>
      </c>
    </row>
    <row r="6597" spans="1:5">
      <c r="A6597" s="7">
        <v>6781</v>
      </c>
      <c r="B6597" s="8">
        <f t="shared" si="309"/>
        <v>6.7810000000000008E-6</v>
      </c>
      <c r="C6597" s="9">
        <f t="shared" si="307"/>
        <v>18.699049573355584</v>
      </c>
      <c r="E6597" s="18">
        <f t="shared" si="308"/>
        <v>1.2704010185478837E-3</v>
      </c>
    </row>
    <row r="6598" spans="1:5">
      <c r="A6598" s="7">
        <v>6782</v>
      </c>
      <c r="B6598" s="8">
        <f t="shared" si="309"/>
        <v>6.7820000000000005E-6</v>
      </c>
      <c r="C6598" s="9">
        <f t="shared" si="307"/>
        <v>18.688560807878158</v>
      </c>
      <c r="E6598" s="18">
        <f t="shared" si="308"/>
        <v>1.2696884187821278E-3</v>
      </c>
    </row>
    <row r="6599" spans="1:5">
      <c r="A6599" s="7">
        <v>6783</v>
      </c>
      <c r="B6599" s="8">
        <f t="shared" si="309"/>
        <v>6.7830000000000001E-6</v>
      </c>
      <c r="C6599" s="9">
        <f t="shared" si="307"/>
        <v>18.678079387233705</v>
      </c>
      <c r="E6599" s="18">
        <f t="shared" si="308"/>
        <v>1.2689763180194498E-3</v>
      </c>
    </row>
    <row r="6600" spans="1:5">
      <c r="A6600" s="7">
        <v>6784</v>
      </c>
      <c r="B6600" s="8">
        <f t="shared" si="309"/>
        <v>6.7840000000000006E-6</v>
      </c>
      <c r="C6600" s="9">
        <f t="shared" si="307"/>
        <v>18.667605305258522</v>
      </c>
      <c r="E6600" s="18">
        <f t="shared" si="308"/>
        <v>1.2682647158410915E-3</v>
      </c>
    </row>
    <row r="6601" spans="1:5">
      <c r="A6601" s="7">
        <v>6785</v>
      </c>
      <c r="B6601" s="8">
        <f t="shared" si="309"/>
        <v>6.7850000000000003E-6</v>
      </c>
      <c r="C6601" s="9">
        <f t="shared" si="307"/>
        <v>18.657138555794944</v>
      </c>
      <c r="E6601" s="18">
        <f t="shared" si="308"/>
        <v>1.2675536118287058E-3</v>
      </c>
    </row>
    <row r="6602" spans="1:5">
      <c r="A6602" s="7">
        <v>6786</v>
      </c>
      <c r="B6602" s="8">
        <f t="shared" si="309"/>
        <v>6.7860000000000008E-6</v>
      </c>
      <c r="C6602" s="9">
        <f t="shared" si="307"/>
        <v>18.646679132691329</v>
      </c>
      <c r="E6602" s="18">
        <f t="shared" si="308"/>
        <v>1.2668430055643538E-3</v>
      </c>
    </row>
    <row r="6603" spans="1:5">
      <c r="A6603" s="7">
        <v>6787</v>
      </c>
      <c r="B6603" s="8">
        <f t="shared" si="309"/>
        <v>6.7870000000000004E-6</v>
      </c>
      <c r="C6603" s="9">
        <f t="shared" si="307"/>
        <v>18.636227029802065</v>
      </c>
      <c r="E6603" s="18">
        <f t="shared" si="308"/>
        <v>1.2661328966305067E-3</v>
      </c>
    </row>
    <row r="6604" spans="1:5">
      <c r="A6604" s="7">
        <v>6788</v>
      </c>
      <c r="B6604" s="8">
        <f t="shared" si="309"/>
        <v>6.7880000000000001E-6</v>
      </c>
      <c r="C6604" s="9">
        <f t="shared" si="307"/>
        <v>18.625782240987487</v>
      </c>
      <c r="E6604" s="18">
        <f t="shared" si="308"/>
        <v>1.2654232846100399E-3</v>
      </c>
    </row>
    <row r="6605" spans="1:5">
      <c r="A6605" s="7">
        <v>6789</v>
      </c>
      <c r="B6605" s="8">
        <f t="shared" si="309"/>
        <v>6.7890000000000006E-6</v>
      </c>
      <c r="C6605" s="9">
        <f t="shared" si="307"/>
        <v>18.61534476011397</v>
      </c>
      <c r="E6605" s="18">
        <f t="shared" si="308"/>
        <v>1.264714169086239E-3</v>
      </c>
    </row>
    <row r="6606" spans="1:5">
      <c r="A6606" s="7">
        <v>6790</v>
      </c>
      <c r="B6606" s="8">
        <f t="shared" si="309"/>
        <v>6.7900000000000002E-6</v>
      </c>
      <c r="C6606" s="9">
        <f t="shared" si="307"/>
        <v>18.604914581053922</v>
      </c>
      <c r="E6606" s="18">
        <f t="shared" si="308"/>
        <v>1.2640055496427993E-3</v>
      </c>
    </row>
    <row r="6607" spans="1:5">
      <c r="A6607" s="7">
        <v>6791</v>
      </c>
      <c r="B6607" s="8">
        <f t="shared" si="309"/>
        <v>6.7910000000000007E-6</v>
      </c>
      <c r="C6607" s="9">
        <f t="shared" si="307"/>
        <v>18.59449169768563</v>
      </c>
      <c r="E6607" s="18">
        <f t="shared" si="308"/>
        <v>1.2632974258638158E-3</v>
      </c>
    </row>
    <row r="6608" spans="1:5">
      <c r="A6608" s="7">
        <v>6792</v>
      </c>
      <c r="B6608" s="8">
        <f t="shared" si="309"/>
        <v>6.7920000000000004E-6</v>
      </c>
      <c r="C6608" s="9">
        <f t="shared" ref="C6608:C6671" si="310">2*$C$3*$C$2^2/$B6608^5/(EXP($C$3*$C$2/$B6608/$C$4/C$7)-1)/1000000000</f>
        <v>18.584076103893459</v>
      </c>
      <c r="E6608" s="18">
        <f t="shared" ref="E6608:E6671" si="311">C6608*$E$2</f>
        <v>1.2625897973337964E-3</v>
      </c>
    </row>
    <row r="6609" spans="1:5">
      <c r="A6609" s="7">
        <v>6793</v>
      </c>
      <c r="B6609" s="8">
        <f t="shared" si="309"/>
        <v>6.793E-6</v>
      </c>
      <c r="C6609" s="9">
        <f t="shared" si="310"/>
        <v>18.573667793567715</v>
      </c>
      <c r="E6609" s="18">
        <f t="shared" si="311"/>
        <v>1.2618826636376524E-3</v>
      </c>
    </row>
    <row r="6610" spans="1:5">
      <c r="A6610" s="7">
        <v>6794</v>
      </c>
      <c r="B6610" s="8">
        <f t="shared" si="309"/>
        <v>6.7940000000000005E-6</v>
      </c>
      <c r="C6610" s="9">
        <f t="shared" si="310"/>
        <v>18.563266760604648</v>
      </c>
      <c r="E6610" s="18">
        <f t="shared" si="311"/>
        <v>1.2611760243606989E-3</v>
      </c>
    </row>
    <row r="6611" spans="1:5">
      <c r="A6611" s="7">
        <v>6795</v>
      </c>
      <c r="B6611" s="8">
        <f t="shared" si="309"/>
        <v>6.7950000000000002E-6</v>
      </c>
      <c r="C6611" s="9">
        <f t="shared" si="310"/>
        <v>18.552872998906505</v>
      </c>
      <c r="E6611" s="18">
        <f t="shared" si="311"/>
        <v>1.260469879088659E-3</v>
      </c>
    </row>
    <row r="6612" spans="1:5">
      <c r="A6612" s="7">
        <v>6796</v>
      </c>
      <c r="B6612" s="8">
        <f t="shared" si="309"/>
        <v>6.7960000000000007E-6</v>
      </c>
      <c r="C6612" s="9">
        <f t="shared" si="310"/>
        <v>18.542486502381443</v>
      </c>
      <c r="E6612" s="18">
        <f t="shared" si="311"/>
        <v>1.2597642274076567E-3</v>
      </c>
    </row>
    <row r="6613" spans="1:5">
      <c r="A6613" s="7">
        <v>6797</v>
      </c>
      <c r="B6613" s="8">
        <f t="shared" si="309"/>
        <v>6.7970000000000003E-6</v>
      </c>
      <c r="C6613" s="9">
        <f t="shared" si="310"/>
        <v>18.532107264943612</v>
      </c>
      <c r="E6613" s="18">
        <f t="shared" si="311"/>
        <v>1.2590590689042236E-3</v>
      </c>
    </row>
    <row r="6614" spans="1:5">
      <c r="A6614" s="7">
        <v>6798</v>
      </c>
      <c r="B6614" s="8">
        <f t="shared" si="309"/>
        <v>6.7980000000000008E-6</v>
      </c>
      <c r="C6614" s="9">
        <f t="shared" si="310"/>
        <v>18.521735280513042</v>
      </c>
      <c r="E6614" s="18">
        <f t="shared" si="311"/>
        <v>1.2583544031652904E-3</v>
      </c>
    </row>
    <row r="6615" spans="1:5">
      <c r="A6615" s="7">
        <v>6799</v>
      </c>
      <c r="B6615" s="8">
        <f t="shared" si="309"/>
        <v>6.7990000000000005E-6</v>
      </c>
      <c r="C6615" s="9">
        <f t="shared" si="310"/>
        <v>18.511370543015762</v>
      </c>
      <c r="E6615" s="18">
        <f t="shared" si="311"/>
        <v>1.2576502297781953E-3</v>
      </c>
    </row>
    <row r="6616" spans="1:5">
      <c r="A6616" s="7">
        <v>6800</v>
      </c>
      <c r="B6616" s="8">
        <f t="shared" si="309"/>
        <v>6.8000000000000001E-6</v>
      </c>
      <c r="C6616" s="9">
        <f t="shared" si="310"/>
        <v>18.501013046383701</v>
      </c>
      <c r="E6616" s="18">
        <f t="shared" si="311"/>
        <v>1.2569465483306781E-3</v>
      </c>
    </row>
    <row r="6617" spans="1:5">
      <c r="A6617" s="7">
        <v>6801</v>
      </c>
      <c r="B6617" s="8">
        <f t="shared" si="309"/>
        <v>6.8010000000000006E-6</v>
      </c>
      <c r="C6617" s="9">
        <f t="shared" si="310"/>
        <v>18.490662784554679</v>
      </c>
      <c r="E6617" s="18">
        <f t="shared" si="311"/>
        <v>1.256243358410878E-3</v>
      </c>
    </row>
    <row r="6618" spans="1:5">
      <c r="A6618" s="7">
        <v>6802</v>
      </c>
      <c r="B6618" s="8">
        <f t="shared" si="309"/>
        <v>6.8020000000000003E-6</v>
      </c>
      <c r="C6618" s="9">
        <f t="shared" si="310"/>
        <v>18.480319751472464</v>
      </c>
      <c r="E6618" s="18">
        <f t="shared" si="311"/>
        <v>1.2555406596073387E-3</v>
      </c>
    </row>
    <row r="6619" spans="1:5">
      <c r="A6619" s="7">
        <v>6803</v>
      </c>
      <c r="B6619" s="8">
        <f t="shared" si="309"/>
        <v>6.8030000000000008E-6</v>
      </c>
      <c r="C6619" s="9">
        <f t="shared" si="310"/>
        <v>18.469983941086713</v>
      </c>
      <c r="E6619" s="18">
        <f t="shared" si="311"/>
        <v>1.2548384515090037E-3</v>
      </c>
    </row>
    <row r="6620" spans="1:5">
      <c r="A6620" s="7">
        <v>6804</v>
      </c>
      <c r="B6620" s="8">
        <f t="shared" si="309"/>
        <v>6.8040000000000004E-6</v>
      </c>
      <c r="C6620" s="9">
        <f t="shared" si="310"/>
        <v>18.459655347352996</v>
      </c>
      <c r="E6620" s="18">
        <f t="shared" si="311"/>
        <v>1.2541367337052186E-3</v>
      </c>
    </row>
    <row r="6621" spans="1:5">
      <c r="A6621" s="7">
        <v>6805</v>
      </c>
      <c r="B6621" s="8">
        <f t="shared" si="309"/>
        <v>6.8050000000000001E-6</v>
      </c>
      <c r="C6621" s="9">
        <f t="shared" si="310"/>
        <v>18.449333964232778</v>
      </c>
      <c r="E6621" s="18">
        <f t="shared" si="311"/>
        <v>1.2534355057857297E-3</v>
      </c>
    </row>
    <row r="6622" spans="1:5">
      <c r="A6622" s="7">
        <v>6806</v>
      </c>
      <c r="B6622" s="8">
        <f t="shared" si="309"/>
        <v>6.8060000000000006E-6</v>
      </c>
      <c r="C6622" s="9">
        <f t="shared" si="310"/>
        <v>18.439019785693382</v>
      </c>
      <c r="E6622" s="18">
        <f t="shared" si="311"/>
        <v>1.2527347673406803E-3</v>
      </c>
    </row>
    <row r="6623" spans="1:5">
      <c r="A6623" s="7">
        <v>6807</v>
      </c>
      <c r="B6623" s="8">
        <f t="shared" si="309"/>
        <v>6.8070000000000002E-6</v>
      </c>
      <c r="C6623" s="9">
        <f t="shared" si="310"/>
        <v>18.428712805708052</v>
      </c>
      <c r="E6623" s="18">
        <f t="shared" si="311"/>
        <v>1.2520345179606168E-3</v>
      </c>
    </row>
    <row r="6624" spans="1:5">
      <c r="A6624" s="7">
        <v>6808</v>
      </c>
      <c r="B6624" s="8">
        <f t="shared" si="309"/>
        <v>6.8080000000000007E-6</v>
      </c>
      <c r="C6624" s="9">
        <f t="shared" si="310"/>
        <v>18.418413018255865</v>
      </c>
      <c r="E6624" s="18">
        <f t="shared" si="311"/>
        <v>1.2513347572364821E-3</v>
      </c>
    </row>
    <row r="6625" spans="1:5">
      <c r="A6625" s="7">
        <v>6809</v>
      </c>
      <c r="B6625" s="8">
        <f t="shared" si="309"/>
        <v>6.8090000000000004E-6</v>
      </c>
      <c r="C6625" s="9">
        <f t="shared" si="310"/>
        <v>18.408120417321808</v>
      </c>
      <c r="E6625" s="18">
        <f t="shared" si="311"/>
        <v>1.2506354847596195E-3</v>
      </c>
    </row>
    <row r="6626" spans="1:5">
      <c r="A6626" s="7">
        <v>6810</v>
      </c>
      <c r="B6626" s="8">
        <f t="shared" si="309"/>
        <v>6.81E-6</v>
      </c>
      <c r="C6626" s="9">
        <f t="shared" si="310"/>
        <v>18.397834996896695</v>
      </c>
      <c r="E6626" s="18">
        <f t="shared" si="311"/>
        <v>1.2499367001217697E-3</v>
      </c>
    </row>
    <row r="6627" spans="1:5">
      <c r="A6627" s="7">
        <v>6811</v>
      </c>
      <c r="B6627" s="8">
        <f t="shared" si="309"/>
        <v>6.8110000000000005E-6</v>
      </c>
      <c r="C6627" s="9">
        <f t="shared" si="310"/>
        <v>18.387556750977193</v>
      </c>
      <c r="E6627" s="18">
        <f t="shared" si="311"/>
        <v>1.2492384029150695E-3</v>
      </c>
    </row>
    <row r="6628" spans="1:5">
      <c r="A6628" s="7">
        <v>6812</v>
      </c>
      <c r="B6628" s="8">
        <f t="shared" si="309"/>
        <v>6.8120000000000002E-6</v>
      </c>
      <c r="C6628" s="9">
        <f t="shared" si="310"/>
        <v>18.377285673565854</v>
      </c>
      <c r="E6628" s="18">
        <f t="shared" si="311"/>
        <v>1.2485405927320568E-3</v>
      </c>
    </row>
    <row r="6629" spans="1:5">
      <c r="A6629" s="7">
        <v>6813</v>
      </c>
      <c r="B6629" s="8">
        <f t="shared" si="309"/>
        <v>6.8130000000000007E-6</v>
      </c>
      <c r="C6629" s="9">
        <f t="shared" si="310"/>
        <v>18.367021758671008</v>
      </c>
      <c r="E6629" s="18">
        <f t="shared" si="311"/>
        <v>1.2478432691656611E-3</v>
      </c>
    </row>
    <row r="6630" spans="1:5">
      <c r="A6630" s="7">
        <v>6814</v>
      </c>
      <c r="B6630" s="8">
        <f t="shared" si="309"/>
        <v>6.8140000000000003E-6</v>
      </c>
      <c r="C6630" s="9">
        <f t="shared" si="310"/>
        <v>18.356765000306904</v>
      </c>
      <c r="E6630" s="18">
        <f t="shared" si="311"/>
        <v>1.2471464318092147E-3</v>
      </c>
    </row>
    <row r="6631" spans="1:5">
      <c r="A6631" s="7">
        <v>6815</v>
      </c>
      <c r="B6631" s="8">
        <f t="shared" si="309"/>
        <v>6.8150000000000008E-6</v>
      </c>
      <c r="C6631" s="9">
        <f t="shared" si="310"/>
        <v>18.346515392493522</v>
      </c>
      <c r="E6631" s="18">
        <f t="shared" si="311"/>
        <v>1.2464500802564389E-3</v>
      </c>
    </row>
    <row r="6632" spans="1:5">
      <c r="A6632" s="7">
        <v>6816</v>
      </c>
      <c r="B6632" s="8">
        <f t="shared" si="309"/>
        <v>6.8160000000000005E-6</v>
      </c>
      <c r="C6632" s="9">
        <f t="shared" si="310"/>
        <v>18.336272929256758</v>
      </c>
      <c r="E6632" s="18">
        <f t="shared" si="311"/>
        <v>1.2457542141014572E-3</v>
      </c>
    </row>
    <row r="6633" spans="1:5">
      <c r="A6633" s="7">
        <v>6817</v>
      </c>
      <c r="B6633" s="8">
        <f t="shared" si="309"/>
        <v>6.8170000000000001E-6</v>
      </c>
      <c r="C6633" s="9">
        <f t="shared" si="310"/>
        <v>18.326037604628254</v>
      </c>
      <c r="E6633" s="18">
        <f t="shared" si="311"/>
        <v>1.2450588329387831E-3</v>
      </c>
    </row>
    <row r="6634" spans="1:5">
      <c r="A6634" s="7">
        <v>6818</v>
      </c>
      <c r="B6634" s="8">
        <f t="shared" si="309"/>
        <v>6.8180000000000006E-6</v>
      </c>
      <c r="C6634" s="9">
        <f t="shared" si="310"/>
        <v>18.315809412645503</v>
      </c>
      <c r="E6634" s="18">
        <f t="shared" si="311"/>
        <v>1.2443639363633281E-3</v>
      </c>
    </row>
    <row r="6635" spans="1:5">
      <c r="A6635" s="7">
        <v>6819</v>
      </c>
      <c r="B6635" s="8">
        <f t="shared" si="309"/>
        <v>6.8190000000000003E-6</v>
      </c>
      <c r="C6635" s="9">
        <f t="shared" si="310"/>
        <v>18.305588347351772</v>
      </c>
      <c r="E6635" s="18">
        <f t="shared" si="311"/>
        <v>1.2436695239703955E-3</v>
      </c>
    </row>
    <row r="6636" spans="1:5">
      <c r="A6636" s="7">
        <v>6820</v>
      </c>
      <c r="B6636" s="8">
        <f t="shared" si="309"/>
        <v>6.8200000000000008E-6</v>
      </c>
      <c r="C6636" s="9">
        <f t="shared" si="310"/>
        <v>18.295374402796117</v>
      </c>
      <c r="E6636" s="18">
        <f t="shared" si="311"/>
        <v>1.242975595355682E-3</v>
      </c>
    </row>
    <row r="6637" spans="1:5">
      <c r="A6637" s="7">
        <v>6821</v>
      </c>
      <c r="B6637" s="8">
        <f t="shared" si="309"/>
        <v>6.8210000000000004E-6</v>
      </c>
      <c r="C6637" s="9">
        <f t="shared" si="310"/>
        <v>18.285167573033441</v>
      </c>
      <c r="E6637" s="18">
        <f t="shared" si="311"/>
        <v>1.2422821501152819E-3</v>
      </c>
    </row>
    <row r="6638" spans="1:5">
      <c r="A6638" s="7">
        <v>6822</v>
      </c>
      <c r="B6638" s="8">
        <f t="shared" si="309"/>
        <v>6.8220000000000001E-6</v>
      </c>
      <c r="C6638" s="9">
        <f t="shared" si="310"/>
        <v>18.274967852124366</v>
      </c>
      <c r="E6638" s="18">
        <f t="shared" si="311"/>
        <v>1.2415891878456778E-3</v>
      </c>
    </row>
    <row r="6639" spans="1:5">
      <c r="A6639" s="7">
        <v>6823</v>
      </c>
      <c r="B6639" s="8">
        <f t="shared" si="309"/>
        <v>6.8230000000000006E-6</v>
      </c>
      <c r="C6639" s="9">
        <f t="shared" si="310"/>
        <v>18.264775234135307</v>
      </c>
      <c r="E6639" s="18">
        <f t="shared" si="311"/>
        <v>1.2408967081437457E-3</v>
      </c>
    </row>
    <row r="6640" spans="1:5">
      <c r="A6640" s="7">
        <v>6824</v>
      </c>
      <c r="B6640" s="8">
        <f t="shared" si="309"/>
        <v>6.8240000000000002E-6</v>
      </c>
      <c r="C6640" s="9">
        <f t="shared" si="310"/>
        <v>18.254589713138465</v>
      </c>
      <c r="E6640" s="18">
        <f t="shared" si="311"/>
        <v>1.240204710606755E-3</v>
      </c>
    </row>
    <row r="6641" spans="1:5">
      <c r="A6641" s="7">
        <v>6825</v>
      </c>
      <c r="B6641" s="8">
        <f t="shared" si="309"/>
        <v>6.8250000000000007E-6</v>
      </c>
      <c r="C6641" s="9">
        <f t="shared" si="310"/>
        <v>18.244411283211811</v>
      </c>
      <c r="E6641" s="18">
        <f t="shared" si="311"/>
        <v>1.2395131948323668E-3</v>
      </c>
    </row>
    <row r="6642" spans="1:5">
      <c r="A6642" s="7">
        <v>6826</v>
      </c>
      <c r="B6642" s="8">
        <f t="shared" si="309"/>
        <v>6.8260000000000004E-6</v>
      </c>
      <c r="C6642" s="9">
        <f t="shared" si="310"/>
        <v>18.234239938439053</v>
      </c>
      <c r="E6642" s="18">
        <f t="shared" si="311"/>
        <v>1.2388221604186327E-3</v>
      </c>
    </row>
    <row r="6643" spans="1:5">
      <c r="A6643" s="7">
        <v>6827</v>
      </c>
      <c r="B6643" s="8">
        <f t="shared" si="309"/>
        <v>6.827E-6</v>
      </c>
      <c r="C6643" s="9">
        <f t="shared" si="310"/>
        <v>18.224075672909638</v>
      </c>
      <c r="E6643" s="18">
        <f t="shared" si="311"/>
        <v>1.2381316069639929E-3</v>
      </c>
    </row>
    <row r="6644" spans="1:5">
      <c r="A6644" s="7">
        <v>6828</v>
      </c>
      <c r="B6644" s="8">
        <f t="shared" si="309"/>
        <v>6.8280000000000005E-6</v>
      </c>
      <c r="C6644" s="9">
        <f t="shared" si="310"/>
        <v>18.213918480718782</v>
      </c>
      <c r="E6644" s="18">
        <f t="shared" si="311"/>
        <v>1.2374415340672808E-3</v>
      </c>
    </row>
    <row r="6645" spans="1:5">
      <c r="A6645" s="7">
        <v>6829</v>
      </c>
      <c r="B6645" s="8">
        <f t="shared" si="309"/>
        <v>6.8290000000000002E-6</v>
      </c>
      <c r="C6645" s="9">
        <f t="shared" si="310"/>
        <v>18.203768355967448</v>
      </c>
      <c r="E6645" s="18">
        <f t="shared" si="311"/>
        <v>1.2367519413277195E-3</v>
      </c>
    </row>
    <row r="6646" spans="1:5">
      <c r="A6646" s="7">
        <v>6830</v>
      </c>
      <c r="B6646" s="8">
        <f t="shared" si="309"/>
        <v>6.8300000000000007E-6</v>
      </c>
      <c r="C6646" s="9">
        <f t="shared" si="310"/>
        <v>18.193625292762288</v>
      </c>
      <c r="E6646" s="18">
        <f t="shared" si="311"/>
        <v>1.2360628283449189E-3</v>
      </c>
    </row>
    <row r="6647" spans="1:5">
      <c r="A6647" s="7">
        <v>6831</v>
      </c>
      <c r="B6647" s="8">
        <f t="shared" si="309"/>
        <v>6.8310000000000003E-6</v>
      </c>
      <c r="C6647" s="9">
        <f t="shared" si="310"/>
        <v>18.183489285215732</v>
      </c>
      <c r="E6647" s="18">
        <f t="shared" si="311"/>
        <v>1.2353741947188814E-3</v>
      </c>
    </row>
    <row r="6648" spans="1:5">
      <c r="A6648" s="7">
        <v>6832</v>
      </c>
      <c r="B6648" s="8">
        <f t="shared" si="309"/>
        <v>6.8320000000000008E-6</v>
      </c>
      <c r="C6648" s="9">
        <f t="shared" si="310"/>
        <v>18.173360327445888</v>
      </c>
      <c r="E6648" s="18">
        <f t="shared" si="311"/>
        <v>1.2346860400499953E-3</v>
      </c>
    </row>
    <row r="6649" spans="1:5">
      <c r="A6649" s="7">
        <v>6833</v>
      </c>
      <c r="B6649" s="8">
        <f t="shared" ref="B6649:B6712" si="312">A6649*0.000000001</f>
        <v>6.8330000000000005E-6</v>
      </c>
      <c r="C6649" s="9">
        <f t="shared" si="310"/>
        <v>18.163238413576607</v>
      </c>
      <c r="E6649" s="18">
        <f t="shared" si="311"/>
        <v>1.2339983639390387E-3</v>
      </c>
    </row>
    <row r="6650" spans="1:5">
      <c r="A6650" s="7">
        <v>6834</v>
      </c>
      <c r="B6650" s="8">
        <f t="shared" si="312"/>
        <v>6.8340000000000001E-6</v>
      </c>
      <c r="C6650" s="9">
        <f t="shared" si="310"/>
        <v>18.153123537737422</v>
      </c>
      <c r="E6650" s="18">
        <f t="shared" si="311"/>
        <v>1.2333111659871762E-3</v>
      </c>
    </row>
    <row r="6651" spans="1:5">
      <c r="A6651" s="7">
        <v>6835</v>
      </c>
      <c r="B6651" s="8">
        <f t="shared" si="312"/>
        <v>6.8350000000000006E-6</v>
      </c>
      <c r="C6651" s="9">
        <f t="shared" si="310"/>
        <v>18.143015694063571</v>
      </c>
      <c r="E6651" s="18">
        <f t="shared" si="311"/>
        <v>1.2326244457959595E-3</v>
      </c>
    </row>
    <row r="6652" spans="1:5">
      <c r="A6652" s="7">
        <v>6836</v>
      </c>
      <c r="B6652" s="8">
        <f t="shared" si="312"/>
        <v>6.8360000000000003E-6</v>
      </c>
      <c r="C6652" s="9">
        <f t="shared" si="310"/>
        <v>18.132914876696006</v>
      </c>
      <c r="E6652" s="18">
        <f t="shared" si="311"/>
        <v>1.2319382029673291E-3</v>
      </c>
    </row>
    <row r="6653" spans="1:5">
      <c r="A6653" s="7">
        <v>6837</v>
      </c>
      <c r="B6653" s="8">
        <f t="shared" si="312"/>
        <v>6.8370000000000008E-6</v>
      </c>
      <c r="C6653" s="9">
        <f t="shared" si="310"/>
        <v>18.122821079781339</v>
      </c>
      <c r="E6653" s="18">
        <f t="shared" si="311"/>
        <v>1.2312524371036096E-3</v>
      </c>
    </row>
    <row r="6654" spans="1:5">
      <c r="A6654" s="7">
        <v>6838</v>
      </c>
      <c r="B6654" s="8">
        <f t="shared" si="312"/>
        <v>6.8380000000000004E-6</v>
      </c>
      <c r="C6654" s="9">
        <f t="shared" si="310"/>
        <v>18.112734297471885</v>
      </c>
      <c r="E6654" s="18">
        <f t="shared" si="311"/>
        <v>1.2305671478075129E-3</v>
      </c>
    </row>
    <row r="6655" spans="1:5">
      <c r="A6655" s="7">
        <v>6839</v>
      </c>
      <c r="B6655" s="8">
        <f t="shared" si="312"/>
        <v>6.8390000000000001E-6</v>
      </c>
      <c r="C6655" s="9">
        <f t="shared" si="310"/>
        <v>18.102654523925615</v>
      </c>
      <c r="E6655" s="18">
        <f t="shared" si="311"/>
        <v>1.2298823346821356E-3</v>
      </c>
    </row>
    <row r="6656" spans="1:5">
      <c r="A6656" s="7">
        <v>6840</v>
      </c>
      <c r="B6656" s="8">
        <f t="shared" si="312"/>
        <v>6.8400000000000006E-6</v>
      </c>
      <c r="C6656" s="9">
        <f t="shared" si="310"/>
        <v>18.09258175330617</v>
      </c>
      <c r="E6656" s="18">
        <f t="shared" si="311"/>
        <v>1.2291979973309594E-3</v>
      </c>
    </row>
    <row r="6657" spans="1:5">
      <c r="A6657" s="7">
        <v>6841</v>
      </c>
      <c r="B6657" s="8">
        <f t="shared" si="312"/>
        <v>6.8410000000000002E-6</v>
      </c>
      <c r="C6657" s="9">
        <f t="shared" si="310"/>
        <v>18.082515979782887</v>
      </c>
      <c r="E6657" s="18">
        <f t="shared" si="311"/>
        <v>1.228514135357853E-3</v>
      </c>
    </row>
    <row r="6658" spans="1:5">
      <c r="A6658" s="7">
        <v>6842</v>
      </c>
      <c r="B6658" s="8">
        <f t="shared" si="312"/>
        <v>6.8420000000000007E-6</v>
      </c>
      <c r="C6658" s="9">
        <f t="shared" si="310"/>
        <v>18.072457197530696</v>
      </c>
      <c r="E6658" s="18">
        <f t="shared" si="311"/>
        <v>1.2278307483670648E-3</v>
      </c>
    </row>
    <row r="6659" spans="1:5">
      <c r="A6659" s="7">
        <v>6843</v>
      </c>
      <c r="B6659" s="8">
        <f t="shared" si="312"/>
        <v>6.8430000000000004E-6</v>
      </c>
      <c r="C6659" s="9">
        <f t="shared" si="310"/>
        <v>18.062405400730249</v>
      </c>
      <c r="E6659" s="18">
        <f t="shared" si="311"/>
        <v>1.2271478359632323E-3</v>
      </c>
    </row>
    <row r="6660" spans="1:5">
      <c r="A6660" s="7">
        <v>6844</v>
      </c>
      <c r="B6660" s="8">
        <f t="shared" si="312"/>
        <v>6.844E-6</v>
      </c>
      <c r="C6660" s="9">
        <f t="shared" si="310"/>
        <v>18.052360583567804</v>
      </c>
      <c r="E6660" s="18">
        <f t="shared" si="311"/>
        <v>1.2264653977513734E-3</v>
      </c>
    </row>
    <row r="6661" spans="1:5">
      <c r="A6661" s="7">
        <v>6845</v>
      </c>
      <c r="B6661" s="8">
        <f t="shared" si="312"/>
        <v>6.8450000000000005E-6</v>
      </c>
      <c r="C6661" s="9">
        <f t="shared" si="310"/>
        <v>18.042322740235228</v>
      </c>
      <c r="E6661" s="18">
        <f t="shared" si="311"/>
        <v>1.2257834333368881E-3</v>
      </c>
    </row>
    <row r="6662" spans="1:5">
      <c r="A6662" s="7">
        <v>6846</v>
      </c>
      <c r="B6662" s="8">
        <f t="shared" si="312"/>
        <v>6.8460000000000002E-6</v>
      </c>
      <c r="C6662" s="9">
        <f t="shared" si="310"/>
        <v>18.032291864930095</v>
      </c>
      <c r="E6662" s="18">
        <f t="shared" si="311"/>
        <v>1.2251019423255628E-3</v>
      </c>
    </row>
    <row r="6663" spans="1:5">
      <c r="A6663" s="7">
        <v>6847</v>
      </c>
      <c r="B6663" s="8">
        <f t="shared" si="312"/>
        <v>6.8470000000000007E-6</v>
      </c>
      <c r="C6663" s="9">
        <f t="shared" si="310"/>
        <v>18.022267951855525</v>
      </c>
      <c r="E6663" s="18">
        <f t="shared" si="311"/>
        <v>1.2244209243235614E-3</v>
      </c>
    </row>
    <row r="6664" spans="1:5">
      <c r="A6664" s="7">
        <v>6848</v>
      </c>
      <c r="B6664" s="8">
        <f t="shared" si="312"/>
        <v>6.8480000000000003E-6</v>
      </c>
      <c r="C6664" s="9">
        <f t="shared" si="310"/>
        <v>18.012250995220299</v>
      </c>
      <c r="E6664" s="18">
        <f t="shared" si="311"/>
        <v>1.2237403789374327E-3</v>
      </c>
    </row>
    <row r="6665" spans="1:5">
      <c r="A6665" s="7">
        <v>6849</v>
      </c>
      <c r="B6665" s="8">
        <f t="shared" si="312"/>
        <v>6.8490000000000008E-6</v>
      </c>
      <c r="C6665" s="9">
        <f t="shared" si="310"/>
        <v>18.0022409892388</v>
      </c>
      <c r="E6665" s="18">
        <f t="shared" si="311"/>
        <v>1.2230603057741052E-3</v>
      </c>
    </row>
    <row r="6666" spans="1:5">
      <c r="A6666" s="7">
        <v>6850</v>
      </c>
      <c r="B6666" s="8">
        <f t="shared" si="312"/>
        <v>6.8500000000000005E-6</v>
      </c>
      <c r="C6666" s="9">
        <f t="shared" si="310"/>
        <v>17.992237928131033</v>
      </c>
      <c r="E6666" s="18">
        <f t="shared" si="311"/>
        <v>1.2223807044408905E-3</v>
      </c>
    </row>
    <row r="6667" spans="1:5">
      <c r="A6667" s="7">
        <v>6851</v>
      </c>
      <c r="B6667" s="8">
        <f t="shared" si="312"/>
        <v>6.8510000000000001E-6</v>
      </c>
      <c r="C6667" s="9">
        <f t="shared" si="310"/>
        <v>17.98224180612257</v>
      </c>
      <c r="E6667" s="18">
        <f t="shared" si="311"/>
        <v>1.2217015745454771E-3</v>
      </c>
    </row>
    <row r="6668" spans="1:5">
      <c r="A6668" s="7">
        <v>6852</v>
      </c>
      <c r="B6668" s="8">
        <f t="shared" si="312"/>
        <v>6.8520000000000006E-6</v>
      </c>
      <c r="C6668" s="9">
        <f t="shared" si="310"/>
        <v>17.972252617444592</v>
      </c>
      <c r="E6668" s="18">
        <f t="shared" si="311"/>
        <v>1.221022915695936E-3</v>
      </c>
    </row>
    <row r="6669" spans="1:5">
      <c r="A6669" s="7">
        <v>6853</v>
      </c>
      <c r="B6669" s="8">
        <f t="shared" si="312"/>
        <v>6.8530000000000003E-6</v>
      </c>
      <c r="C6669" s="9">
        <f t="shared" si="310"/>
        <v>17.962270356333899</v>
      </c>
      <c r="E6669" s="18">
        <f t="shared" si="311"/>
        <v>1.2203447275007185E-3</v>
      </c>
    </row>
    <row r="6670" spans="1:5">
      <c r="A6670" s="7">
        <v>6854</v>
      </c>
      <c r="B6670" s="8">
        <f t="shared" si="312"/>
        <v>6.8540000000000008E-6</v>
      </c>
      <c r="C6670" s="9">
        <f t="shared" si="310"/>
        <v>17.95229501703281</v>
      </c>
      <c r="E6670" s="18">
        <f t="shared" si="311"/>
        <v>1.2196670095686519E-3</v>
      </c>
    </row>
    <row r="6671" spans="1:5">
      <c r="A6671" s="7">
        <v>6855</v>
      </c>
      <c r="B6671" s="8">
        <f t="shared" si="312"/>
        <v>6.8550000000000004E-6</v>
      </c>
      <c r="C6671" s="9">
        <f t="shared" si="310"/>
        <v>17.942326593789289</v>
      </c>
      <c r="E6671" s="18">
        <f t="shared" si="311"/>
        <v>1.2189897615089468E-3</v>
      </c>
    </row>
    <row r="6672" spans="1:5">
      <c r="A6672" s="7">
        <v>6856</v>
      </c>
      <c r="B6672" s="8">
        <f t="shared" si="312"/>
        <v>6.8560000000000001E-6</v>
      </c>
      <c r="C6672" s="9">
        <f t="shared" ref="C6672:C6735" si="313">2*$C$3*$C$2^2/$B6672^5/(EXP($C$3*$C$2/$B6672/$C$4/C$7)-1)/1000000000</f>
        <v>17.932365080856822</v>
      </c>
      <c r="E6672" s="18">
        <f t="shared" ref="E6672:E6735" si="314">C6672*$E$2</f>
        <v>1.2183129829311885E-3</v>
      </c>
    </row>
    <row r="6673" spans="1:5">
      <c r="A6673" s="7">
        <v>6857</v>
      </c>
      <c r="B6673" s="8">
        <f t="shared" si="312"/>
        <v>6.8570000000000006E-6</v>
      </c>
      <c r="C6673" s="9">
        <f t="shared" si="313"/>
        <v>17.922410472494452</v>
      </c>
      <c r="E6673" s="18">
        <f t="shared" si="314"/>
        <v>1.2176366734453407E-3</v>
      </c>
    </row>
    <row r="6674" spans="1:5">
      <c r="A6674" s="7">
        <v>6858</v>
      </c>
      <c r="B6674" s="8">
        <f t="shared" si="312"/>
        <v>6.8580000000000002E-6</v>
      </c>
      <c r="C6674" s="9">
        <f t="shared" si="313"/>
        <v>17.912462762966822</v>
      </c>
      <c r="E6674" s="18">
        <f t="shared" si="314"/>
        <v>1.2169608326617466E-3</v>
      </c>
    </row>
    <row r="6675" spans="1:5">
      <c r="A6675" s="7">
        <v>6859</v>
      </c>
      <c r="B6675" s="8">
        <f t="shared" si="312"/>
        <v>6.8590000000000007E-6</v>
      </c>
      <c r="C6675" s="9">
        <f t="shared" si="313"/>
        <v>17.902521946544073</v>
      </c>
      <c r="E6675" s="18">
        <f t="shared" si="314"/>
        <v>1.2162854601911238E-3</v>
      </c>
    </row>
    <row r="6676" spans="1:5">
      <c r="A6676" s="7">
        <v>6860</v>
      </c>
      <c r="B6676" s="8">
        <f t="shared" si="312"/>
        <v>6.8600000000000004E-6</v>
      </c>
      <c r="C6676" s="9">
        <f t="shared" si="313"/>
        <v>17.892588017501946</v>
      </c>
      <c r="E6676" s="18">
        <f t="shared" si="314"/>
        <v>1.2156105556445696E-3</v>
      </c>
    </row>
    <row r="6677" spans="1:5">
      <c r="A6677" s="7">
        <v>6861</v>
      </c>
      <c r="B6677" s="8">
        <f t="shared" si="312"/>
        <v>6.861E-6</v>
      </c>
      <c r="C6677" s="9">
        <f t="shared" si="313"/>
        <v>17.882660970121677</v>
      </c>
      <c r="E6677" s="18">
        <f t="shared" si="314"/>
        <v>1.214936118633555E-3</v>
      </c>
    </row>
    <row r="6678" spans="1:5">
      <c r="A6678" s="7">
        <v>6862</v>
      </c>
      <c r="B6678" s="8">
        <f t="shared" si="312"/>
        <v>6.8620000000000005E-6</v>
      </c>
      <c r="C6678" s="9">
        <f t="shared" si="313"/>
        <v>17.87274079869005</v>
      </c>
      <c r="E6678" s="18">
        <f t="shared" si="314"/>
        <v>1.214262148769928E-3</v>
      </c>
    </row>
    <row r="6679" spans="1:5">
      <c r="A6679" s="7">
        <v>6863</v>
      </c>
      <c r="B6679" s="8">
        <f t="shared" si="312"/>
        <v>6.8630000000000002E-6</v>
      </c>
      <c r="C6679" s="9">
        <f t="shared" si="313"/>
        <v>17.862827497499392</v>
      </c>
      <c r="E6679" s="18">
        <f t="shared" si="314"/>
        <v>1.2135886456659131E-3</v>
      </c>
    </row>
    <row r="6680" spans="1:5">
      <c r="A6680" s="7">
        <v>6864</v>
      </c>
      <c r="B6680" s="8">
        <f t="shared" si="312"/>
        <v>6.8640000000000007E-6</v>
      </c>
      <c r="C6680" s="9">
        <f t="shared" si="313"/>
        <v>17.8529210608475</v>
      </c>
      <c r="E6680" s="18">
        <f t="shared" si="314"/>
        <v>1.2129156089341064E-3</v>
      </c>
    </row>
    <row r="6681" spans="1:5">
      <c r="A6681" s="7">
        <v>6865</v>
      </c>
      <c r="B6681" s="8">
        <f t="shared" si="312"/>
        <v>6.8650000000000003E-6</v>
      </c>
      <c r="C6681" s="9">
        <f t="shared" si="313"/>
        <v>17.843021483037745</v>
      </c>
      <c r="E6681" s="18">
        <f t="shared" si="314"/>
        <v>1.2122430381874827E-3</v>
      </c>
    </row>
    <row r="6682" spans="1:5">
      <c r="A6682" s="7">
        <v>6866</v>
      </c>
      <c r="B6682" s="8">
        <f t="shared" si="312"/>
        <v>6.8660000000000008E-6</v>
      </c>
      <c r="C6682" s="9">
        <f t="shared" si="313"/>
        <v>17.833128758378972</v>
      </c>
      <c r="E6682" s="18">
        <f t="shared" si="314"/>
        <v>1.2115709330393885E-3</v>
      </c>
    </row>
    <row r="6683" spans="1:5">
      <c r="A6683" s="7">
        <v>6867</v>
      </c>
      <c r="B6683" s="8">
        <f t="shared" si="312"/>
        <v>6.8670000000000005E-6</v>
      </c>
      <c r="C6683" s="9">
        <f t="shared" si="313"/>
        <v>17.823242881185539</v>
      </c>
      <c r="E6683" s="18">
        <f t="shared" si="314"/>
        <v>1.2108992931035454E-3</v>
      </c>
    </row>
    <row r="6684" spans="1:5">
      <c r="A6684" s="7">
        <v>6868</v>
      </c>
      <c r="B6684" s="8">
        <f t="shared" si="312"/>
        <v>6.8680000000000001E-6</v>
      </c>
      <c r="C6684" s="9">
        <f t="shared" si="313"/>
        <v>17.813363845777282</v>
      </c>
      <c r="E6684" s="18">
        <f t="shared" si="314"/>
        <v>1.2102281179940464E-3</v>
      </c>
    </row>
    <row r="6685" spans="1:5">
      <c r="A6685" s="7">
        <v>6869</v>
      </c>
      <c r="B6685" s="8">
        <f t="shared" si="312"/>
        <v>6.8690000000000006E-6</v>
      </c>
      <c r="C6685" s="9">
        <f t="shared" si="313"/>
        <v>17.803491646479539</v>
      </c>
      <c r="E6685" s="18">
        <f t="shared" si="314"/>
        <v>1.2095574073253594E-3</v>
      </c>
    </row>
    <row r="6686" spans="1:5">
      <c r="A6686" s="7">
        <v>6870</v>
      </c>
      <c r="B6686" s="8">
        <f t="shared" si="312"/>
        <v>6.8700000000000003E-6</v>
      </c>
      <c r="C6686" s="9">
        <f t="shared" si="313"/>
        <v>17.793626277623165</v>
      </c>
      <c r="E6686" s="18">
        <f t="shared" si="314"/>
        <v>1.2088871607123257E-3</v>
      </c>
    </row>
    <row r="6687" spans="1:5">
      <c r="A6687" s="7">
        <v>6871</v>
      </c>
      <c r="B6687" s="8">
        <f t="shared" si="312"/>
        <v>6.8710000000000008E-6</v>
      </c>
      <c r="C6687" s="9">
        <f t="shared" si="313"/>
        <v>17.783767733544412</v>
      </c>
      <c r="E6687" s="18">
        <f t="shared" si="314"/>
        <v>1.2082173777701545E-3</v>
      </c>
    </row>
    <row r="6688" spans="1:5">
      <c r="A6688" s="7">
        <v>6872</v>
      </c>
      <c r="B6688" s="8">
        <f t="shared" si="312"/>
        <v>6.8720000000000004E-6</v>
      </c>
      <c r="C6688" s="9">
        <f t="shared" si="313"/>
        <v>17.773916008585093</v>
      </c>
      <c r="E6688" s="18">
        <f t="shared" si="314"/>
        <v>1.2075480581144322E-3</v>
      </c>
    </row>
    <row r="6689" spans="1:5">
      <c r="A6689" s="7">
        <v>6873</v>
      </c>
      <c r="B6689" s="8">
        <f t="shared" si="312"/>
        <v>6.8730000000000001E-6</v>
      </c>
      <c r="C6689" s="9">
        <f t="shared" si="313"/>
        <v>17.76407109709243</v>
      </c>
      <c r="E6689" s="18">
        <f t="shared" si="314"/>
        <v>1.2068792013611128E-3</v>
      </c>
    </row>
    <row r="6690" spans="1:5">
      <c r="A6690" s="7">
        <v>6874</v>
      </c>
      <c r="B6690" s="8">
        <f t="shared" si="312"/>
        <v>6.8740000000000006E-6</v>
      </c>
      <c r="C6690" s="9">
        <f t="shared" si="313"/>
        <v>17.754232993419112</v>
      </c>
      <c r="E6690" s="18">
        <f t="shared" si="314"/>
        <v>1.206210807126522E-3</v>
      </c>
    </row>
    <row r="6691" spans="1:5">
      <c r="A6691" s="7">
        <v>6875</v>
      </c>
      <c r="B6691" s="8">
        <f t="shared" si="312"/>
        <v>6.8750000000000002E-6</v>
      </c>
      <c r="C6691" s="9">
        <f t="shared" si="313"/>
        <v>17.744401691923297</v>
      </c>
      <c r="E6691" s="18">
        <f t="shared" si="314"/>
        <v>1.2055428750273561E-3</v>
      </c>
    </row>
    <row r="6692" spans="1:5">
      <c r="A6692" s="7">
        <v>6876</v>
      </c>
      <c r="B6692" s="8">
        <f t="shared" si="312"/>
        <v>6.8760000000000007E-6</v>
      </c>
      <c r="C6692" s="9">
        <f t="shared" si="313"/>
        <v>17.734577186968583</v>
      </c>
      <c r="E6692" s="18">
        <f t="shared" si="314"/>
        <v>1.2048754046806824E-3</v>
      </c>
    </row>
    <row r="6693" spans="1:5">
      <c r="A6693" s="7">
        <v>6877</v>
      </c>
      <c r="B6693" s="8">
        <f t="shared" si="312"/>
        <v>6.8770000000000004E-6</v>
      </c>
      <c r="C6693" s="9">
        <f t="shared" si="313"/>
        <v>17.724759472924021</v>
      </c>
      <c r="E6693" s="18">
        <f t="shared" si="314"/>
        <v>1.2042083957039377E-3</v>
      </c>
    </row>
    <row r="6694" spans="1:5">
      <c r="A6694" s="7">
        <v>6878</v>
      </c>
      <c r="B6694" s="8">
        <f t="shared" si="312"/>
        <v>6.878E-6</v>
      </c>
      <c r="C6694" s="9">
        <f t="shared" si="313"/>
        <v>17.714948544164073</v>
      </c>
      <c r="E6694" s="18">
        <f t="shared" si="314"/>
        <v>1.2035418477149267E-3</v>
      </c>
    </row>
    <row r="6695" spans="1:5">
      <c r="A6695" s="7">
        <v>6879</v>
      </c>
      <c r="B6695" s="8">
        <f t="shared" si="312"/>
        <v>6.8790000000000005E-6</v>
      </c>
      <c r="C6695" s="9">
        <f t="shared" si="313"/>
        <v>17.705144395068633</v>
      </c>
      <c r="E6695" s="18">
        <f t="shared" si="314"/>
        <v>1.2028757603318228E-3</v>
      </c>
    </row>
    <row r="6696" spans="1:5">
      <c r="A6696" s="7">
        <v>6880</v>
      </c>
      <c r="B6696" s="8">
        <f t="shared" si="312"/>
        <v>6.8800000000000002E-6</v>
      </c>
      <c r="C6696" s="9">
        <f t="shared" si="313"/>
        <v>17.695347020023036</v>
      </c>
      <c r="E6696" s="18">
        <f t="shared" si="314"/>
        <v>1.20221013317317E-3</v>
      </c>
    </row>
    <row r="6697" spans="1:5">
      <c r="A6697" s="7">
        <v>6881</v>
      </c>
      <c r="B6697" s="8">
        <f t="shared" si="312"/>
        <v>6.8810000000000007E-6</v>
      </c>
      <c r="C6697" s="9">
        <f t="shared" si="313"/>
        <v>17.685556413418034</v>
      </c>
      <c r="E6697" s="18">
        <f t="shared" si="314"/>
        <v>1.2015449658578793E-3</v>
      </c>
    </row>
    <row r="6698" spans="1:5">
      <c r="A6698" s="7">
        <v>6882</v>
      </c>
      <c r="B6698" s="8">
        <f t="shared" si="312"/>
        <v>6.8820000000000003E-6</v>
      </c>
      <c r="C6698" s="9">
        <f t="shared" si="313"/>
        <v>17.675772569649791</v>
      </c>
      <c r="E6698" s="18">
        <f t="shared" si="314"/>
        <v>1.2008802580052299E-3</v>
      </c>
    </row>
    <row r="6699" spans="1:5">
      <c r="A6699" s="7">
        <v>6883</v>
      </c>
      <c r="B6699" s="8">
        <f t="shared" si="312"/>
        <v>6.8830000000000008E-6</v>
      </c>
      <c r="C6699" s="9">
        <f t="shared" si="313"/>
        <v>17.66599548311985</v>
      </c>
      <c r="E6699" s="18">
        <f t="shared" si="314"/>
        <v>1.2002160092348666E-3</v>
      </c>
    </row>
    <row r="6700" spans="1:5">
      <c r="A6700" s="7">
        <v>6884</v>
      </c>
      <c r="B6700" s="8">
        <f t="shared" si="312"/>
        <v>6.8840000000000005E-6</v>
      </c>
      <c r="C6700" s="9">
        <f t="shared" si="313"/>
        <v>17.656225148235187</v>
      </c>
      <c r="E6700" s="18">
        <f t="shared" si="314"/>
        <v>1.1995522191668025E-3</v>
      </c>
    </row>
    <row r="6701" spans="1:5">
      <c r="A6701" s="7">
        <v>6885</v>
      </c>
      <c r="B6701" s="8">
        <f t="shared" si="312"/>
        <v>6.8850000000000001E-6</v>
      </c>
      <c r="C6701" s="9">
        <f t="shared" si="313"/>
        <v>17.646461559408166</v>
      </c>
      <c r="E6701" s="18">
        <f t="shared" si="314"/>
        <v>1.1988888874214178E-3</v>
      </c>
    </row>
    <row r="6702" spans="1:5">
      <c r="A6702" s="7">
        <v>6886</v>
      </c>
      <c r="B6702" s="8">
        <f t="shared" si="312"/>
        <v>6.8860000000000006E-6</v>
      </c>
      <c r="C6702" s="9">
        <f t="shared" si="313"/>
        <v>17.636704711056495</v>
      </c>
      <c r="E6702" s="18">
        <f t="shared" si="314"/>
        <v>1.1982260136194549E-3</v>
      </c>
    </row>
    <row r="6703" spans="1:5">
      <c r="A6703" s="7">
        <v>6887</v>
      </c>
      <c r="B6703" s="8">
        <f t="shared" si="312"/>
        <v>6.8870000000000003E-6</v>
      </c>
      <c r="C6703" s="9">
        <f t="shared" si="313"/>
        <v>17.626954597603337</v>
      </c>
      <c r="E6703" s="18">
        <f t="shared" si="314"/>
        <v>1.1975635973820275E-3</v>
      </c>
    </row>
    <row r="6704" spans="1:5">
      <c r="A6704" s="7">
        <v>6888</v>
      </c>
      <c r="B6704" s="8">
        <f t="shared" si="312"/>
        <v>6.8880000000000008E-6</v>
      </c>
      <c r="C6704" s="9">
        <f t="shared" si="313"/>
        <v>17.617211213477169</v>
      </c>
      <c r="E6704" s="18">
        <f t="shared" si="314"/>
        <v>1.1969016383306102E-3</v>
      </c>
    </row>
    <row r="6705" spans="1:5">
      <c r="A6705" s="7">
        <v>6889</v>
      </c>
      <c r="B6705" s="8">
        <f t="shared" si="312"/>
        <v>6.8890000000000004E-6</v>
      </c>
      <c r="C6705" s="9">
        <f t="shared" si="313"/>
        <v>17.607474553111885</v>
      </c>
      <c r="E6705" s="18">
        <f t="shared" si="314"/>
        <v>1.196240136087045E-3</v>
      </c>
    </row>
    <row r="6706" spans="1:5">
      <c r="A6706" s="7">
        <v>6890</v>
      </c>
      <c r="B6706" s="8">
        <f t="shared" si="312"/>
        <v>6.8900000000000001E-6</v>
      </c>
      <c r="C6706" s="9">
        <f t="shared" si="313"/>
        <v>17.597744610946712</v>
      </c>
      <c r="E6706" s="18">
        <f t="shared" si="314"/>
        <v>1.1955790902735369E-3</v>
      </c>
    </row>
    <row r="6707" spans="1:5">
      <c r="A6707" s="7">
        <v>6891</v>
      </c>
      <c r="B6707" s="8">
        <f t="shared" si="312"/>
        <v>6.8910000000000006E-6</v>
      </c>
      <c r="C6707" s="9">
        <f t="shared" si="313"/>
        <v>17.58802138142622</v>
      </c>
      <c r="E6707" s="18">
        <f t="shared" si="314"/>
        <v>1.1949185005126536E-3</v>
      </c>
    </row>
    <row r="6708" spans="1:5">
      <c r="A6708" s="7">
        <v>6892</v>
      </c>
      <c r="B6708" s="8">
        <f t="shared" si="312"/>
        <v>6.8920000000000003E-6</v>
      </c>
      <c r="C6708" s="9">
        <f t="shared" si="313"/>
        <v>17.57830485900039</v>
      </c>
      <c r="E6708" s="18">
        <f t="shared" si="314"/>
        <v>1.1942583664273304E-3</v>
      </c>
    </row>
    <row r="6709" spans="1:5">
      <c r="A6709" s="7">
        <v>6893</v>
      </c>
      <c r="B6709" s="8">
        <f t="shared" si="312"/>
        <v>6.8930000000000008E-6</v>
      </c>
      <c r="C6709" s="9">
        <f t="shared" si="313"/>
        <v>17.568595038124478</v>
      </c>
      <c r="E6709" s="18">
        <f t="shared" si="314"/>
        <v>1.1935986876408613E-3</v>
      </c>
    </row>
    <row r="6710" spans="1:5">
      <c r="A6710" s="7">
        <v>6894</v>
      </c>
      <c r="B6710" s="8">
        <f t="shared" si="312"/>
        <v>6.8940000000000004E-6</v>
      </c>
      <c r="C6710" s="9">
        <f t="shared" si="313"/>
        <v>17.558891913259163</v>
      </c>
      <c r="E6710" s="18">
        <f t="shared" si="314"/>
        <v>1.1929394637769087E-3</v>
      </c>
    </row>
    <row r="6711" spans="1:5">
      <c r="A6711" s="7">
        <v>6895</v>
      </c>
      <c r="B6711" s="8">
        <f t="shared" si="312"/>
        <v>6.8950000000000001E-6</v>
      </c>
      <c r="C6711" s="9">
        <f t="shared" si="313"/>
        <v>17.549195478870381</v>
      </c>
      <c r="E6711" s="18">
        <f t="shared" si="314"/>
        <v>1.1922806944594912E-3</v>
      </c>
    </row>
    <row r="6712" spans="1:5">
      <c r="A6712" s="7">
        <v>6896</v>
      </c>
      <c r="B6712" s="8">
        <f t="shared" si="312"/>
        <v>6.8960000000000006E-6</v>
      </c>
      <c r="C6712" s="9">
        <f t="shared" si="313"/>
        <v>17.539505729429433</v>
      </c>
      <c r="E6712" s="18">
        <f t="shared" si="314"/>
        <v>1.1916223793129934E-3</v>
      </c>
    </row>
    <row r="6713" spans="1:5">
      <c r="A6713" s="7">
        <v>6897</v>
      </c>
      <c r="B6713" s="8">
        <f t="shared" ref="B6713:B6776" si="315">A6713*0.000000001</f>
        <v>6.8970000000000002E-6</v>
      </c>
      <c r="C6713" s="9">
        <f t="shared" si="313"/>
        <v>17.52982265941294</v>
      </c>
      <c r="E6713" s="18">
        <f t="shared" si="314"/>
        <v>1.1909645179621602E-3</v>
      </c>
    </row>
    <row r="6714" spans="1:5">
      <c r="A6714" s="7">
        <v>6898</v>
      </c>
      <c r="B6714" s="8">
        <f t="shared" si="315"/>
        <v>6.8980000000000007E-6</v>
      </c>
      <c r="C6714" s="9">
        <f t="shared" si="313"/>
        <v>17.520146263302838</v>
      </c>
      <c r="E6714" s="18">
        <f t="shared" si="314"/>
        <v>1.1903071100320983E-3</v>
      </c>
    </row>
    <row r="6715" spans="1:5">
      <c r="A6715" s="7">
        <v>6899</v>
      </c>
      <c r="B6715" s="8">
        <f t="shared" si="315"/>
        <v>6.8990000000000004E-6</v>
      </c>
      <c r="C6715" s="9">
        <f t="shared" si="313"/>
        <v>17.510476535586374</v>
      </c>
      <c r="E6715" s="18">
        <f t="shared" si="314"/>
        <v>1.1896501551482746E-3</v>
      </c>
    </row>
    <row r="6716" spans="1:5">
      <c r="A6716" s="7">
        <v>6900</v>
      </c>
      <c r="B6716" s="8">
        <f t="shared" si="315"/>
        <v>6.9000000000000009E-6</v>
      </c>
      <c r="C6716" s="9">
        <f t="shared" si="313"/>
        <v>17.500813470756107</v>
      </c>
      <c r="E6716" s="18">
        <f t="shared" si="314"/>
        <v>1.1889936529365173E-3</v>
      </c>
    </row>
    <row r="6717" spans="1:5">
      <c r="A6717" s="7">
        <v>6901</v>
      </c>
      <c r="B6717" s="8">
        <f t="shared" si="315"/>
        <v>6.9010000000000005E-6</v>
      </c>
      <c r="C6717" s="9">
        <f t="shared" si="313"/>
        <v>17.491157063309888</v>
      </c>
      <c r="E6717" s="18">
        <f t="shared" si="314"/>
        <v>1.1883376030230144E-3</v>
      </c>
    </row>
    <row r="6718" spans="1:5">
      <c r="A6718" s="7">
        <v>6902</v>
      </c>
      <c r="B6718" s="8">
        <f t="shared" si="315"/>
        <v>6.9020000000000002E-6</v>
      </c>
      <c r="C6718" s="9">
        <f t="shared" si="313"/>
        <v>17.481507307750864</v>
      </c>
      <c r="E6718" s="18">
        <f t="shared" si="314"/>
        <v>1.1876820050343128E-3</v>
      </c>
    </row>
    <row r="6719" spans="1:5">
      <c r="A6719" s="7">
        <v>6903</v>
      </c>
      <c r="B6719" s="8">
        <f t="shared" si="315"/>
        <v>6.9030000000000007E-6</v>
      </c>
      <c r="C6719" s="9">
        <f t="shared" si="313"/>
        <v>17.471864198587451</v>
      </c>
      <c r="E6719" s="18">
        <f t="shared" si="314"/>
        <v>1.1870268585973181E-3</v>
      </c>
    </row>
    <row r="6720" spans="1:5">
      <c r="A6720" s="7">
        <v>6904</v>
      </c>
      <c r="B6720" s="8">
        <f t="shared" si="315"/>
        <v>6.9040000000000003E-6</v>
      </c>
      <c r="C6720" s="9">
        <f t="shared" si="313"/>
        <v>17.462227730333396</v>
      </c>
      <c r="E6720" s="18">
        <f t="shared" si="314"/>
        <v>1.1863721633392982E-3</v>
      </c>
    </row>
    <row r="6721" spans="1:5">
      <c r="A6721" s="7">
        <v>6905</v>
      </c>
      <c r="B6721" s="8">
        <f t="shared" si="315"/>
        <v>6.9050000000000008E-6</v>
      </c>
      <c r="C6721" s="9">
        <f t="shared" si="313"/>
        <v>17.452597897507676</v>
      </c>
      <c r="E6721" s="18">
        <f t="shared" si="314"/>
        <v>1.1857179188878759E-3</v>
      </c>
    </row>
    <row r="6722" spans="1:5">
      <c r="A6722" s="7">
        <v>6906</v>
      </c>
      <c r="B6722" s="8">
        <f t="shared" si="315"/>
        <v>6.9060000000000005E-6</v>
      </c>
      <c r="C6722" s="9">
        <f t="shared" si="313"/>
        <v>17.442974694634561</v>
      </c>
      <c r="E6722" s="18">
        <f t="shared" si="314"/>
        <v>1.1850641248710334E-3</v>
      </c>
    </row>
    <row r="6723" spans="1:5">
      <c r="A6723" s="7">
        <v>6907</v>
      </c>
      <c r="B6723" s="8">
        <f t="shared" si="315"/>
        <v>6.9070000000000001E-6</v>
      </c>
      <c r="C6723" s="9">
        <f t="shared" si="313"/>
        <v>17.433358116243575</v>
      </c>
      <c r="E6723" s="18">
        <f t="shared" si="314"/>
        <v>1.1844107809171108E-3</v>
      </c>
    </row>
    <row r="6724" spans="1:5">
      <c r="A6724" s="7">
        <v>6908</v>
      </c>
      <c r="B6724" s="8">
        <f t="shared" si="315"/>
        <v>6.9080000000000006E-6</v>
      </c>
      <c r="C6724" s="9">
        <f t="shared" si="313"/>
        <v>17.423748156869493</v>
      </c>
      <c r="E6724" s="18">
        <f t="shared" si="314"/>
        <v>1.1837578866548037E-3</v>
      </c>
    </row>
    <row r="6725" spans="1:5">
      <c r="A6725" s="7">
        <v>6909</v>
      </c>
      <c r="B6725" s="8">
        <f t="shared" si="315"/>
        <v>6.9090000000000003E-6</v>
      </c>
      <c r="C6725" s="9">
        <f t="shared" si="313"/>
        <v>17.414144811052378</v>
      </c>
      <c r="E6725" s="18">
        <f t="shared" si="314"/>
        <v>1.183105441713168E-3</v>
      </c>
    </row>
    <row r="6726" spans="1:5">
      <c r="A6726" s="7">
        <v>6910</v>
      </c>
      <c r="B6726" s="8">
        <f t="shared" si="315"/>
        <v>6.9100000000000008E-6</v>
      </c>
      <c r="C6726" s="9">
        <f t="shared" si="313"/>
        <v>17.404548073337494</v>
      </c>
      <c r="E6726" s="18">
        <f t="shared" si="314"/>
        <v>1.1824534457216126E-3</v>
      </c>
    </row>
    <row r="6727" spans="1:5">
      <c r="A6727" s="7">
        <v>6911</v>
      </c>
      <c r="B6727" s="8">
        <f t="shared" si="315"/>
        <v>6.9110000000000004E-6</v>
      </c>
      <c r="C6727" s="9">
        <f t="shared" si="313"/>
        <v>17.394957938275404</v>
      </c>
      <c r="E6727" s="18">
        <f t="shared" si="314"/>
        <v>1.1818018983099062E-3</v>
      </c>
    </row>
    <row r="6728" spans="1:5">
      <c r="A6728" s="7">
        <v>6912</v>
      </c>
      <c r="B6728" s="8">
        <f t="shared" si="315"/>
        <v>6.9120000000000001E-6</v>
      </c>
      <c r="C6728" s="9">
        <f t="shared" si="313"/>
        <v>17.385374400421856</v>
      </c>
      <c r="E6728" s="18">
        <f t="shared" si="314"/>
        <v>1.1811507991081698E-3</v>
      </c>
    </row>
    <row r="6729" spans="1:5">
      <c r="A6729" s="7">
        <v>6913</v>
      </c>
      <c r="B6729" s="8">
        <f t="shared" si="315"/>
        <v>6.9130000000000006E-6</v>
      </c>
      <c r="C6729" s="9">
        <f t="shared" si="313"/>
        <v>17.375797454337828</v>
      </c>
      <c r="E6729" s="18">
        <f t="shared" si="314"/>
        <v>1.1805001477468802E-3</v>
      </c>
    </row>
    <row r="6730" spans="1:5">
      <c r="A6730" s="7">
        <v>6914</v>
      </c>
      <c r="B6730" s="8">
        <f t="shared" si="315"/>
        <v>6.9140000000000002E-6</v>
      </c>
      <c r="C6730" s="9">
        <f t="shared" si="313"/>
        <v>17.366227094589579</v>
      </c>
      <c r="E6730" s="18">
        <f t="shared" si="314"/>
        <v>1.1798499438568724E-3</v>
      </c>
    </row>
    <row r="6731" spans="1:5">
      <c r="A6731" s="7">
        <v>6915</v>
      </c>
      <c r="B6731" s="8">
        <f t="shared" si="315"/>
        <v>6.9150000000000007E-6</v>
      </c>
      <c r="C6731" s="9">
        <f t="shared" si="313"/>
        <v>17.356663315748513</v>
      </c>
      <c r="E6731" s="18">
        <f t="shared" si="314"/>
        <v>1.179200187069331E-3</v>
      </c>
    </row>
    <row r="6732" spans="1:5">
      <c r="A6732" s="7">
        <v>6916</v>
      </c>
      <c r="B6732" s="8">
        <f t="shared" si="315"/>
        <v>6.9160000000000004E-6</v>
      </c>
      <c r="C6732" s="9">
        <f t="shared" si="313"/>
        <v>17.347106112391302</v>
      </c>
      <c r="E6732" s="18">
        <f t="shared" si="314"/>
        <v>1.1785508770157992E-3</v>
      </c>
    </row>
    <row r="6733" spans="1:5">
      <c r="A6733" s="7">
        <v>6917</v>
      </c>
      <c r="B6733" s="8">
        <f t="shared" si="315"/>
        <v>6.917E-6</v>
      </c>
      <c r="C6733" s="9">
        <f t="shared" si="313"/>
        <v>17.337555479099809</v>
      </c>
      <c r="E6733" s="18">
        <f t="shared" si="314"/>
        <v>1.1779020133281721E-3</v>
      </c>
    </row>
    <row r="6734" spans="1:5">
      <c r="A6734" s="7">
        <v>6918</v>
      </c>
      <c r="B6734" s="8">
        <f t="shared" si="315"/>
        <v>6.9180000000000005E-6</v>
      </c>
      <c r="C6734" s="9">
        <f t="shared" si="313"/>
        <v>17.328011410461066</v>
      </c>
      <c r="E6734" s="18">
        <f t="shared" si="314"/>
        <v>1.1772535956386962E-3</v>
      </c>
    </row>
    <row r="6735" spans="1:5">
      <c r="A6735" s="7">
        <v>6919</v>
      </c>
      <c r="B6735" s="8">
        <f t="shared" si="315"/>
        <v>6.9190000000000002E-6</v>
      </c>
      <c r="C6735" s="9">
        <f t="shared" si="313"/>
        <v>17.318473901067378</v>
      </c>
      <c r="E6735" s="18">
        <f t="shared" si="314"/>
        <v>1.1766056235799763E-3</v>
      </c>
    </row>
    <row r="6736" spans="1:5">
      <c r="A6736" s="7">
        <v>6920</v>
      </c>
      <c r="B6736" s="8">
        <f t="shared" si="315"/>
        <v>6.9200000000000007E-6</v>
      </c>
      <c r="C6736" s="9">
        <f t="shared" ref="C6736:C6799" si="316">2*$C$3*$C$2^2/$B6736^5/(EXP($C$3*$C$2/$B6736/$C$4/C$7)-1)/1000000000</f>
        <v>17.308942945516144</v>
      </c>
      <c r="E6736" s="18">
        <f t="shared" ref="E6736:E6799" si="317">C6736*$E$2</f>
        <v>1.1759580967849635E-3</v>
      </c>
    </row>
    <row r="6737" spans="1:5">
      <c r="A6737" s="7">
        <v>6921</v>
      </c>
      <c r="B6737" s="8">
        <f t="shared" si="315"/>
        <v>6.9210000000000003E-6</v>
      </c>
      <c r="C6737" s="9">
        <f t="shared" si="316"/>
        <v>17.299418538410031</v>
      </c>
      <c r="E6737" s="18">
        <f t="shared" si="317"/>
        <v>1.1753110148869663E-3</v>
      </c>
    </row>
    <row r="6738" spans="1:5">
      <c r="A6738" s="7">
        <v>6922</v>
      </c>
      <c r="B6738" s="8">
        <f t="shared" si="315"/>
        <v>6.9220000000000008E-6</v>
      </c>
      <c r="C6738" s="9">
        <f t="shared" si="316"/>
        <v>17.289900674356833</v>
      </c>
      <c r="E6738" s="18">
        <f t="shared" si="317"/>
        <v>1.174664377519642E-3</v>
      </c>
    </row>
    <row r="6739" spans="1:5">
      <c r="A6739" s="7">
        <v>6923</v>
      </c>
      <c r="B6739" s="8">
        <f t="shared" si="315"/>
        <v>6.9230000000000005E-6</v>
      </c>
      <c r="C6739" s="9">
        <f t="shared" si="316"/>
        <v>17.280389347969543</v>
      </c>
      <c r="E6739" s="18">
        <f t="shared" si="317"/>
        <v>1.1740181843170007E-3</v>
      </c>
    </row>
    <row r="6740" spans="1:5">
      <c r="A6740" s="7">
        <v>6924</v>
      </c>
      <c r="B6740" s="8">
        <f t="shared" si="315"/>
        <v>6.9240000000000001E-6</v>
      </c>
      <c r="C6740" s="9">
        <f t="shared" si="316"/>
        <v>17.270884553866313</v>
      </c>
      <c r="E6740" s="18">
        <f t="shared" si="317"/>
        <v>1.1733724349134033E-3</v>
      </c>
    </row>
    <row r="6741" spans="1:5">
      <c r="A6741" s="7">
        <v>6925</v>
      </c>
      <c r="B6741" s="8">
        <f t="shared" si="315"/>
        <v>6.9250000000000006E-6</v>
      </c>
      <c r="C6741" s="9">
        <f t="shared" si="316"/>
        <v>17.261386286670437</v>
      </c>
      <c r="E6741" s="18">
        <f t="shared" si="317"/>
        <v>1.1727271289435602E-3</v>
      </c>
    </row>
    <row r="6742" spans="1:5">
      <c r="A6742" s="7">
        <v>6926</v>
      </c>
      <c r="B6742" s="8">
        <f t="shared" si="315"/>
        <v>6.9260000000000003E-6</v>
      </c>
      <c r="C6742" s="9">
        <f t="shared" si="316"/>
        <v>17.251894541010419</v>
      </c>
      <c r="E6742" s="18">
        <f t="shared" si="317"/>
        <v>1.1720822660425351E-3</v>
      </c>
    </row>
    <row r="6743" spans="1:5">
      <c r="A6743" s="7">
        <v>6927</v>
      </c>
      <c r="B6743" s="8">
        <f t="shared" si="315"/>
        <v>6.9270000000000008E-6</v>
      </c>
      <c r="C6743" s="9">
        <f t="shared" si="316"/>
        <v>17.24240931151985</v>
      </c>
      <c r="E6743" s="18">
        <f t="shared" si="317"/>
        <v>1.1714378458457381E-3</v>
      </c>
    </row>
    <row r="6744" spans="1:5">
      <c r="A6744" s="7">
        <v>6928</v>
      </c>
      <c r="B6744" s="8">
        <f t="shared" si="315"/>
        <v>6.9280000000000004E-6</v>
      </c>
      <c r="C6744" s="9">
        <f t="shared" si="316"/>
        <v>17.232930592837508</v>
      </c>
      <c r="E6744" s="18">
        <f t="shared" si="317"/>
        <v>1.1707938679889312E-3</v>
      </c>
    </row>
    <row r="6745" spans="1:5">
      <c r="A6745" s="7">
        <v>6929</v>
      </c>
      <c r="B6745" s="8">
        <f t="shared" si="315"/>
        <v>6.9290000000000001E-6</v>
      </c>
      <c r="C6745" s="9">
        <f t="shared" si="316"/>
        <v>17.223458379607305</v>
      </c>
      <c r="E6745" s="18">
        <f t="shared" si="317"/>
        <v>1.1701503321082253E-3</v>
      </c>
    </row>
    <row r="6746" spans="1:5">
      <c r="A6746" s="7">
        <v>6930</v>
      </c>
      <c r="B6746" s="8">
        <f t="shared" si="315"/>
        <v>6.9300000000000006E-6</v>
      </c>
      <c r="C6746" s="9">
        <f t="shared" si="316"/>
        <v>17.213992666478262</v>
      </c>
      <c r="E6746" s="18">
        <f t="shared" si="317"/>
        <v>1.1695072378400783E-3</v>
      </c>
    </row>
    <row r="6747" spans="1:5">
      <c r="A6747" s="7">
        <v>6931</v>
      </c>
      <c r="B6747" s="8">
        <f t="shared" si="315"/>
        <v>6.9310000000000002E-6</v>
      </c>
      <c r="C6747" s="9">
        <f t="shared" si="316"/>
        <v>17.204533448104552</v>
      </c>
      <c r="E6747" s="18">
        <f t="shared" si="317"/>
        <v>1.1688645848212987E-3</v>
      </c>
    </row>
    <row r="6748" spans="1:5">
      <c r="A6748" s="7">
        <v>6932</v>
      </c>
      <c r="B6748" s="8">
        <f t="shared" si="315"/>
        <v>6.9320000000000007E-6</v>
      </c>
      <c r="C6748" s="9">
        <f t="shared" si="316"/>
        <v>17.195080719145484</v>
      </c>
      <c r="E6748" s="18">
        <f t="shared" si="317"/>
        <v>1.168222372689043E-3</v>
      </c>
    </row>
    <row r="6749" spans="1:5">
      <c r="A6749" s="7">
        <v>6933</v>
      </c>
      <c r="B6749" s="8">
        <f t="shared" si="315"/>
        <v>6.9330000000000004E-6</v>
      </c>
      <c r="C6749" s="9">
        <f t="shared" si="316"/>
        <v>17.185634474265427</v>
      </c>
      <c r="E6749" s="18">
        <f t="shared" si="317"/>
        <v>1.1675806010808126E-3</v>
      </c>
    </row>
    <row r="6750" spans="1:5">
      <c r="A6750" s="7">
        <v>6934</v>
      </c>
      <c r="B6750" s="8">
        <f t="shared" si="315"/>
        <v>6.934E-6</v>
      </c>
      <c r="C6750" s="9">
        <f t="shared" si="316"/>
        <v>17.176194708133931</v>
      </c>
      <c r="E6750" s="18">
        <f t="shared" si="317"/>
        <v>1.1669392696344596E-3</v>
      </c>
    </row>
    <row r="6751" spans="1:5">
      <c r="A6751" s="7">
        <v>6935</v>
      </c>
      <c r="B6751" s="8">
        <f t="shared" si="315"/>
        <v>6.9350000000000005E-6</v>
      </c>
      <c r="C6751" s="9">
        <f t="shared" si="316"/>
        <v>17.166761415425601</v>
      </c>
      <c r="E6751" s="18">
        <f t="shared" si="317"/>
        <v>1.1662983779881803E-3</v>
      </c>
    </row>
    <row r="6752" spans="1:5">
      <c r="A6752" s="7">
        <v>6936</v>
      </c>
      <c r="B6752" s="8">
        <f t="shared" si="315"/>
        <v>6.9360000000000002E-6</v>
      </c>
      <c r="C6752" s="9">
        <f t="shared" si="316"/>
        <v>17.15733459082017</v>
      </c>
      <c r="E6752" s="18">
        <f t="shared" si="317"/>
        <v>1.1656579257805198E-3</v>
      </c>
    </row>
    <row r="6753" spans="1:5">
      <c r="A6753" s="7">
        <v>6937</v>
      </c>
      <c r="B6753" s="8">
        <f t="shared" si="315"/>
        <v>6.9370000000000007E-6</v>
      </c>
      <c r="C6753" s="9">
        <f t="shared" si="316"/>
        <v>17.147914229002438</v>
      </c>
      <c r="E6753" s="18">
        <f t="shared" si="317"/>
        <v>1.1650179126503665E-3</v>
      </c>
    </row>
    <row r="6754" spans="1:5">
      <c r="A6754" s="7">
        <v>6938</v>
      </c>
      <c r="B6754" s="8">
        <f t="shared" si="315"/>
        <v>6.9380000000000003E-6</v>
      </c>
      <c r="C6754" s="9">
        <f t="shared" si="316"/>
        <v>17.138500324662331</v>
      </c>
      <c r="E6754" s="18">
        <f t="shared" si="317"/>
        <v>1.1643783382369575E-3</v>
      </c>
    </row>
    <row r="6755" spans="1:5">
      <c r="A6755" s="7">
        <v>6939</v>
      </c>
      <c r="B6755" s="8">
        <f t="shared" si="315"/>
        <v>6.9390000000000008E-6</v>
      </c>
      <c r="C6755" s="9">
        <f t="shared" si="316"/>
        <v>17.129092872494837</v>
      </c>
      <c r="E6755" s="18">
        <f t="shared" si="317"/>
        <v>1.1637392021798738E-3</v>
      </c>
    </row>
    <row r="6756" spans="1:5">
      <c r="A6756" s="7">
        <v>6940</v>
      </c>
      <c r="B6756" s="8">
        <f t="shared" si="315"/>
        <v>6.9400000000000005E-6</v>
      </c>
      <c r="C6756" s="9">
        <f t="shared" si="316"/>
        <v>17.119691867200014</v>
      </c>
      <c r="E6756" s="18">
        <f t="shared" si="317"/>
        <v>1.163100504119041E-3</v>
      </c>
    </row>
    <row r="6757" spans="1:5">
      <c r="A6757" s="7">
        <v>6941</v>
      </c>
      <c r="B6757" s="8">
        <f t="shared" si="315"/>
        <v>6.9410000000000001E-6</v>
      </c>
      <c r="C6757" s="9">
        <f t="shared" si="316"/>
        <v>17.110297303483019</v>
      </c>
      <c r="E6757" s="18">
        <f t="shared" si="317"/>
        <v>1.162462243694731E-3</v>
      </c>
    </row>
    <row r="6758" spans="1:5">
      <c r="A6758" s="7">
        <v>6942</v>
      </c>
      <c r="B6758" s="8">
        <f t="shared" si="315"/>
        <v>6.9420000000000006E-6</v>
      </c>
      <c r="C6758" s="9">
        <f t="shared" si="316"/>
        <v>17.100909176054035</v>
      </c>
      <c r="E6758" s="18">
        <f t="shared" si="317"/>
        <v>1.1618244205475572E-3</v>
      </c>
    </row>
    <row r="6759" spans="1:5">
      <c r="A6759" s="7">
        <v>6943</v>
      </c>
      <c r="B6759" s="8">
        <f t="shared" si="315"/>
        <v>6.9430000000000003E-6</v>
      </c>
      <c r="C6759" s="9">
        <f t="shared" si="316"/>
        <v>17.091527479628351</v>
      </c>
      <c r="E6759" s="18">
        <f t="shared" si="317"/>
        <v>1.1611870343184796E-3</v>
      </c>
    </row>
    <row r="6760" spans="1:5">
      <c r="A6760" s="7">
        <v>6944</v>
      </c>
      <c r="B6760" s="8">
        <f t="shared" si="315"/>
        <v>6.9440000000000008E-6</v>
      </c>
      <c r="C6760" s="9">
        <f t="shared" si="316"/>
        <v>17.082152208926267</v>
      </c>
      <c r="E6760" s="18">
        <f t="shared" si="317"/>
        <v>1.160550084648799E-3</v>
      </c>
    </row>
    <row r="6761" spans="1:5">
      <c r="A6761" s="7">
        <v>6945</v>
      </c>
      <c r="B6761" s="8">
        <f t="shared" si="315"/>
        <v>6.9450000000000004E-6</v>
      </c>
      <c r="C6761" s="9">
        <f t="shared" si="316"/>
        <v>17.072783358673192</v>
      </c>
      <c r="E6761" s="18">
        <f t="shared" si="317"/>
        <v>1.1599135711801633E-3</v>
      </c>
    </row>
    <row r="6762" spans="1:5">
      <c r="A6762" s="7">
        <v>6946</v>
      </c>
      <c r="B6762" s="8">
        <f t="shared" si="315"/>
        <v>6.9460000000000001E-6</v>
      </c>
      <c r="C6762" s="9">
        <f t="shared" si="316"/>
        <v>17.063420923599523</v>
      </c>
      <c r="E6762" s="18">
        <f t="shared" si="317"/>
        <v>1.159277493554559E-3</v>
      </c>
    </row>
    <row r="6763" spans="1:5">
      <c r="A6763" s="7">
        <v>6947</v>
      </c>
      <c r="B6763" s="8">
        <f t="shared" si="315"/>
        <v>6.9470000000000006E-6</v>
      </c>
      <c r="C6763" s="9">
        <f t="shared" si="316"/>
        <v>17.054064898440704</v>
      </c>
      <c r="E6763" s="18">
        <f t="shared" si="317"/>
        <v>1.1586418514143155E-3</v>
      </c>
    </row>
    <row r="6764" spans="1:5">
      <c r="A6764" s="7">
        <v>6948</v>
      </c>
      <c r="B6764" s="8">
        <f t="shared" si="315"/>
        <v>6.9480000000000002E-6</v>
      </c>
      <c r="C6764" s="9">
        <f t="shared" si="316"/>
        <v>17.044715277937254</v>
      </c>
      <c r="E6764" s="18">
        <f t="shared" si="317"/>
        <v>1.1580066444021077E-3</v>
      </c>
    </row>
    <row r="6765" spans="1:5">
      <c r="A6765" s="7">
        <v>6949</v>
      </c>
      <c r="B6765" s="8">
        <f t="shared" si="315"/>
        <v>6.9490000000000007E-6</v>
      </c>
      <c r="C6765" s="9">
        <f t="shared" si="316"/>
        <v>17.035372056834671</v>
      </c>
      <c r="E6765" s="18">
        <f t="shared" si="317"/>
        <v>1.1573718721609478E-3</v>
      </c>
    </row>
    <row r="6766" spans="1:5">
      <c r="A6766" s="7">
        <v>6950</v>
      </c>
      <c r="B6766" s="8">
        <f t="shared" si="315"/>
        <v>6.9500000000000004E-6</v>
      </c>
      <c r="C6766" s="9">
        <f t="shared" si="316"/>
        <v>17.026035229883515</v>
      </c>
      <c r="E6766" s="18">
        <f t="shared" si="317"/>
        <v>1.1567375343341925E-3</v>
      </c>
    </row>
    <row r="6767" spans="1:5">
      <c r="A6767" s="7">
        <v>6951</v>
      </c>
      <c r="B6767" s="8">
        <f t="shared" si="315"/>
        <v>6.951E-6</v>
      </c>
      <c r="C6767" s="9">
        <f t="shared" si="316"/>
        <v>17.016704791839345</v>
      </c>
      <c r="E6767" s="18">
        <f t="shared" si="317"/>
        <v>1.1561036305655376E-3</v>
      </c>
    </row>
    <row r="6768" spans="1:5">
      <c r="A6768" s="7">
        <v>6952</v>
      </c>
      <c r="B6768" s="8">
        <f t="shared" si="315"/>
        <v>6.9520000000000005E-6</v>
      </c>
      <c r="C6768" s="9">
        <f t="shared" si="316"/>
        <v>17.007380737462718</v>
      </c>
      <c r="E6768" s="18">
        <f t="shared" si="317"/>
        <v>1.1554701604990193E-3</v>
      </c>
    </row>
    <row r="6769" spans="1:5">
      <c r="A6769" s="7">
        <v>6953</v>
      </c>
      <c r="B6769" s="8">
        <f t="shared" si="315"/>
        <v>6.9530000000000002E-6</v>
      </c>
      <c r="C6769" s="9">
        <f t="shared" si="316"/>
        <v>16.998063061519225</v>
      </c>
      <c r="E6769" s="18">
        <f t="shared" si="317"/>
        <v>1.1548371237790152E-3</v>
      </c>
    </row>
    <row r="6770" spans="1:5">
      <c r="A6770" s="7">
        <v>6954</v>
      </c>
      <c r="B6770" s="8">
        <f t="shared" si="315"/>
        <v>6.9540000000000007E-6</v>
      </c>
      <c r="C6770" s="9">
        <f t="shared" si="316"/>
        <v>16.988751758779433</v>
      </c>
      <c r="E6770" s="18">
        <f t="shared" si="317"/>
        <v>1.154204520050241E-3</v>
      </c>
    </row>
    <row r="6771" spans="1:5">
      <c r="A6771" s="7">
        <v>6955</v>
      </c>
      <c r="B6771" s="8">
        <f t="shared" si="315"/>
        <v>6.9550000000000003E-6</v>
      </c>
      <c r="C6771" s="9">
        <f t="shared" si="316"/>
        <v>16.979446824018936</v>
      </c>
      <c r="E6771" s="18">
        <f t="shared" si="317"/>
        <v>1.1535723489577538E-3</v>
      </c>
    </row>
    <row r="6772" spans="1:5">
      <c r="A6772" s="7">
        <v>6956</v>
      </c>
      <c r="B6772" s="8">
        <f t="shared" si="315"/>
        <v>6.9560000000000008E-6</v>
      </c>
      <c r="C6772" s="9">
        <f t="shared" si="316"/>
        <v>16.970148252018266</v>
      </c>
      <c r="E6772" s="18">
        <f t="shared" si="317"/>
        <v>1.1529406101469469E-3</v>
      </c>
    </row>
    <row r="6773" spans="1:5">
      <c r="A6773" s="7">
        <v>6957</v>
      </c>
      <c r="B6773" s="8">
        <f t="shared" si="315"/>
        <v>6.9570000000000005E-6</v>
      </c>
      <c r="C6773" s="9">
        <f t="shared" si="316"/>
        <v>16.960856037563008</v>
      </c>
      <c r="E6773" s="18">
        <f t="shared" si="317"/>
        <v>1.1523093032635562E-3</v>
      </c>
    </row>
    <row r="6774" spans="1:5">
      <c r="A6774" s="7">
        <v>6958</v>
      </c>
      <c r="B6774" s="8">
        <f t="shared" si="315"/>
        <v>6.9580000000000001E-6</v>
      </c>
      <c r="C6774" s="9">
        <f t="shared" si="316"/>
        <v>16.95157017544366</v>
      </c>
      <c r="E6774" s="18">
        <f t="shared" si="317"/>
        <v>1.1516784279536514E-3</v>
      </c>
    </row>
    <row r="6775" spans="1:5">
      <c r="A6775" s="7">
        <v>6959</v>
      </c>
      <c r="B6775" s="8">
        <f t="shared" si="315"/>
        <v>6.9590000000000006E-6</v>
      </c>
      <c r="C6775" s="9">
        <f t="shared" si="316"/>
        <v>16.942290660455722</v>
      </c>
      <c r="E6775" s="18">
        <f t="shared" si="317"/>
        <v>1.1510479838636423E-3</v>
      </c>
    </row>
    <row r="6776" spans="1:5">
      <c r="A6776" s="7">
        <v>6960</v>
      </c>
      <c r="B6776" s="8">
        <f t="shared" si="315"/>
        <v>6.9600000000000003E-6</v>
      </c>
      <c r="C6776" s="9">
        <f t="shared" si="316"/>
        <v>16.933017487399692</v>
      </c>
      <c r="E6776" s="18">
        <f t="shared" si="317"/>
        <v>1.1504179706402784E-3</v>
      </c>
    </row>
    <row r="6777" spans="1:5">
      <c r="A6777" s="7">
        <v>6961</v>
      </c>
      <c r="B6777" s="8">
        <f t="shared" ref="B6777:B6840" si="318">A6777*0.000000001</f>
        <v>6.9610000000000008E-6</v>
      </c>
      <c r="C6777" s="9">
        <f t="shared" si="316"/>
        <v>16.923750651080979</v>
      </c>
      <c r="E6777" s="18">
        <f t="shared" si="317"/>
        <v>1.1497883879306426E-3</v>
      </c>
    </row>
    <row r="6778" spans="1:5">
      <c r="A6778" s="7">
        <v>6962</v>
      </c>
      <c r="B6778" s="8">
        <f t="shared" si="318"/>
        <v>6.9620000000000004E-6</v>
      </c>
      <c r="C6778" s="9">
        <f t="shared" si="316"/>
        <v>16.914490146309976</v>
      </c>
      <c r="E6778" s="18">
        <f t="shared" si="317"/>
        <v>1.1491592353821563E-3</v>
      </c>
    </row>
    <row r="6779" spans="1:5">
      <c r="A6779" s="7">
        <v>6963</v>
      </c>
      <c r="B6779" s="8">
        <f t="shared" si="318"/>
        <v>6.9630000000000001E-6</v>
      </c>
      <c r="C6779" s="9">
        <f t="shared" si="316"/>
        <v>16.905235967902026</v>
      </c>
      <c r="E6779" s="18">
        <f t="shared" si="317"/>
        <v>1.1485305126425773E-3</v>
      </c>
    </row>
    <row r="6780" spans="1:5">
      <c r="A6780" s="7">
        <v>6964</v>
      </c>
      <c r="B6780" s="8">
        <f t="shared" si="318"/>
        <v>6.9640000000000006E-6</v>
      </c>
      <c r="C6780" s="9">
        <f t="shared" si="316"/>
        <v>16.895988110677408</v>
      </c>
      <c r="E6780" s="18">
        <f t="shared" si="317"/>
        <v>1.1479022193599988E-3</v>
      </c>
    </row>
    <row r="6781" spans="1:5">
      <c r="A6781" s="7">
        <v>6965</v>
      </c>
      <c r="B6781" s="8">
        <f t="shared" si="318"/>
        <v>6.9650000000000002E-6</v>
      </c>
      <c r="C6781" s="9">
        <f t="shared" si="316"/>
        <v>16.886746569461373</v>
      </c>
      <c r="E6781" s="18">
        <f t="shared" si="317"/>
        <v>1.1472743551828519E-3</v>
      </c>
    </row>
    <row r="6782" spans="1:5">
      <c r="A6782" s="7">
        <v>6966</v>
      </c>
      <c r="B6782" s="8">
        <f t="shared" si="318"/>
        <v>6.9660000000000007E-6</v>
      </c>
      <c r="C6782" s="9">
        <f t="shared" si="316"/>
        <v>16.877511339084073</v>
      </c>
      <c r="E6782" s="18">
        <f t="shared" si="317"/>
        <v>1.1466469197599007E-3</v>
      </c>
    </row>
    <row r="6783" spans="1:5">
      <c r="A6783" s="7">
        <v>6967</v>
      </c>
      <c r="B6783" s="8">
        <f t="shared" si="318"/>
        <v>6.9670000000000004E-6</v>
      </c>
      <c r="C6783" s="9">
        <f t="shared" si="316"/>
        <v>16.868282414380595</v>
      </c>
      <c r="E6783" s="18">
        <f t="shared" si="317"/>
        <v>1.1460199127402439E-3</v>
      </c>
    </row>
    <row r="6784" spans="1:5">
      <c r="A6784" s="7">
        <v>6968</v>
      </c>
      <c r="B6784" s="8">
        <f t="shared" si="318"/>
        <v>6.968E-6</v>
      </c>
      <c r="C6784" s="9">
        <f t="shared" si="316"/>
        <v>16.859059790190976</v>
      </c>
      <c r="E6784" s="18">
        <f t="shared" si="317"/>
        <v>1.1453933337733178E-3</v>
      </c>
    </row>
    <row r="6785" spans="1:5">
      <c r="A6785" s="7">
        <v>6969</v>
      </c>
      <c r="B6785" s="8">
        <f t="shared" si="318"/>
        <v>6.9690000000000005E-6</v>
      </c>
      <c r="C6785" s="9">
        <f t="shared" si="316"/>
        <v>16.849843461360134</v>
      </c>
      <c r="E6785" s="18">
        <f t="shared" si="317"/>
        <v>1.144767182508889E-3</v>
      </c>
    </row>
    <row r="6786" spans="1:5">
      <c r="A6786" s="7">
        <v>6970</v>
      </c>
      <c r="B6786" s="8">
        <f t="shared" si="318"/>
        <v>6.9700000000000002E-6</v>
      </c>
      <c r="C6786" s="9">
        <f t="shared" si="316"/>
        <v>16.840633422737955</v>
      </c>
      <c r="E6786" s="18">
        <f t="shared" si="317"/>
        <v>1.1441414585970622E-3</v>
      </c>
    </row>
    <row r="6787" spans="1:5">
      <c r="A6787" s="7">
        <v>6971</v>
      </c>
      <c r="B6787" s="8">
        <f t="shared" si="318"/>
        <v>6.9710000000000007E-6</v>
      </c>
      <c r="C6787" s="9">
        <f t="shared" si="316"/>
        <v>16.831429669179172</v>
      </c>
      <c r="E6787" s="18">
        <f t="shared" si="317"/>
        <v>1.1435161616882717E-3</v>
      </c>
    </row>
    <row r="6788" spans="1:5">
      <c r="A6788" s="7">
        <v>6972</v>
      </c>
      <c r="B6788" s="8">
        <f t="shared" si="318"/>
        <v>6.9720000000000003E-6</v>
      </c>
      <c r="C6788" s="9">
        <f t="shared" si="316"/>
        <v>16.822232195543467</v>
      </c>
      <c r="E6788" s="18">
        <f t="shared" si="317"/>
        <v>1.1428912914332873E-3</v>
      </c>
    </row>
    <row r="6789" spans="1:5">
      <c r="A6789" s="7">
        <v>6973</v>
      </c>
      <c r="B6789" s="8">
        <f t="shared" si="318"/>
        <v>6.9730000000000008E-6</v>
      </c>
      <c r="C6789" s="9">
        <f t="shared" si="316"/>
        <v>16.813040996695392</v>
      </c>
      <c r="E6789" s="18">
        <f t="shared" si="317"/>
        <v>1.1422668474832104E-3</v>
      </c>
    </row>
    <row r="6790" spans="1:5">
      <c r="A6790" s="7">
        <v>6974</v>
      </c>
      <c r="B6790" s="8">
        <f t="shared" si="318"/>
        <v>6.9740000000000005E-6</v>
      </c>
      <c r="C6790" s="9">
        <f t="shared" si="316"/>
        <v>16.803856067504434</v>
      </c>
      <c r="E6790" s="18">
        <f t="shared" si="317"/>
        <v>1.1416428294894771E-3</v>
      </c>
    </row>
    <row r="6791" spans="1:5">
      <c r="A6791" s="7">
        <v>6975</v>
      </c>
      <c r="B6791" s="8">
        <f t="shared" si="318"/>
        <v>6.9750000000000001E-6</v>
      </c>
      <c r="C6791" s="9">
        <f t="shared" si="316"/>
        <v>16.794677402844929</v>
      </c>
      <c r="E6791" s="18">
        <f t="shared" si="317"/>
        <v>1.1410192371038535E-3</v>
      </c>
    </row>
    <row r="6792" spans="1:5">
      <c r="A6792" s="7">
        <v>6976</v>
      </c>
      <c r="B6792" s="8">
        <f t="shared" si="318"/>
        <v>6.9760000000000006E-6</v>
      </c>
      <c r="C6792" s="9">
        <f t="shared" si="316"/>
        <v>16.785504997596078</v>
      </c>
      <c r="E6792" s="18">
        <f t="shared" si="317"/>
        <v>1.1403960699784357E-3</v>
      </c>
    </row>
    <row r="6793" spans="1:5">
      <c r="A6793" s="7">
        <v>6977</v>
      </c>
      <c r="B6793" s="8">
        <f t="shared" si="318"/>
        <v>6.9770000000000003E-6</v>
      </c>
      <c r="C6793" s="9">
        <f t="shared" si="316"/>
        <v>16.77633884664202</v>
      </c>
      <c r="E6793" s="18">
        <f t="shared" si="317"/>
        <v>1.1397733277656553E-3</v>
      </c>
    </row>
    <row r="6794" spans="1:5">
      <c r="A6794" s="7">
        <v>6978</v>
      </c>
      <c r="B6794" s="8">
        <f t="shared" si="318"/>
        <v>6.9780000000000008E-6</v>
      </c>
      <c r="C6794" s="9">
        <f t="shared" si="316"/>
        <v>16.767178944871706</v>
      </c>
      <c r="E6794" s="18">
        <f t="shared" si="317"/>
        <v>1.1391510101182714E-3</v>
      </c>
    </row>
    <row r="6795" spans="1:5">
      <c r="A6795" s="7">
        <v>6979</v>
      </c>
      <c r="B6795" s="8">
        <f t="shared" si="318"/>
        <v>6.9790000000000004E-6</v>
      </c>
      <c r="C6795" s="9">
        <f t="shared" si="316"/>
        <v>16.758025287178999</v>
      </c>
      <c r="E6795" s="18">
        <f t="shared" si="317"/>
        <v>1.1385291166893764E-3</v>
      </c>
    </row>
    <row r="6796" spans="1:5">
      <c r="A6796" s="7">
        <v>6980</v>
      </c>
      <c r="B6796" s="8">
        <f t="shared" si="318"/>
        <v>6.9800000000000001E-6</v>
      </c>
      <c r="C6796" s="9">
        <f t="shared" si="316"/>
        <v>16.748877868462614</v>
      </c>
      <c r="E6796" s="18">
        <f t="shared" si="317"/>
        <v>1.1379076471323922E-3</v>
      </c>
    </row>
    <row r="6797" spans="1:5">
      <c r="A6797" s="7">
        <v>6981</v>
      </c>
      <c r="B6797" s="8">
        <f t="shared" si="318"/>
        <v>6.9810000000000006E-6</v>
      </c>
      <c r="C6797" s="9">
        <f t="shared" si="316"/>
        <v>16.739736683626084</v>
      </c>
      <c r="E6797" s="18">
        <f t="shared" si="317"/>
        <v>1.1372866011010682E-3</v>
      </c>
    </row>
    <row r="6798" spans="1:5">
      <c r="A6798" s="7">
        <v>6982</v>
      </c>
      <c r="B6798" s="8">
        <f t="shared" si="318"/>
        <v>6.9820000000000002E-6</v>
      </c>
      <c r="C6798" s="9">
        <f t="shared" si="316"/>
        <v>16.730601727577838</v>
      </c>
      <c r="E6798" s="18">
        <f t="shared" si="317"/>
        <v>1.1366659782494867E-3</v>
      </c>
    </row>
    <row r="6799" spans="1:5">
      <c r="A6799" s="7">
        <v>6983</v>
      </c>
      <c r="B6799" s="8">
        <f t="shared" si="318"/>
        <v>6.9830000000000007E-6</v>
      </c>
      <c r="C6799" s="9">
        <f t="shared" si="316"/>
        <v>16.72147299523111</v>
      </c>
      <c r="E6799" s="18">
        <f t="shared" si="317"/>
        <v>1.1360457782320559E-3</v>
      </c>
    </row>
    <row r="6800" spans="1:5">
      <c r="A6800" s="7">
        <v>6984</v>
      </c>
      <c r="B6800" s="8">
        <f t="shared" si="318"/>
        <v>6.9840000000000004E-6</v>
      </c>
      <c r="C6800" s="9">
        <f t="shared" ref="C6800:C6863" si="319">2*$C$3*$C$2^2/$B6800^5/(EXP($C$3*$C$2/$B6800/$C$4/C$7)-1)/1000000000</f>
        <v>16.712350481504028</v>
      </c>
      <c r="E6800" s="18">
        <f t="shared" ref="E6800:E6863" si="320">C6800*$E$2</f>
        <v>1.1354260007035168E-3</v>
      </c>
    </row>
    <row r="6801" spans="1:5">
      <c r="A6801" s="7">
        <v>6985</v>
      </c>
      <c r="B6801" s="8">
        <f t="shared" si="318"/>
        <v>6.985E-6</v>
      </c>
      <c r="C6801" s="9">
        <f t="shared" si="319"/>
        <v>16.70323418131953</v>
      </c>
      <c r="E6801" s="18">
        <f t="shared" si="320"/>
        <v>1.1348066453189375E-3</v>
      </c>
    </row>
    <row r="6802" spans="1:5">
      <c r="A6802" s="7">
        <v>6986</v>
      </c>
      <c r="B6802" s="8">
        <f t="shared" si="318"/>
        <v>6.9860000000000005E-6</v>
      </c>
      <c r="C6802" s="9">
        <f t="shared" si="319"/>
        <v>16.694124089605346</v>
      </c>
      <c r="E6802" s="18">
        <f t="shared" si="320"/>
        <v>1.1341877117337111E-3</v>
      </c>
    </row>
    <row r="6803" spans="1:5">
      <c r="A6803" s="7">
        <v>6987</v>
      </c>
      <c r="B6803" s="8">
        <f t="shared" si="318"/>
        <v>6.9870000000000002E-6</v>
      </c>
      <c r="C6803" s="9">
        <f t="shared" si="319"/>
        <v>16.685020201294073</v>
      </c>
      <c r="E6803" s="18">
        <f t="shared" si="320"/>
        <v>1.1335691996035614E-3</v>
      </c>
    </row>
    <row r="6804" spans="1:5">
      <c r="A6804" s="7">
        <v>6988</v>
      </c>
      <c r="B6804" s="8">
        <f t="shared" si="318"/>
        <v>6.9880000000000007E-6</v>
      </c>
      <c r="C6804" s="9">
        <f t="shared" si="319"/>
        <v>16.675922511323108</v>
      </c>
      <c r="E6804" s="18">
        <f t="shared" si="320"/>
        <v>1.132951108584539E-3</v>
      </c>
    </row>
    <row r="6805" spans="1:5">
      <c r="A6805" s="7">
        <v>6989</v>
      </c>
      <c r="B6805" s="8">
        <f t="shared" si="318"/>
        <v>6.9890000000000003E-6</v>
      </c>
      <c r="C6805" s="9">
        <f t="shared" si="319"/>
        <v>16.666831014634699</v>
      </c>
      <c r="E6805" s="18">
        <f t="shared" si="320"/>
        <v>1.1323334383330232E-3</v>
      </c>
    </row>
    <row r="6806" spans="1:5">
      <c r="A6806" s="7">
        <v>6990</v>
      </c>
      <c r="B6806" s="8">
        <f t="shared" si="318"/>
        <v>6.9900000000000008E-6</v>
      </c>
      <c r="C6806" s="9">
        <f t="shared" si="319"/>
        <v>16.657745706175849</v>
      </c>
      <c r="E6806" s="18">
        <f t="shared" si="320"/>
        <v>1.131716188505717E-3</v>
      </c>
    </row>
    <row r="6807" spans="1:5">
      <c r="A6807" s="7">
        <v>6991</v>
      </c>
      <c r="B6807" s="8">
        <f t="shared" si="318"/>
        <v>6.9910000000000005E-6</v>
      </c>
      <c r="C6807" s="9">
        <f t="shared" si="319"/>
        <v>16.648666580898404</v>
      </c>
      <c r="E6807" s="18">
        <f t="shared" si="320"/>
        <v>1.131099358759652E-3</v>
      </c>
    </row>
    <row r="6808" spans="1:5">
      <c r="A6808" s="7">
        <v>6992</v>
      </c>
      <c r="B6808" s="8">
        <f t="shared" si="318"/>
        <v>6.9920000000000001E-6</v>
      </c>
      <c r="C6808" s="9">
        <f t="shared" si="319"/>
        <v>16.63959363375897</v>
      </c>
      <c r="E6808" s="18">
        <f t="shared" si="320"/>
        <v>1.1304829487521835E-3</v>
      </c>
    </row>
    <row r="6809" spans="1:5">
      <c r="A6809" s="7">
        <v>6993</v>
      </c>
      <c r="B6809" s="8">
        <f t="shared" si="318"/>
        <v>6.9930000000000006E-6</v>
      </c>
      <c r="C6809" s="9">
        <f t="shared" si="319"/>
        <v>16.630526859718984</v>
      </c>
      <c r="E6809" s="18">
        <f t="shared" si="320"/>
        <v>1.1298669581409945E-3</v>
      </c>
    </row>
    <row r="6810" spans="1:5">
      <c r="A6810" s="7">
        <v>6994</v>
      </c>
      <c r="B6810" s="8">
        <f t="shared" si="318"/>
        <v>6.9940000000000003E-6</v>
      </c>
      <c r="C6810" s="9">
        <f t="shared" si="319"/>
        <v>16.621466253744668</v>
      </c>
      <c r="E6810" s="18">
        <f t="shared" si="320"/>
        <v>1.1292513865840939E-3</v>
      </c>
    </row>
    <row r="6811" spans="1:5">
      <c r="A6811" s="7">
        <v>6995</v>
      </c>
      <c r="B6811" s="8">
        <f t="shared" si="318"/>
        <v>6.9950000000000008E-6</v>
      </c>
      <c r="C6811" s="9">
        <f t="shared" si="319"/>
        <v>16.612411810806993</v>
      </c>
      <c r="E6811" s="18">
        <f t="shared" si="320"/>
        <v>1.1286362337398128E-3</v>
      </c>
    </row>
    <row r="6812" spans="1:5">
      <c r="A6812" s="7">
        <v>6996</v>
      </c>
      <c r="B6812" s="8">
        <f t="shared" si="318"/>
        <v>6.9960000000000004E-6</v>
      </c>
      <c r="C6812" s="9">
        <f t="shared" si="319"/>
        <v>16.60336352588174</v>
      </c>
      <c r="E6812" s="18">
        <f t="shared" si="320"/>
        <v>1.1280214992668088E-3</v>
      </c>
    </row>
    <row r="6813" spans="1:5">
      <c r="A6813" s="7">
        <v>6997</v>
      </c>
      <c r="B6813" s="8">
        <f t="shared" si="318"/>
        <v>6.9970000000000001E-6</v>
      </c>
      <c r="C6813" s="9">
        <f t="shared" si="319"/>
        <v>16.59432139394946</v>
      </c>
      <c r="E6813" s="18">
        <f t="shared" si="320"/>
        <v>1.1274071828240638E-3</v>
      </c>
    </row>
    <row r="6814" spans="1:5">
      <c r="A6814" s="7">
        <v>6998</v>
      </c>
      <c r="B6814" s="8">
        <f t="shared" si="318"/>
        <v>6.9980000000000006E-6</v>
      </c>
      <c r="C6814" s="9">
        <f t="shared" si="319"/>
        <v>16.585285409995439</v>
      </c>
      <c r="E6814" s="18">
        <f t="shared" si="320"/>
        <v>1.1267932840708819E-3</v>
      </c>
    </row>
    <row r="6815" spans="1:5">
      <c r="A6815" s="7">
        <v>6999</v>
      </c>
      <c r="B6815" s="8">
        <f t="shared" si="318"/>
        <v>6.9990000000000002E-6</v>
      </c>
      <c r="C6815" s="9">
        <f t="shared" si="319"/>
        <v>16.576255569009785</v>
      </c>
      <c r="E6815" s="18">
        <f t="shared" si="320"/>
        <v>1.126179802666894E-3</v>
      </c>
    </row>
    <row r="6816" spans="1:5">
      <c r="A6816" s="7">
        <v>7000</v>
      </c>
      <c r="B6816" s="8">
        <f t="shared" si="318"/>
        <v>7.0000000000000007E-6</v>
      </c>
      <c r="C6816" s="9">
        <f t="shared" si="319"/>
        <v>16.567231865987281</v>
      </c>
      <c r="E6816" s="18">
        <f t="shared" si="320"/>
        <v>1.1255667382720493E-3</v>
      </c>
    </row>
    <row r="6817" spans="1:5">
      <c r="A6817" s="7">
        <v>7001</v>
      </c>
      <c r="B6817" s="8">
        <f t="shared" si="318"/>
        <v>7.0010000000000004E-6</v>
      </c>
      <c r="C6817" s="9">
        <f t="shared" si="319"/>
        <v>16.558214295927542</v>
      </c>
      <c r="E6817" s="18">
        <f t="shared" si="320"/>
        <v>1.1249540905466245E-3</v>
      </c>
    </row>
    <row r="6818" spans="1:5">
      <c r="A6818" s="7">
        <v>7002</v>
      </c>
      <c r="B6818" s="8">
        <f t="shared" si="318"/>
        <v>7.002E-6</v>
      </c>
      <c r="C6818" s="9">
        <f t="shared" si="319"/>
        <v>16.549202853834871</v>
      </c>
      <c r="E6818" s="18">
        <f t="shared" si="320"/>
        <v>1.1243418591512157E-3</v>
      </c>
    </row>
    <row r="6819" spans="1:5">
      <c r="A6819" s="7">
        <v>7003</v>
      </c>
      <c r="B6819" s="8">
        <f t="shared" si="318"/>
        <v>7.0030000000000005E-6</v>
      </c>
      <c r="C6819" s="9">
        <f t="shared" si="319"/>
        <v>16.540197534718352</v>
      </c>
      <c r="E6819" s="18">
        <f t="shared" si="320"/>
        <v>1.1237300437467433E-3</v>
      </c>
    </row>
    <row r="6820" spans="1:5">
      <c r="A6820" s="7">
        <v>7004</v>
      </c>
      <c r="B6820" s="8">
        <f t="shared" si="318"/>
        <v>7.0040000000000002E-6</v>
      </c>
      <c r="C6820" s="9">
        <f t="shared" si="319"/>
        <v>16.531198333591789</v>
      </c>
      <c r="E6820" s="18">
        <f t="shared" si="320"/>
        <v>1.123118643994448E-3</v>
      </c>
    </row>
    <row r="6821" spans="1:5">
      <c r="A6821" s="7">
        <v>7005</v>
      </c>
      <c r="B6821" s="8">
        <f t="shared" si="318"/>
        <v>7.0050000000000007E-6</v>
      </c>
      <c r="C6821" s="9">
        <f t="shared" si="319"/>
        <v>16.52220524547371</v>
      </c>
      <c r="E6821" s="18">
        <f t="shared" si="320"/>
        <v>1.1225076595558926E-3</v>
      </c>
    </row>
    <row r="6822" spans="1:5">
      <c r="A6822" s="7">
        <v>7006</v>
      </c>
      <c r="B6822" s="8">
        <f t="shared" si="318"/>
        <v>7.0060000000000003E-6</v>
      </c>
      <c r="C6822" s="9">
        <f t="shared" si="319"/>
        <v>16.513218265387383</v>
      </c>
      <c r="E6822" s="18">
        <f t="shared" si="320"/>
        <v>1.1218970900929608E-3</v>
      </c>
    </row>
    <row r="6823" spans="1:5">
      <c r="A6823" s="7">
        <v>7007</v>
      </c>
      <c r="B6823" s="8">
        <f t="shared" si="318"/>
        <v>7.0070000000000008E-6</v>
      </c>
      <c r="C6823" s="9">
        <f t="shared" si="319"/>
        <v>16.504237388360774</v>
      </c>
      <c r="E6823" s="18">
        <f t="shared" si="320"/>
        <v>1.121286935267856E-3</v>
      </c>
    </row>
    <row r="6824" spans="1:5">
      <c r="A6824" s="7">
        <v>7008</v>
      </c>
      <c r="B6824" s="8">
        <f t="shared" si="318"/>
        <v>7.0080000000000005E-6</v>
      </c>
      <c r="C6824" s="9">
        <f t="shared" si="319"/>
        <v>16.495262609426607</v>
      </c>
      <c r="E6824" s="18">
        <f t="shared" si="320"/>
        <v>1.1206771947431047E-3</v>
      </c>
    </row>
    <row r="6825" spans="1:5">
      <c r="A6825" s="7">
        <v>7009</v>
      </c>
      <c r="B6825" s="8">
        <f t="shared" si="318"/>
        <v>7.0090000000000001E-6</v>
      </c>
      <c r="C6825" s="9">
        <f t="shared" si="319"/>
        <v>16.486293923622267</v>
      </c>
      <c r="E6825" s="18">
        <f t="shared" si="320"/>
        <v>1.1200678681815503E-3</v>
      </c>
    </row>
    <row r="6826" spans="1:5">
      <c r="A6826" s="7">
        <v>7010</v>
      </c>
      <c r="B6826" s="8">
        <f t="shared" si="318"/>
        <v>7.0100000000000006E-6</v>
      </c>
      <c r="C6826" s="9">
        <f t="shared" si="319"/>
        <v>16.477331325989869</v>
      </c>
      <c r="E6826" s="18">
        <f t="shared" si="320"/>
        <v>1.1194589552463571E-3</v>
      </c>
    </row>
    <row r="6827" spans="1:5">
      <c r="A6827" s="7">
        <v>7011</v>
      </c>
      <c r="B6827" s="8">
        <f t="shared" si="318"/>
        <v>7.0110000000000003E-6</v>
      </c>
      <c r="C6827" s="9">
        <f t="shared" si="319"/>
        <v>16.468374811576236</v>
      </c>
      <c r="E6827" s="18">
        <f t="shared" si="320"/>
        <v>1.1188504556010098E-3</v>
      </c>
    </row>
    <row r="6828" spans="1:5">
      <c r="A6828" s="7">
        <v>7012</v>
      </c>
      <c r="B6828" s="8">
        <f t="shared" si="318"/>
        <v>7.0120000000000008E-6</v>
      </c>
      <c r="C6828" s="9">
        <f t="shared" si="319"/>
        <v>16.459424375432882</v>
      </c>
      <c r="E6828" s="18">
        <f t="shared" si="320"/>
        <v>1.1182423689093115E-3</v>
      </c>
    </row>
    <row r="6829" spans="1:5">
      <c r="A6829" s="7">
        <v>7013</v>
      </c>
      <c r="B6829" s="8">
        <f t="shared" si="318"/>
        <v>7.0130000000000004E-6</v>
      </c>
      <c r="C6829" s="9">
        <f t="shared" si="319"/>
        <v>16.450480012615991</v>
      </c>
      <c r="E6829" s="18">
        <f t="shared" si="320"/>
        <v>1.1176346948353825E-3</v>
      </c>
    </row>
    <row r="6830" spans="1:5">
      <c r="A6830" s="7">
        <v>7014</v>
      </c>
      <c r="B6830" s="8">
        <f t="shared" si="318"/>
        <v>7.0140000000000001E-6</v>
      </c>
      <c r="C6830" s="9">
        <f t="shared" si="319"/>
        <v>16.441541718186457</v>
      </c>
      <c r="E6830" s="18">
        <f t="shared" si="320"/>
        <v>1.1170274330436635E-3</v>
      </c>
    </row>
    <row r="6831" spans="1:5">
      <c r="A6831" s="7">
        <v>7015</v>
      </c>
      <c r="B6831" s="8">
        <f t="shared" si="318"/>
        <v>7.0150000000000006E-6</v>
      </c>
      <c r="C6831" s="9">
        <f t="shared" si="319"/>
        <v>16.432609487209838</v>
      </c>
      <c r="E6831" s="18">
        <f t="shared" si="320"/>
        <v>1.1164205831989114E-3</v>
      </c>
    </row>
    <row r="6832" spans="1:5">
      <c r="A6832" s="7">
        <v>7016</v>
      </c>
      <c r="B6832" s="8">
        <f t="shared" si="318"/>
        <v>7.0160000000000003E-6</v>
      </c>
      <c r="C6832" s="9">
        <f t="shared" si="319"/>
        <v>16.423683314756381</v>
      </c>
      <c r="E6832" s="18">
        <f t="shared" si="320"/>
        <v>1.1158141449662024E-3</v>
      </c>
    </row>
    <row r="6833" spans="1:5">
      <c r="A6833" s="7">
        <v>7017</v>
      </c>
      <c r="B6833" s="8">
        <f t="shared" si="318"/>
        <v>7.0170000000000007E-6</v>
      </c>
      <c r="C6833" s="9">
        <f t="shared" si="319"/>
        <v>16.414763195900999</v>
      </c>
      <c r="E6833" s="18">
        <f t="shared" si="320"/>
        <v>1.1152081180109291E-3</v>
      </c>
    </row>
    <row r="6834" spans="1:5">
      <c r="A6834" s="7">
        <v>7018</v>
      </c>
      <c r="B6834" s="8">
        <f t="shared" si="318"/>
        <v>7.0180000000000004E-6</v>
      </c>
      <c r="C6834" s="9">
        <f t="shared" si="319"/>
        <v>16.405849125723257</v>
      </c>
      <c r="E6834" s="18">
        <f t="shared" si="320"/>
        <v>1.1146025019988003E-3</v>
      </c>
    </row>
    <row r="6835" spans="1:5">
      <c r="A6835" s="7">
        <v>7019</v>
      </c>
      <c r="B6835" s="8">
        <f t="shared" si="318"/>
        <v>7.0190000000000001E-6</v>
      </c>
      <c r="C6835" s="9">
        <f t="shared" si="319"/>
        <v>16.396941099307401</v>
      </c>
      <c r="E6835" s="18">
        <f t="shared" si="320"/>
        <v>1.1139972965958434E-3</v>
      </c>
    </row>
    <row r="6836" spans="1:5">
      <c r="A6836" s="7">
        <v>7020</v>
      </c>
      <c r="B6836" s="8">
        <f t="shared" si="318"/>
        <v>7.0200000000000006E-6</v>
      </c>
      <c r="C6836" s="9">
        <f t="shared" si="319"/>
        <v>16.388039111742302</v>
      </c>
      <c r="E6836" s="18">
        <f t="shared" si="320"/>
        <v>1.1133925014683993E-3</v>
      </c>
    </row>
    <row r="6837" spans="1:5">
      <c r="A6837" s="7">
        <v>7021</v>
      </c>
      <c r="B6837" s="8">
        <f t="shared" si="318"/>
        <v>7.0210000000000002E-6</v>
      </c>
      <c r="C6837" s="9">
        <f t="shared" si="319"/>
        <v>16.379143158121526</v>
      </c>
      <c r="E6837" s="18">
        <f t="shared" si="320"/>
        <v>1.1127881162831281E-3</v>
      </c>
    </row>
    <row r="6838" spans="1:5">
      <c r="A6838" s="7">
        <v>7022</v>
      </c>
      <c r="B6838" s="8">
        <f t="shared" si="318"/>
        <v>7.0220000000000007E-6</v>
      </c>
      <c r="C6838" s="9">
        <f t="shared" si="319"/>
        <v>16.370253233543227</v>
      </c>
      <c r="E6838" s="18">
        <f t="shared" si="320"/>
        <v>1.1121841407070016E-3</v>
      </c>
    </row>
    <row r="6839" spans="1:5">
      <c r="A6839" s="7">
        <v>7023</v>
      </c>
      <c r="B6839" s="8">
        <f t="shared" si="318"/>
        <v>7.0230000000000004E-6</v>
      </c>
      <c r="C6839" s="9">
        <f t="shared" si="319"/>
        <v>16.361369333110254</v>
      </c>
      <c r="E6839" s="18">
        <f t="shared" si="320"/>
        <v>1.1115805744073106E-3</v>
      </c>
    </row>
    <row r="6840" spans="1:5">
      <c r="A6840" s="7">
        <v>7024</v>
      </c>
      <c r="B6840" s="8">
        <f t="shared" si="318"/>
        <v>7.0240000000000009E-6</v>
      </c>
      <c r="C6840" s="9">
        <f t="shared" si="319"/>
        <v>16.352491451930049</v>
      </c>
      <c r="E6840" s="18">
        <f t="shared" si="320"/>
        <v>1.1109774170516582E-3</v>
      </c>
    </row>
    <row r="6841" spans="1:5">
      <c r="A6841" s="7">
        <v>7025</v>
      </c>
      <c r="B6841" s="8">
        <f t="shared" ref="B6841:B6904" si="321">A6841*0.000000001</f>
        <v>7.0250000000000005E-6</v>
      </c>
      <c r="C6841" s="9">
        <f t="shared" si="319"/>
        <v>16.34361958511472</v>
      </c>
      <c r="E6841" s="18">
        <f t="shared" si="320"/>
        <v>1.110374668307964E-3</v>
      </c>
    </row>
    <row r="6842" spans="1:5">
      <c r="A6842" s="7">
        <v>7026</v>
      </c>
      <c r="B6842" s="8">
        <f t="shared" si="321"/>
        <v>7.0260000000000002E-6</v>
      </c>
      <c r="C6842" s="9">
        <f t="shared" si="319"/>
        <v>16.334753727780964</v>
      </c>
      <c r="E6842" s="18">
        <f t="shared" si="320"/>
        <v>1.1097723278444597E-3</v>
      </c>
    </row>
    <row r="6843" spans="1:5">
      <c r="A6843" s="7">
        <v>7027</v>
      </c>
      <c r="B6843" s="8">
        <f t="shared" si="321"/>
        <v>7.0270000000000007E-6</v>
      </c>
      <c r="C6843" s="9">
        <f t="shared" si="319"/>
        <v>16.325893875050102</v>
      </c>
      <c r="E6843" s="18">
        <f t="shared" si="320"/>
        <v>1.1091703953296913E-3</v>
      </c>
    </row>
    <row r="6844" spans="1:5">
      <c r="A6844" s="7">
        <v>7028</v>
      </c>
      <c r="B6844" s="8">
        <f t="shared" si="321"/>
        <v>7.0280000000000003E-6</v>
      </c>
      <c r="C6844" s="9">
        <f t="shared" si="319"/>
        <v>16.317040022048118</v>
      </c>
      <c r="E6844" s="18">
        <f t="shared" si="320"/>
        <v>1.1085688704325211E-3</v>
      </c>
    </row>
    <row r="6845" spans="1:5">
      <c r="A6845" s="7">
        <v>7029</v>
      </c>
      <c r="B6845" s="8">
        <f t="shared" si="321"/>
        <v>7.0290000000000008E-6</v>
      </c>
      <c r="C6845" s="9">
        <f t="shared" si="319"/>
        <v>16.308192163905538</v>
      </c>
      <c r="E6845" s="18">
        <f t="shared" si="320"/>
        <v>1.1079677528221202E-3</v>
      </c>
    </row>
    <row r="6846" spans="1:5">
      <c r="A6846" s="7">
        <v>7030</v>
      </c>
      <c r="B6846" s="8">
        <f t="shared" si="321"/>
        <v>7.0300000000000005E-6</v>
      </c>
      <c r="C6846" s="9">
        <f t="shared" si="319"/>
        <v>16.299350295757538</v>
      </c>
      <c r="E6846" s="18">
        <f t="shared" si="320"/>
        <v>1.1073670421679761E-3</v>
      </c>
    </row>
    <row r="6847" spans="1:5">
      <c r="A6847" s="7">
        <v>7031</v>
      </c>
      <c r="B6847" s="8">
        <f t="shared" si="321"/>
        <v>7.0310000000000001E-6</v>
      </c>
      <c r="C6847" s="9">
        <f t="shared" si="319"/>
        <v>16.290514412743889</v>
      </c>
      <c r="E6847" s="18">
        <f t="shared" si="320"/>
        <v>1.1067667381398877E-3</v>
      </c>
    </row>
    <row r="6848" spans="1:5">
      <c r="A6848" s="7">
        <v>7032</v>
      </c>
      <c r="B6848" s="8">
        <f t="shared" si="321"/>
        <v>7.0320000000000006E-6</v>
      </c>
      <c r="C6848" s="9">
        <f t="shared" si="319"/>
        <v>16.281684510008915</v>
      </c>
      <c r="E6848" s="18">
        <f t="shared" si="320"/>
        <v>1.1061668404079637E-3</v>
      </c>
    </row>
    <row r="6849" spans="1:5">
      <c r="A6849" s="7">
        <v>7033</v>
      </c>
      <c r="B6849" s="8">
        <f t="shared" si="321"/>
        <v>7.0330000000000003E-6</v>
      </c>
      <c r="C6849" s="9">
        <f t="shared" si="319"/>
        <v>16.272860582701608</v>
      </c>
      <c r="E6849" s="18">
        <f t="shared" si="320"/>
        <v>1.1055673486426297E-3</v>
      </c>
    </row>
    <row r="6850" spans="1:5">
      <c r="A6850" s="7">
        <v>7034</v>
      </c>
      <c r="B6850" s="8">
        <f t="shared" si="321"/>
        <v>7.0340000000000008E-6</v>
      </c>
      <c r="C6850" s="9">
        <f t="shared" si="319"/>
        <v>16.26404262597546</v>
      </c>
      <c r="E6850" s="18">
        <f t="shared" si="320"/>
        <v>1.1049682625146177E-3</v>
      </c>
    </row>
    <row r="6851" spans="1:5">
      <c r="A6851" s="7">
        <v>7035</v>
      </c>
      <c r="B6851" s="8">
        <f t="shared" si="321"/>
        <v>7.0350000000000004E-6</v>
      </c>
      <c r="C6851" s="9">
        <f t="shared" si="319"/>
        <v>16.255230634988614</v>
      </c>
      <c r="E6851" s="18">
        <f t="shared" si="320"/>
        <v>1.1043695816949745E-3</v>
      </c>
    </row>
    <row r="6852" spans="1:5">
      <c r="A6852" s="7">
        <v>7036</v>
      </c>
      <c r="B6852" s="8">
        <f t="shared" si="321"/>
        <v>7.0360000000000001E-6</v>
      </c>
      <c r="C6852" s="9">
        <f t="shared" si="319"/>
        <v>16.246424604903737</v>
      </c>
      <c r="E6852" s="18">
        <f t="shared" si="320"/>
        <v>1.1037713058550554E-3</v>
      </c>
    </row>
    <row r="6853" spans="1:5">
      <c r="A6853" s="7">
        <v>7037</v>
      </c>
      <c r="B6853" s="8">
        <f t="shared" si="321"/>
        <v>7.0370000000000006E-6</v>
      </c>
      <c r="C6853" s="9">
        <f t="shared" si="319"/>
        <v>16.237624530888095</v>
      </c>
      <c r="E6853" s="18">
        <f t="shared" si="320"/>
        <v>1.1031734346665272E-3</v>
      </c>
    </row>
    <row r="6854" spans="1:5">
      <c r="A6854" s="7">
        <v>7038</v>
      </c>
      <c r="B6854" s="8">
        <f t="shared" si="321"/>
        <v>7.0380000000000002E-6</v>
      </c>
      <c r="C6854" s="9">
        <f t="shared" si="319"/>
        <v>16.22883040811351</v>
      </c>
      <c r="E6854" s="18">
        <f t="shared" si="320"/>
        <v>1.102575967801367E-3</v>
      </c>
    </row>
    <row r="6855" spans="1:5">
      <c r="A6855" s="7">
        <v>7039</v>
      </c>
      <c r="B6855" s="8">
        <f t="shared" si="321"/>
        <v>7.0390000000000007E-6</v>
      </c>
      <c r="C6855" s="9">
        <f t="shared" si="319"/>
        <v>16.220042231756359</v>
      </c>
      <c r="E6855" s="18">
        <f t="shared" si="320"/>
        <v>1.101978904931861E-3</v>
      </c>
    </row>
    <row r="6856" spans="1:5">
      <c r="A6856" s="7">
        <v>7040</v>
      </c>
      <c r="B6856" s="8">
        <f t="shared" si="321"/>
        <v>7.0400000000000004E-6</v>
      </c>
      <c r="C6856" s="9">
        <f t="shared" si="319"/>
        <v>16.21125999699759</v>
      </c>
      <c r="E6856" s="18">
        <f t="shared" si="320"/>
        <v>1.1013822457306059E-3</v>
      </c>
    </row>
    <row r="6857" spans="1:5">
      <c r="A6857" s="7">
        <v>7041</v>
      </c>
      <c r="B6857" s="8">
        <f t="shared" si="321"/>
        <v>7.0410000000000009E-6</v>
      </c>
      <c r="C6857" s="9">
        <f t="shared" si="319"/>
        <v>16.202483699022682</v>
      </c>
      <c r="E6857" s="18">
        <f t="shared" si="320"/>
        <v>1.1007859898705065E-3</v>
      </c>
    </row>
    <row r="6858" spans="1:5">
      <c r="A6858" s="7">
        <v>7042</v>
      </c>
      <c r="B6858" s="8">
        <f t="shared" si="321"/>
        <v>7.0420000000000005E-6</v>
      </c>
      <c r="C6858" s="9">
        <f t="shared" si="319"/>
        <v>16.193713333021687</v>
      </c>
      <c r="E6858" s="18">
        <f t="shared" si="320"/>
        <v>1.100190137024778E-3</v>
      </c>
    </row>
    <row r="6859" spans="1:5">
      <c r="A6859" s="7">
        <v>7043</v>
      </c>
      <c r="B6859" s="8">
        <f t="shared" si="321"/>
        <v>7.0430000000000002E-6</v>
      </c>
      <c r="C6859" s="9">
        <f t="shared" si="319"/>
        <v>16.184948894189162</v>
      </c>
      <c r="E6859" s="18">
        <f t="shared" si="320"/>
        <v>1.099594686866942E-3</v>
      </c>
    </row>
    <row r="6860" spans="1:5">
      <c r="A6860" s="7">
        <v>7044</v>
      </c>
      <c r="B6860" s="8">
        <f t="shared" si="321"/>
        <v>7.0440000000000007E-6</v>
      </c>
      <c r="C6860" s="9">
        <f t="shared" si="319"/>
        <v>16.176190377724218</v>
      </c>
      <c r="E6860" s="18">
        <f t="shared" si="320"/>
        <v>1.0989996390708288E-3</v>
      </c>
    </row>
    <row r="6861" spans="1:5">
      <c r="A6861" s="7">
        <v>7045</v>
      </c>
      <c r="B6861" s="8">
        <f t="shared" si="321"/>
        <v>7.0450000000000003E-6</v>
      </c>
      <c r="C6861" s="9">
        <f t="shared" si="319"/>
        <v>16.167437778830497</v>
      </c>
      <c r="E6861" s="18">
        <f t="shared" si="320"/>
        <v>1.0984049933105775E-3</v>
      </c>
    </row>
    <row r="6862" spans="1:5">
      <c r="A6862" s="7">
        <v>7046</v>
      </c>
      <c r="B6862" s="8">
        <f t="shared" si="321"/>
        <v>7.0460000000000008E-6</v>
      </c>
      <c r="C6862" s="9">
        <f t="shared" si="319"/>
        <v>16.158691092716182</v>
      </c>
      <c r="E6862" s="18">
        <f t="shared" si="320"/>
        <v>1.0978107492606352E-3</v>
      </c>
    </row>
    <row r="6863" spans="1:5">
      <c r="A6863" s="7">
        <v>7047</v>
      </c>
      <c r="B6863" s="8">
        <f t="shared" si="321"/>
        <v>7.0470000000000005E-6</v>
      </c>
      <c r="C6863" s="9">
        <f t="shared" si="319"/>
        <v>16.149950314593962</v>
      </c>
      <c r="E6863" s="18">
        <f t="shared" si="320"/>
        <v>1.0972169065957549E-3</v>
      </c>
    </row>
    <row r="6864" spans="1:5">
      <c r="A6864" s="7">
        <v>7048</v>
      </c>
      <c r="B6864" s="8">
        <f t="shared" si="321"/>
        <v>7.0480000000000001E-6</v>
      </c>
      <c r="C6864" s="9">
        <f t="shared" ref="C6864:C6927" si="322">2*$C$3*$C$2^2/$B6864^5/(EXP($C$3*$C$2/$B6864/$C$4/C$7)-1)/1000000000</f>
        <v>16.141215439681012</v>
      </c>
      <c r="E6864" s="18">
        <f t="shared" ref="E6864:E6927" si="323">C6864*$E$2</f>
        <v>1.0966234649909948E-3</v>
      </c>
    </row>
    <row r="6865" spans="1:5">
      <c r="A6865" s="7">
        <v>7049</v>
      </c>
      <c r="B6865" s="8">
        <f t="shared" si="321"/>
        <v>7.0490000000000006E-6</v>
      </c>
      <c r="C6865" s="9">
        <f t="shared" si="322"/>
        <v>16.132486463199086</v>
      </c>
      <c r="E6865" s="18">
        <f t="shared" si="323"/>
        <v>1.0960304241217241E-3</v>
      </c>
    </row>
    <row r="6866" spans="1:5">
      <c r="A6866" s="7">
        <v>7050</v>
      </c>
      <c r="B6866" s="8">
        <f t="shared" si="321"/>
        <v>7.0500000000000003E-6</v>
      </c>
      <c r="C6866" s="9">
        <f t="shared" si="322"/>
        <v>16.123763380374388</v>
      </c>
      <c r="E6866" s="18">
        <f t="shared" si="323"/>
        <v>1.0954377836636141E-3</v>
      </c>
    </row>
    <row r="6867" spans="1:5">
      <c r="A6867" s="7">
        <v>7051</v>
      </c>
      <c r="B6867" s="8">
        <f t="shared" si="321"/>
        <v>7.0510000000000008E-6</v>
      </c>
      <c r="C6867" s="9">
        <f t="shared" si="322"/>
        <v>16.115046186437635</v>
      </c>
      <c r="E6867" s="18">
        <f t="shared" si="323"/>
        <v>1.0948455432926432E-3</v>
      </c>
    </row>
    <row r="6868" spans="1:5">
      <c r="A6868" s="7">
        <v>7052</v>
      </c>
      <c r="B6868" s="8">
        <f t="shared" si="321"/>
        <v>7.0520000000000004E-6</v>
      </c>
      <c r="C6868" s="9">
        <f t="shared" si="322"/>
        <v>16.106334876624075</v>
      </c>
      <c r="E6868" s="18">
        <f t="shared" si="323"/>
        <v>1.0942537026850969E-3</v>
      </c>
    </row>
    <row r="6869" spans="1:5">
      <c r="A6869" s="7">
        <v>7053</v>
      </c>
      <c r="B6869" s="8">
        <f t="shared" si="321"/>
        <v>7.0530000000000001E-6</v>
      </c>
      <c r="C6869" s="9">
        <f t="shared" si="322"/>
        <v>16.0976294461734</v>
      </c>
      <c r="E6869" s="18">
        <f t="shared" si="323"/>
        <v>1.0936622615175633E-3</v>
      </c>
    </row>
    <row r="6870" spans="1:5">
      <c r="A6870" s="7">
        <v>7054</v>
      </c>
      <c r="B6870" s="8">
        <f t="shared" si="321"/>
        <v>7.0540000000000006E-6</v>
      </c>
      <c r="C6870" s="9">
        <f t="shared" si="322"/>
        <v>16.088929890329805</v>
      </c>
      <c r="E6870" s="18">
        <f t="shared" si="323"/>
        <v>1.0930712194669359E-3</v>
      </c>
    </row>
    <row r="6871" spans="1:5">
      <c r="A6871" s="7">
        <v>7055</v>
      </c>
      <c r="B6871" s="8">
        <f t="shared" si="321"/>
        <v>7.0550000000000002E-6</v>
      </c>
      <c r="C6871" s="9">
        <f t="shared" si="322"/>
        <v>16.080236204341997</v>
      </c>
      <c r="E6871" s="18">
        <f t="shared" si="323"/>
        <v>1.0924805762104154E-3</v>
      </c>
    </row>
    <row r="6872" spans="1:5">
      <c r="A6872" s="7">
        <v>7056</v>
      </c>
      <c r="B6872" s="8">
        <f t="shared" si="321"/>
        <v>7.0560000000000007E-6</v>
      </c>
      <c r="C6872" s="9">
        <f t="shared" si="322"/>
        <v>16.071548383463121</v>
      </c>
      <c r="E6872" s="18">
        <f t="shared" si="323"/>
        <v>1.0918903314255032E-3</v>
      </c>
    </row>
    <row r="6873" spans="1:5">
      <c r="A6873" s="7">
        <v>7057</v>
      </c>
      <c r="B6873" s="8">
        <f t="shared" si="321"/>
        <v>7.0570000000000004E-6</v>
      </c>
      <c r="C6873" s="9">
        <f t="shared" si="322"/>
        <v>16.062866422950819</v>
      </c>
      <c r="E6873" s="18">
        <f t="shared" si="323"/>
        <v>1.0913004847900071E-3</v>
      </c>
    </row>
    <row r="6874" spans="1:5">
      <c r="A6874" s="7">
        <v>7058</v>
      </c>
      <c r="B6874" s="8">
        <f t="shared" si="321"/>
        <v>7.058E-6</v>
      </c>
      <c r="C6874" s="9">
        <f t="shared" si="322"/>
        <v>16.054190318067189</v>
      </c>
      <c r="E6874" s="18">
        <f t="shared" si="323"/>
        <v>1.0907110359820366E-3</v>
      </c>
    </row>
    <row r="6875" spans="1:5">
      <c r="A6875" s="7">
        <v>7059</v>
      </c>
      <c r="B6875" s="8">
        <f t="shared" si="321"/>
        <v>7.0590000000000005E-6</v>
      </c>
      <c r="C6875" s="9">
        <f t="shared" si="322"/>
        <v>16.045520064078797</v>
      </c>
      <c r="E6875" s="18">
        <f t="shared" si="323"/>
        <v>1.090121984680006E-3</v>
      </c>
    </row>
    <row r="6876" spans="1:5">
      <c r="A6876" s="7">
        <v>7060</v>
      </c>
      <c r="B6876" s="8">
        <f t="shared" si="321"/>
        <v>7.0600000000000002E-6</v>
      </c>
      <c r="C6876" s="9">
        <f t="shared" si="322"/>
        <v>16.036855656256666</v>
      </c>
      <c r="E6876" s="18">
        <f t="shared" si="323"/>
        <v>1.0895333305626313E-3</v>
      </c>
    </row>
    <row r="6877" spans="1:5">
      <c r="A6877" s="7">
        <v>7061</v>
      </c>
      <c r="B6877" s="8">
        <f t="shared" si="321"/>
        <v>7.0610000000000007E-6</v>
      </c>
      <c r="C6877" s="9">
        <f t="shared" si="322"/>
        <v>16.028197089876262</v>
      </c>
      <c r="E6877" s="18">
        <f t="shared" si="323"/>
        <v>1.088945073308931E-3</v>
      </c>
    </row>
    <row r="6878" spans="1:5">
      <c r="A6878" s="7">
        <v>7062</v>
      </c>
      <c r="B6878" s="8">
        <f t="shared" si="321"/>
        <v>7.0620000000000003E-6</v>
      </c>
      <c r="C6878" s="9">
        <f t="shared" si="322"/>
        <v>16.019544360217534</v>
      </c>
      <c r="E6878" s="18">
        <f t="shared" si="323"/>
        <v>1.0883572125982277E-3</v>
      </c>
    </row>
    <row r="6879" spans="1:5">
      <c r="A6879" s="7">
        <v>7063</v>
      </c>
      <c r="B6879" s="8">
        <f t="shared" si="321"/>
        <v>7.0630000000000008E-6</v>
      </c>
      <c r="C6879" s="9">
        <f t="shared" si="322"/>
        <v>16.01089746256482</v>
      </c>
      <c r="E6879" s="18">
        <f t="shared" si="323"/>
        <v>1.0877697481101428E-3</v>
      </c>
    </row>
    <row r="6880" spans="1:5">
      <c r="A6880" s="7">
        <v>7064</v>
      </c>
      <c r="B6880" s="8">
        <f t="shared" si="321"/>
        <v>7.0640000000000005E-6</v>
      </c>
      <c r="C6880" s="9">
        <f t="shared" si="322"/>
        <v>16.002256392206959</v>
      </c>
      <c r="E6880" s="18">
        <f t="shared" si="323"/>
        <v>1.0871826795246027E-3</v>
      </c>
    </row>
    <row r="6881" spans="1:5">
      <c r="A6881" s="7">
        <v>7065</v>
      </c>
      <c r="B6881" s="8">
        <f t="shared" si="321"/>
        <v>7.0650000000000001E-6</v>
      </c>
      <c r="C6881" s="9">
        <f t="shared" si="322"/>
        <v>15.993621144437176</v>
      </c>
      <c r="E6881" s="18">
        <f t="shared" si="323"/>
        <v>1.0865960065218328E-3</v>
      </c>
    </row>
    <row r="6882" spans="1:5">
      <c r="A6882" s="7">
        <v>7066</v>
      </c>
      <c r="B6882" s="8">
        <f t="shared" si="321"/>
        <v>7.0660000000000006E-6</v>
      </c>
      <c r="C6882" s="9">
        <f t="shared" si="322"/>
        <v>15.984991714553148</v>
      </c>
      <c r="E6882" s="18">
        <f t="shared" si="323"/>
        <v>1.08600972878236E-3</v>
      </c>
    </row>
    <row r="6883" spans="1:5">
      <c r="A6883" s="7">
        <v>7067</v>
      </c>
      <c r="B6883" s="8">
        <f t="shared" si="321"/>
        <v>7.0670000000000003E-6</v>
      </c>
      <c r="C6883" s="9">
        <f t="shared" si="322"/>
        <v>15.976368097856964</v>
      </c>
      <c r="E6883" s="18">
        <f t="shared" si="323"/>
        <v>1.0854238459870114E-3</v>
      </c>
    </row>
    <row r="6884" spans="1:5">
      <c r="A6884" s="7">
        <v>7068</v>
      </c>
      <c r="B6884" s="8">
        <f t="shared" si="321"/>
        <v>7.0680000000000008E-6</v>
      </c>
      <c r="C6884" s="9">
        <f t="shared" si="322"/>
        <v>15.967750289655159</v>
      </c>
      <c r="E6884" s="18">
        <f t="shared" si="323"/>
        <v>1.0848383578169161E-3</v>
      </c>
    </row>
    <row r="6885" spans="1:5">
      <c r="A6885" s="7">
        <v>7069</v>
      </c>
      <c r="B6885" s="8">
        <f t="shared" si="321"/>
        <v>7.0690000000000004E-6</v>
      </c>
      <c r="C6885" s="9">
        <f t="shared" si="322"/>
        <v>15.959138285258661</v>
      </c>
      <c r="E6885" s="18">
        <f t="shared" si="323"/>
        <v>1.0842532639535019E-3</v>
      </c>
    </row>
    <row r="6886" spans="1:5">
      <c r="A6886" s="7">
        <v>7070</v>
      </c>
      <c r="B6886" s="8">
        <f t="shared" si="321"/>
        <v>7.0700000000000001E-6</v>
      </c>
      <c r="C6886" s="9">
        <f t="shared" si="322"/>
        <v>15.950532079982802</v>
      </c>
      <c r="E6886" s="18">
        <f t="shared" si="323"/>
        <v>1.0836685640784954E-3</v>
      </c>
    </row>
    <row r="6887" spans="1:5">
      <c r="A6887" s="7">
        <v>7071</v>
      </c>
      <c r="B6887" s="8">
        <f t="shared" si="321"/>
        <v>7.0710000000000006E-6</v>
      </c>
      <c r="C6887" s="9">
        <f t="shared" si="322"/>
        <v>15.941931669147326</v>
      </c>
      <c r="E6887" s="18">
        <f t="shared" si="323"/>
        <v>1.083084257873923E-3</v>
      </c>
    </row>
    <row r="6888" spans="1:5">
      <c r="A6888" s="7">
        <v>7072</v>
      </c>
      <c r="B6888" s="8">
        <f t="shared" si="321"/>
        <v>7.0720000000000002E-6</v>
      </c>
      <c r="C6888" s="9">
        <f t="shared" si="322"/>
        <v>15.933337048076421</v>
      </c>
      <c r="E6888" s="18">
        <f t="shared" si="323"/>
        <v>1.0825003450221132E-3</v>
      </c>
    </row>
    <row r="6889" spans="1:5">
      <c r="A6889" s="7">
        <v>7073</v>
      </c>
      <c r="B6889" s="8">
        <f t="shared" si="321"/>
        <v>7.0730000000000007E-6</v>
      </c>
      <c r="C6889" s="9">
        <f t="shared" si="322"/>
        <v>15.92474821209859</v>
      </c>
      <c r="E6889" s="18">
        <f t="shared" si="323"/>
        <v>1.0819168252056877E-3</v>
      </c>
    </row>
    <row r="6890" spans="1:5">
      <c r="A6890" s="7">
        <v>7074</v>
      </c>
      <c r="B6890" s="8">
        <f t="shared" si="321"/>
        <v>7.0740000000000004E-6</v>
      </c>
      <c r="C6890" s="9">
        <f t="shared" si="322"/>
        <v>15.916165156546798</v>
      </c>
      <c r="E6890" s="18">
        <f t="shared" si="323"/>
        <v>1.081333698107571E-3</v>
      </c>
    </row>
    <row r="6891" spans="1:5">
      <c r="A6891" s="7">
        <v>7075</v>
      </c>
      <c r="B6891" s="8">
        <f t="shared" si="321"/>
        <v>7.075E-6</v>
      </c>
      <c r="C6891" s="9">
        <f t="shared" si="322"/>
        <v>15.90758787675837</v>
      </c>
      <c r="E6891" s="18">
        <f t="shared" si="323"/>
        <v>1.0807509634109843E-3</v>
      </c>
    </row>
    <row r="6892" spans="1:5">
      <c r="A6892" s="7">
        <v>7076</v>
      </c>
      <c r="B6892" s="8">
        <f t="shared" si="321"/>
        <v>7.0760000000000005E-6</v>
      </c>
      <c r="C6892" s="9">
        <f t="shared" si="322"/>
        <v>15.899016368074996</v>
      </c>
      <c r="E6892" s="18">
        <f t="shared" si="323"/>
        <v>1.0801686207994449E-3</v>
      </c>
    </row>
    <row r="6893" spans="1:5">
      <c r="A6893" s="7">
        <v>7077</v>
      </c>
      <c r="B6893" s="8">
        <f t="shared" si="321"/>
        <v>7.0770000000000002E-6</v>
      </c>
      <c r="C6893" s="9">
        <f t="shared" si="322"/>
        <v>15.890450625842783</v>
      </c>
      <c r="E6893" s="18">
        <f t="shared" si="323"/>
        <v>1.0795866699567706E-3</v>
      </c>
    </row>
    <row r="6894" spans="1:5">
      <c r="A6894" s="7">
        <v>7078</v>
      </c>
      <c r="B6894" s="8">
        <f t="shared" si="321"/>
        <v>7.0780000000000007E-6</v>
      </c>
      <c r="C6894" s="9">
        <f t="shared" si="322"/>
        <v>15.881890645412174</v>
      </c>
      <c r="E6894" s="18">
        <f t="shared" si="323"/>
        <v>1.0790051105670736E-3</v>
      </c>
    </row>
    <row r="6895" spans="1:5">
      <c r="A6895" s="7">
        <v>7079</v>
      </c>
      <c r="B6895" s="8">
        <f t="shared" si="321"/>
        <v>7.0790000000000003E-6</v>
      </c>
      <c r="C6895" s="9">
        <f t="shared" si="322"/>
        <v>15.873336422138014</v>
      </c>
      <c r="E6895" s="18">
        <f t="shared" si="323"/>
        <v>1.0784239423147651E-3</v>
      </c>
    </row>
    <row r="6896" spans="1:5">
      <c r="A6896" s="7">
        <v>7080</v>
      </c>
      <c r="B6896" s="8">
        <f t="shared" si="321"/>
        <v>7.0800000000000008E-6</v>
      </c>
      <c r="C6896" s="9">
        <f t="shared" si="322"/>
        <v>15.864787951379466</v>
      </c>
      <c r="E6896" s="18">
        <f t="shared" si="323"/>
        <v>1.0778431648845496E-3</v>
      </c>
    </row>
    <row r="6897" spans="1:5">
      <c r="A6897" s="7">
        <v>7081</v>
      </c>
      <c r="B6897" s="8">
        <f t="shared" si="321"/>
        <v>7.0810000000000005E-6</v>
      </c>
      <c r="C6897" s="9">
        <f t="shared" si="322"/>
        <v>15.856245228500107</v>
      </c>
      <c r="E6897" s="18">
        <f t="shared" si="323"/>
        <v>1.0772627779614317E-3</v>
      </c>
    </row>
    <row r="6898" spans="1:5">
      <c r="A6898" s="7">
        <v>7082</v>
      </c>
      <c r="B6898" s="8">
        <f t="shared" si="321"/>
        <v>7.0820000000000001E-6</v>
      </c>
      <c r="C6898" s="9">
        <f t="shared" si="322"/>
        <v>15.84770824886783</v>
      </c>
      <c r="E6898" s="18">
        <f t="shared" si="323"/>
        <v>1.0766827812307088E-3</v>
      </c>
    </row>
    <row r="6899" spans="1:5">
      <c r="A6899" s="7">
        <v>7083</v>
      </c>
      <c r="B6899" s="8">
        <f t="shared" si="321"/>
        <v>7.0830000000000006E-6</v>
      </c>
      <c r="C6899" s="9">
        <f t="shared" si="322"/>
        <v>15.839177007854881</v>
      </c>
      <c r="E6899" s="18">
        <f t="shared" si="323"/>
        <v>1.0761031743779749E-3</v>
      </c>
    </row>
    <row r="6900" spans="1:5">
      <c r="A6900" s="7">
        <v>7084</v>
      </c>
      <c r="B6900" s="8">
        <f t="shared" si="321"/>
        <v>7.0840000000000003E-6</v>
      </c>
      <c r="C6900" s="9">
        <f t="shared" si="322"/>
        <v>15.830651500837874</v>
      </c>
      <c r="E6900" s="18">
        <f t="shared" si="323"/>
        <v>1.0755239570891201E-3</v>
      </c>
    </row>
    <row r="6901" spans="1:5">
      <c r="A6901" s="7">
        <v>7085</v>
      </c>
      <c r="B6901" s="8">
        <f t="shared" si="321"/>
        <v>7.0850000000000008E-6</v>
      </c>
      <c r="C6901" s="9">
        <f t="shared" si="322"/>
        <v>15.822131723197725</v>
      </c>
      <c r="E6901" s="18">
        <f t="shared" si="323"/>
        <v>1.0749451290503265E-3</v>
      </c>
    </row>
    <row r="6902" spans="1:5">
      <c r="A6902" s="7">
        <v>7086</v>
      </c>
      <c r="B6902" s="8">
        <f t="shared" si="321"/>
        <v>7.0860000000000004E-6</v>
      </c>
      <c r="C6902" s="9">
        <f t="shared" si="322"/>
        <v>15.813617670319735</v>
      </c>
      <c r="E6902" s="18">
        <f t="shared" si="323"/>
        <v>1.074366689948075E-3</v>
      </c>
    </row>
    <row r="6903" spans="1:5">
      <c r="A6903" s="7">
        <v>7087</v>
      </c>
      <c r="B6903" s="8">
        <f t="shared" si="321"/>
        <v>7.0870000000000001E-6</v>
      </c>
      <c r="C6903" s="9">
        <f t="shared" si="322"/>
        <v>15.805109337593493</v>
      </c>
      <c r="E6903" s="18">
        <f t="shared" si="323"/>
        <v>1.0737886394691371E-3</v>
      </c>
    </row>
    <row r="6904" spans="1:5">
      <c r="A6904" s="7">
        <v>7088</v>
      </c>
      <c r="B6904" s="8">
        <f t="shared" si="321"/>
        <v>7.0880000000000006E-6</v>
      </c>
      <c r="C6904" s="9">
        <f t="shared" si="322"/>
        <v>15.796606720412916</v>
      </c>
      <c r="E6904" s="18">
        <f t="shared" si="323"/>
        <v>1.0732109773005786E-3</v>
      </c>
    </row>
    <row r="6905" spans="1:5">
      <c r="A6905" s="7">
        <v>7089</v>
      </c>
      <c r="B6905" s="8">
        <f t="shared" ref="B6905:B6968" si="324">A6905*0.000000001</f>
        <v>7.0890000000000002E-6</v>
      </c>
      <c r="C6905" s="9">
        <f t="shared" si="322"/>
        <v>15.788109814176284</v>
      </c>
      <c r="E6905" s="18">
        <f t="shared" si="323"/>
        <v>1.0726337031297618E-3</v>
      </c>
    </row>
    <row r="6906" spans="1:5">
      <c r="A6906" s="7">
        <v>7090</v>
      </c>
      <c r="B6906" s="8">
        <f t="shared" si="324"/>
        <v>7.0900000000000007E-6</v>
      </c>
      <c r="C6906" s="9">
        <f t="shared" si="322"/>
        <v>15.77961861428615</v>
      </c>
      <c r="E6906" s="18">
        <f t="shared" si="323"/>
        <v>1.072056816644339E-3</v>
      </c>
    </row>
    <row r="6907" spans="1:5">
      <c r="A6907" s="7">
        <v>7091</v>
      </c>
      <c r="B6907" s="8">
        <f t="shared" si="324"/>
        <v>7.0910000000000004E-6</v>
      </c>
      <c r="C6907" s="9">
        <f t="shared" si="322"/>
        <v>15.771133116149413</v>
      </c>
      <c r="E6907" s="18">
        <f t="shared" si="323"/>
        <v>1.071480317532258E-3</v>
      </c>
    </row>
    <row r="6908" spans="1:5">
      <c r="A6908" s="7">
        <v>7092</v>
      </c>
      <c r="B6908" s="8">
        <f t="shared" si="324"/>
        <v>7.092E-6</v>
      </c>
      <c r="C6908" s="9">
        <f t="shared" si="322"/>
        <v>15.762653315177241</v>
      </c>
      <c r="E6908" s="18">
        <f t="shared" si="323"/>
        <v>1.0709042054817567E-3</v>
      </c>
    </row>
    <row r="6909" spans="1:5">
      <c r="A6909" s="7">
        <v>7093</v>
      </c>
      <c r="B6909" s="8">
        <f t="shared" si="324"/>
        <v>7.0930000000000005E-6</v>
      </c>
      <c r="C6909" s="9">
        <f t="shared" si="322"/>
        <v>15.754179206785134</v>
      </c>
      <c r="E6909" s="18">
        <f t="shared" si="323"/>
        <v>1.0703284801813673E-3</v>
      </c>
    </row>
    <row r="6910" spans="1:5">
      <c r="A6910" s="7">
        <v>7094</v>
      </c>
      <c r="B6910" s="8">
        <f t="shared" si="324"/>
        <v>7.0940000000000002E-6</v>
      </c>
      <c r="C6910" s="9">
        <f t="shared" si="322"/>
        <v>15.745710786392889</v>
      </c>
      <c r="E6910" s="18">
        <f t="shared" si="323"/>
        <v>1.0697531413199136E-3</v>
      </c>
    </row>
    <row r="6911" spans="1:5">
      <c r="A6911" s="7">
        <v>7095</v>
      </c>
      <c r="B6911" s="8">
        <f t="shared" si="324"/>
        <v>7.0950000000000007E-6</v>
      </c>
      <c r="C6911" s="9">
        <f t="shared" si="322"/>
        <v>15.737248049424588</v>
      </c>
      <c r="E6911" s="18">
        <f t="shared" si="323"/>
        <v>1.069178188586511E-3</v>
      </c>
    </row>
    <row r="6912" spans="1:5">
      <c r="A6912" s="7">
        <v>7096</v>
      </c>
      <c r="B6912" s="8">
        <f t="shared" si="324"/>
        <v>7.0960000000000003E-6</v>
      </c>
      <c r="C6912" s="9">
        <f t="shared" si="322"/>
        <v>15.728790991308614</v>
      </c>
      <c r="E6912" s="18">
        <f t="shared" si="323"/>
        <v>1.0686036216705666E-3</v>
      </c>
    </row>
    <row r="6913" spans="1:5">
      <c r="A6913" s="7">
        <v>7097</v>
      </c>
      <c r="B6913" s="8">
        <f t="shared" si="324"/>
        <v>7.0970000000000008E-6</v>
      </c>
      <c r="C6913" s="9">
        <f t="shared" si="322"/>
        <v>15.720339607477607</v>
      </c>
      <c r="E6913" s="18">
        <f t="shared" si="323"/>
        <v>1.0680294402617774E-3</v>
      </c>
    </row>
    <row r="6914" spans="1:5">
      <c r="A6914" s="7">
        <v>7098</v>
      </c>
      <c r="B6914" s="8">
        <f t="shared" si="324"/>
        <v>7.0980000000000005E-6</v>
      </c>
      <c r="C6914" s="9">
        <f t="shared" si="322"/>
        <v>15.711893893368526</v>
      </c>
      <c r="E6914" s="18">
        <f t="shared" si="323"/>
        <v>1.067455644050133E-3</v>
      </c>
    </row>
    <row r="6915" spans="1:5">
      <c r="A6915" s="7">
        <v>7099</v>
      </c>
      <c r="B6915" s="8">
        <f t="shared" si="324"/>
        <v>7.0990000000000001E-6</v>
      </c>
      <c r="C6915" s="9">
        <f t="shared" si="322"/>
        <v>15.703453844422592</v>
      </c>
      <c r="E6915" s="18">
        <f t="shared" si="323"/>
        <v>1.0668822327259133E-3</v>
      </c>
    </row>
    <row r="6916" spans="1:5">
      <c r="A6916" s="7">
        <v>7100</v>
      </c>
      <c r="B6916" s="8">
        <f t="shared" si="324"/>
        <v>7.1000000000000006E-6</v>
      </c>
      <c r="C6916" s="9">
        <f t="shared" si="322"/>
        <v>15.695019456085255</v>
      </c>
      <c r="E6916" s="18">
        <f t="shared" si="323"/>
        <v>1.066309205979685E-3</v>
      </c>
    </row>
    <row r="6917" spans="1:5">
      <c r="A6917" s="7">
        <v>7101</v>
      </c>
      <c r="B6917" s="8">
        <f t="shared" si="324"/>
        <v>7.1010000000000003E-6</v>
      </c>
      <c r="C6917" s="9">
        <f t="shared" si="322"/>
        <v>15.68659072380631</v>
      </c>
      <c r="E6917" s="18">
        <f t="shared" si="323"/>
        <v>1.0657365635023102E-3</v>
      </c>
    </row>
    <row r="6918" spans="1:5">
      <c r="A6918" s="7">
        <v>7102</v>
      </c>
      <c r="B6918" s="8">
        <f t="shared" si="324"/>
        <v>7.1020000000000008E-6</v>
      </c>
      <c r="C6918" s="9">
        <f t="shared" si="322"/>
        <v>15.678167643039751</v>
      </c>
      <c r="E6918" s="18">
        <f t="shared" si="323"/>
        <v>1.0651643049849366E-3</v>
      </c>
    </row>
    <row r="6919" spans="1:5">
      <c r="A6919" s="7">
        <v>7103</v>
      </c>
      <c r="B6919" s="8">
        <f t="shared" si="324"/>
        <v>7.1030000000000004E-6</v>
      </c>
      <c r="C6919" s="9">
        <f t="shared" si="322"/>
        <v>15.669750209243857</v>
      </c>
      <c r="E6919" s="18">
        <f t="shared" si="323"/>
        <v>1.0645924301190021E-3</v>
      </c>
    </row>
    <row r="6920" spans="1:5">
      <c r="A6920" s="7">
        <v>7104</v>
      </c>
      <c r="B6920" s="8">
        <f t="shared" si="324"/>
        <v>7.1040000000000001E-6</v>
      </c>
      <c r="C6920" s="9">
        <f t="shared" si="322"/>
        <v>15.661338417881156</v>
      </c>
      <c r="E6920" s="18">
        <f t="shared" si="323"/>
        <v>1.0640209385962343E-3</v>
      </c>
    </row>
    <row r="6921" spans="1:5">
      <c r="A6921" s="7">
        <v>7105</v>
      </c>
      <c r="B6921" s="8">
        <f t="shared" si="324"/>
        <v>7.1050000000000006E-6</v>
      </c>
      <c r="C6921" s="9">
        <f t="shared" si="322"/>
        <v>15.652932264418395</v>
      </c>
      <c r="E6921" s="18">
        <f t="shared" si="323"/>
        <v>1.0634498301086469E-3</v>
      </c>
    </row>
    <row r="6922" spans="1:5">
      <c r="A6922" s="7">
        <v>7106</v>
      </c>
      <c r="B6922" s="8">
        <f t="shared" si="324"/>
        <v>7.1060000000000002E-6</v>
      </c>
      <c r="C6922" s="9">
        <f t="shared" si="322"/>
        <v>15.644531744326633</v>
      </c>
      <c r="E6922" s="18">
        <f t="shared" si="323"/>
        <v>1.0628791043485466E-3</v>
      </c>
    </row>
    <row r="6923" spans="1:5">
      <c r="A6923" s="7">
        <v>7107</v>
      </c>
      <c r="B6923" s="8">
        <f t="shared" si="324"/>
        <v>7.1070000000000007E-6</v>
      </c>
      <c r="C6923" s="9">
        <f t="shared" si="322"/>
        <v>15.636136853081089</v>
      </c>
      <c r="E6923" s="18">
        <f t="shared" si="323"/>
        <v>1.0623087610085228E-3</v>
      </c>
    </row>
    <row r="6924" spans="1:5">
      <c r="A6924" s="7">
        <v>7108</v>
      </c>
      <c r="B6924" s="8">
        <f t="shared" si="324"/>
        <v>7.1080000000000004E-6</v>
      </c>
      <c r="C6924" s="9">
        <f t="shared" si="322"/>
        <v>15.627747586161284</v>
      </c>
      <c r="E6924" s="18">
        <f t="shared" si="323"/>
        <v>1.0617387997814572E-3</v>
      </c>
    </row>
    <row r="6925" spans="1:5">
      <c r="A6925" s="7">
        <v>7109</v>
      </c>
      <c r="B6925" s="8">
        <f t="shared" si="324"/>
        <v>7.109E-6</v>
      </c>
      <c r="C6925" s="9">
        <f t="shared" si="322"/>
        <v>15.61936393905092</v>
      </c>
      <c r="E6925" s="18">
        <f t="shared" si="323"/>
        <v>1.0611692203605155E-3</v>
      </c>
    </row>
    <row r="6926" spans="1:5">
      <c r="A6926" s="7">
        <v>7110</v>
      </c>
      <c r="B6926" s="8">
        <f t="shared" si="324"/>
        <v>7.1100000000000005E-6</v>
      </c>
      <c r="C6926" s="9">
        <f t="shared" si="322"/>
        <v>15.610985907237943</v>
      </c>
      <c r="E6926" s="18">
        <f t="shared" si="323"/>
        <v>1.0606000224391517E-3</v>
      </c>
    </row>
    <row r="6927" spans="1:5">
      <c r="A6927" s="7">
        <v>7111</v>
      </c>
      <c r="B6927" s="8">
        <f t="shared" si="324"/>
        <v>7.1110000000000002E-6</v>
      </c>
      <c r="C6927" s="9">
        <f t="shared" si="322"/>
        <v>15.602613486214539</v>
      </c>
      <c r="E6927" s="18">
        <f t="shared" si="323"/>
        <v>1.060031205711108E-3</v>
      </c>
    </row>
    <row r="6928" spans="1:5">
      <c r="A6928" s="7">
        <v>7112</v>
      </c>
      <c r="B6928" s="8">
        <f t="shared" si="324"/>
        <v>7.1120000000000007E-6</v>
      </c>
      <c r="C6928" s="9">
        <f t="shared" ref="C6928:C6991" si="325">2*$C$3*$C$2^2/$B6928^5/(EXP($C$3*$C$2/$B6928/$C$4/C$7)-1)/1000000000</f>
        <v>15.594246671477071</v>
      </c>
      <c r="E6928" s="18">
        <f t="shared" ref="E6928:E6991" si="326">C6928*$E$2</f>
        <v>1.0594627698704102E-3</v>
      </c>
    </row>
    <row r="6929" spans="1:5">
      <c r="A6929" s="7">
        <v>7113</v>
      </c>
      <c r="B6929" s="8">
        <f t="shared" si="324"/>
        <v>7.1130000000000003E-6</v>
      </c>
      <c r="C6929" s="9">
        <f t="shared" si="325"/>
        <v>15.585885458526151</v>
      </c>
      <c r="E6929" s="18">
        <f t="shared" si="326"/>
        <v>1.0588947146113728E-3</v>
      </c>
    </row>
    <row r="6930" spans="1:5">
      <c r="A6930" s="7">
        <v>7114</v>
      </c>
      <c r="B6930" s="8">
        <f t="shared" si="324"/>
        <v>7.1140000000000008E-6</v>
      </c>
      <c r="C6930" s="9">
        <f t="shared" si="325"/>
        <v>15.577529842866571</v>
      </c>
      <c r="E6930" s="18">
        <f t="shared" si="326"/>
        <v>1.0583270396285944E-3</v>
      </c>
    </row>
    <row r="6931" spans="1:5">
      <c r="A6931" s="7">
        <v>7115</v>
      </c>
      <c r="B6931" s="8">
        <f t="shared" si="324"/>
        <v>7.1150000000000005E-6</v>
      </c>
      <c r="C6931" s="9">
        <f t="shared" si="325"/>
        <v>15.569179820007355</v>
      </c>
      <c r="E6931" s="18">
        <f t="shared" si="326"/>
        <v>1.0577597446169613E-3</v>
      </c>
    </row>
    <row r="6932" spans="1:5">
      <c r="A6932" s="7">
        <v>7116</v>
      </c>
      <c r="B6932" s="8">
        <f t="shared" si="324"/>
        <v>7.1160000000000001E-6</v>
      </c>
      <c r="C6932" s="9">
        <f t="shared" si="325"/>
        <v>15.560835385461687</v>
      </c>
      <c r="E6932" s="18">
        <f t="shared" si="326"/>
        <v>1.0571928292716418E-3</v>
      </c>
    </row>
    <row r="6933" spans="1:5">
      <c r="A6933" s="7">
        <v>7117</v>
      </c>
      <c r="B6933" s="8">
        <f t="shared" si="324"/>
        <v>7.1170000000000006E-6</v>
      </c>
      <c r="C6933" s="9">
        <f t="shared" si="325"/>
        <v>15.552496534746997</v>
      </c>
      <c r="E6933" s="18">
        <f t="shared" si="326"/>
        <v>1.0566262932880934E-3</v>
      </c>
    </row>
    <row r="6934" spans="1:5">
      <c r="A6934" s="7">
        <v>7118</v>
      </c>
      <c r="B6934" s="8">
        <f t="shared" si="324"/>
        <v>7.1180000000000003E-6</v>
      </c>
      <c r="C6934" s="9">
        <f t="shared" si="325"/>
        <v>15.54416326338484</v>
      </c>
      <c r="E6934" s="18">
        <f t="shared" si="326"/>
        <v>1.0560601363620535E-3</v>
      </c>
    </row>
    <row r="6935" spans="1:5">
      <c r="A6935" s="7">
        <v>7119</v>
      </c>
      <c r="B6935" s="8">
        <f t="shared" si="324"/>
        <v>7.1190000000000008E-6</v>
      </c>
      <c r="C6935" s="9">
        <f t="shared" si="325"/>
        <v>15.535835566901008</v>
      </c>
      <c r="E6935" s="18">
        <f t="shared" si="326"/>
        <v>1.0554943581895474E-3</v>
      </c>
    </row>
    <row r="6936" spans="1:5">
      <c r="A6936" s="7">
        <v>7120</v>
      </c>
      <c r="B6936" s="8">
        <f t="shared" si="324"/>
        <v>7.1200000000000004E-6</v>
      </c>
      <c r="C6936" s="9">
        <f t="shared" si="325"/>
        <v>15.527513440825464</v>
      </c>
      <c r="E6936" s="18">
        <f t="shared" si="326"/>
        <v>1.0549289584668832E-3</v>
      </c>
    </row>
    <row r="6937" spans="1:5">
      <c r="A6937" s="7">
        <v>7121</v>
      </c>
      <c r="B6937" s="8">
        <f t="shared" si="324"/>
        <v>7.1210000000000001E-6</v>
      </c>
      <c r="C6937" s="9">
        <f t="shared" si="325"/>
        <v>15.519196880692327</v>
      </c>
      <c r="E6937" s="18">
        <f t="shared" si="326"/>
        <v>1.0543639368906527E-3</v>
      </c>
    </row>
    <row r="6938" spans="1:5">
      <c r="A6938" s="7">
        <v>7122</v>
      </c>
      <c r="B6938" s="8">
        <f t="shared" si="324"/>
        <v>7.1220000000000006E-6</v>
      </c>
      <c r="C6938" s="9">
        <f t="shared" si="325"/>
        <v>15.510885882039908</v>
      </c>
      <c r="E6938" s="18">
        <f t="shared" si="326"/>
        <v>1.0537992931577312E-3</v>
      </c>
    </row>
    <row r="6939" spans="1:5">
      <c r="A6939" s="7">
        <v>7123</v>
      </c>
      <c r="B6939" s="8">
        <f t="shared" si="324"/>
        <v>7.1230000000000002E-6</v>
      </c>
      <c r="C6939" s="9">
        <f t="shared" si="325"/>
        <v>15.502580440410682</v>
      </c>
      <c r="E6939" s="18">
        <f t="shared" si="326"/>
        <v>1.0532350269652777E-3</v>
      </c>
    </row>
    <row r="6940" spans="1:5">
      <c r="A6940" s="7">
        <v>7124</v>
      </c>
      <c r="B6940" s="8">
        <f t="shared" si="324"/>
        <v>7.1240000000000007E-6</v>
      </c>
      <c r="C6940" s="9">
        <f t="shared" si="325"/>
        <v>15.494280551351265</v>
      </c>
      <c r="E6940" s="18">
        <f t="shared" si="326"/>
        <v>1.0526711380107318E-3</v>
      </c>
    </row>
    <row r="6941" spans="1:5">
      <c r="A6941" s="7">
        <v>7125</v>
      </c>
      <c r="B6941" s="8">
        <f t="shared" si="324"/>
        <v>7.1250000000000004E-6</v>
      </c>
      <c r="C6941" s="9">
        <f t="shared" si="325"/>
        <v>15.485986210412477</v>
      </c>
      <c r="E6941" s="18">
        <f t="shared" si="326"/>
        <v>1.0521076259918198E-3</v>
      </c>
    </row>
    <row r="6942" spans="1:5">
      <c r="A6942" s="7">
        <v>7126</v>
      </c>
      <c r="B6942" s="8">
        <f t="shared" si="324"/>
        <v>7.126E-6</v>
      </c>
      <c r="C6942" s="9">
        <f t="shared" si="325"/>
        <v>15.47769741314924</v>
      </c>
      <c r="E6942" s="18">
        <f t="shared" si="326"/>
        <v>1.0515444906065456E-3</v>
      </c>
    </row>
    <row r="6943" spans="1:5">
      <c r="A6943" s="7">
        <v>7127</v>
      </c>
      <c r="B6943" s="8">
        <f t="shared" si="324"/>
        <v>7.1270000000000005E-6</v>
      </c>
      <c r="C6943" s="9">
        <f t="shared" si="325"/>
        <v>15.469414155120656</v>
      </c>
      <c r="E6943" s="18">
        <f t="shared" si="326"/>
        <v>1.0509817315531977E-3</v>
      </c>
    </row>
    <row r="6944" spans="1:5">
      <c r="A6944" s="7">
        <v>7128</v>
      </c>
      <c r="B6944" s="8">
        <f t="shared" si="324"/>
        <v>7.1280000000000002E-6</v>
      </c>
      <c r="C6944" s="9">
        <f t="shared" si="325"/>
        <v>15.46113643188998</v>
      </c>
      <c r="E6944" s="18">
        <f t="shared" si="326"/>
        <v>1.0504193485303464E-3</v>
      </c>
    </row>
    <row r="6945" spans="1:5">
      <c r="A6945" s="7">
        <v>7129</v>
      </c>
      <c r="B6945" s="8">
        <f t="shared" si="324"/>
        <v>7.1290000000000007E-6</v>
      </c>
      <c r="C6945" s="9">
        <f t="shared" si="325"/>
        <v>15.452864239024578</v>
      </c>
      <c r="E6945" s="18">
        <f t="shared" si="326"/>
        <v>1.0498573412368417E-3</v>
      </c>
    </row>
    <row r="6946" spans="1:5">
      <c r="A6946" s="7">
        <v>7130</v>
      </c>
      <c r="B6946" s="8">
        <f t="shared" si="324"/>
        <v>7.1300000000000003E-6</v>
      </c>
      <c r="C6946" s="9">
        <f t="shared" si="325"/>
        <v>15.444597572095981</v>
      </c>
      <c r="E6946" s="18">
        <f t="shared" si="326"/>
        <v>1.0492957093718163E-3</v>
      </c>
    </row>
    <row r="6947" spans="1:5">
      <c r="A6947" s="7">
        <v>7131</v>
      </c>
      <c r="B6947" s="8">
        <f t="shared" si="324"/>
        <v>7.1310000000000008E-6</v>
      </c>
      <c r="C6947" s="9">
        <f t="shared" si="325"/>
        <v>15.436336426679823</v>
      </c>
      <c r="E6947" s="18">
        <f t="shared" si="326"/>
        <v>1.0487344526346816E-3</v>
      </c>
    </row>
    <row r="6948" spans="1:5">
      <c r="A6948" s="7">
        <v>7132</v>
      </c>
      <c r="B6948" s="8">
        <f t="shared" si="324"/>
        <v>7.1320000000000005E-6</v>
      </c>
      <c r="C6948" s="9">
        <f t="shared" si="325"/>
        <v>15.428080798355911</v>
      </c>
      <c r="E6948" s="18">
        <f t="shared" si="326"/>
        <v>1.0481735707251331E-3</v>
      </c>
    </row>
    <row r="6949" spans="1:5">
      <c r="A6949" s="7">
        <v>7133</v>
      </c>
      <c r="B6949" s="8">
        <f t="shared" si="324"/>
        <v>7.1330000000000001E-6</v>
      </c>
      <c r="C6949" s="9">
        <f t="shared" si="325"/>
        <v>15.419830682708119</v>
      </c>
      <c r="E6949" s="18">
        <f t="shared" si="326"/>
        <v>1.0476130633431415E-3</v>
      </c>
    </row>
    <row r="6950" spans="1:5">
      <c r="A6950" s="7">
        <v>7134</v>
      </c>
      <c r="B6950" s="8">
        <f t="shared" si="324"/>
        <v>7.1340000000000006E-6</v>
      </c>
      <c r="C6950" s="9">
        <f t="shared" si="325"/>
        <v>15.411586075324484</v>
      </c>
      <c r="E6950" s="18">
        <f t="shared" si="326"/>
        <v>1.0470529301889612E-3</v>
      </c>
    </row>
    <row r="6951" spans="1:5">
      <c r="A6951" s="7">
        <v>7135</v>
      </c>
      <c r="B6951" s="8">
        <f t="shared" si="324"/>
        <v>7.1350000000000003E-6</v>
      </c>
      <c r="C6951" s="9">
        <f t="shared" si="325"/>
        <v>15.403346971797134</v>
      </c>
      <c r="E6951" s="18">
        <f t="shared" si="326"/>
        <v>1.0464931709631242E-3</v>
      </c>
    </row>
    <row r="6952" spans="1:5">
      <c r="A6952" s="7">
        <v>7136</v>
      </c>
      <c r="B6952" s="8">
        <f t="shared" si="324"/>
        <v>7.1360000000000008E-6</v>
      </c>
      <c r="C6952" s="9">
        <f t="shared" si="325"/>
        <v>15.395113367722308</v>
      </c>
      <c r="E6952" s="18">
        <f t="shared" si="326"/>
        <v>1.0459337853664422E-3</v>
      </c>
    </row>
    <row r="6953" spans="1:5">
      <c r="A6953" s="7">
        <v>7137</v>
      </c>
      <c r="B6953" s="8">
        <f t="shared" si="324"/>
        <v>7.1370000000000004E-6</v>
      </c>
      <c r="C6953" s="9">
        <f t="shared" si="325"/>
        <v>15.386885258700369</v>
      </c>
      <c r="E6953" s="18">
        <f t="shared" si="326"/>
        <v>1.0453747731000065E-3</v>
      </c>
    </row>
    <row r="6954" spans="1:5">
      <c r="A6954" s="7">
        <v>7138</v>
      </c>
      <c r="B6954" s="8">
        <f t="shared" si="324"/>
        <v>7.1380000000000001E-6</v>
      </c>
      <c r="C6954" s="9">
        <f t="shared" si="325"/>
        <v>15.378662640335758</v>
      </c>
      <c r="E6954" s="18">
        <f t="shared" si="326"/>
        <v>1.0448161338651859E-3</v>
      </c>
    </row>
    <row r="6955" spans="1:5">
      <c r="A6955" s="7">
        <v>7139</v>
      </c>
      <c r="B6955" s="8">
        <f t="shared" si="324"/>
        <v>7.1390000000000006E-6</v>
      </c>
      <c r="C6955" s="9">
        <f t="shared" si="325"/>
        <v>15.370445508237038</v>
      </c>
      <c r="E6955" s="18">
        <f t="shared" si="326"/>
        <v>1.0442578673636289E-3</v>
      </c>
    </row>
    <row r="6956" spans="1:5">
      <c r="A6956" s="7">
        <v>7140</v>
      </c>
      <c r="B6956" s="8">
        <f t="shared" si="324"/>
        <v>7.1400000000000002E-6</v>
      </c>
      <c r="C6956" s="9">
        <f t="shared" si="325"/>
        <v>15.362233858016829</v>
      </c>
      <c r="E6956" s="18">
        <f t="shared" si="326"/>
        <v>1.04369997329726E-3</v>
      </c>
    </row>
    <row r="6957" spans="1:5">
      <c r="A6957" s="7">
        <v>7141</v>
      </c>
      <c r="B6957" s="8">
        <f t="shared" si="324"/>
        <v>7.1410000000000007E-6</v>
      </c>
      <c r="C6957" s="9">
        <f t="shared" si="325"/>
        <v>15.354027685291868</v>
      </c>
      <c r="E6957" s="18">
        <f t="shared" si="326"/>
        <v>1.0431424513682832E-3</v>
      </c>
    </row>
    <row r="6958" spans="1:5">
      <c r="A6958" s="7">
        <v>7142</v>
      </c>
      <c r="B6958" s="8">
        <f t="shared" si="324"/>
        <v>7.1420000000000004E-6</v>
      </c>
      <c r="C6958" s="9">
        <f t="shared" si="325"/>
        <v>15.345826985682985</v>
      </c>
      <c r="E6958" s="18">
        <f t="shared" si="326"/>
        <v>1.0425853012791806E-3</v>
      </c>
    </row>
    <row r="6959" spans="1:5">
      <c r="A6959" s="7">
        <v>7143</v>
      </c>
      <c r="B6959" s="8">
        <f t="shared" si="324"/>
        <v>7.1430000000000001E-6</v>
      </c>
      <c r="C6959" s="9">
        <f t="shared" si="325"/>
        <v>15.33763175481505</v>
      </c>
      <c r="E6959" s="18">
        <f t="shared" si="326"/>
        <v>1.0420285227327086E-3</v>
      </c>
    </row>
    <row r="6960" spans="1:5">
      <c r="A6960" s="7">
        <v>7144</v>
      </c>
      <c r="B6960" s="8">
        <f t="shared" si="324"/>
        <v>7.1440000000000005E-6</v>
      </c>
      <c r="C6960" s="9">
        <f t="shared" si="325"/>
        <v>15.329441988317049</v>
      </c>
      <c r="E6960" s="18">
        <f t="shared" si="326"/>
        <v>1.0414721154319037E-3</v>
      </c>
    </row>
    <row r="6961" spans="1:5">
      <c r="A6961" s="7">
        <v>7145</v>
      </c>
      <c r="B6961" s="8">
        <f t="shared" si="324"/>
        <v>7.1450000000000002E-6</v>
      </c>
      <c r="C6961" s="9">
        <f t="shared" si="325"/>
        <v>15.321257681822003</v>
      </c>
      <c r="E6961" s="18">
        <f t="shared" si="326"/>
        <v>1.0409160790800758E-3</v>
      </c>
    </row>
    <row r="6962" spans="1:5">
      <c r="A6962" s="7">
        <v>7146</v>
      </c>
      <c r="B6962" s="8">
        <f t="shared" si="324"/>
        <v>7.1460000000000007E-6</v>
      </c>
      <c r="C6962" s="9">
        <f t="shared" si="325"/>
        <v>15.313078830967038</v>
      </c>
      <c r="E6962" s="18">
        <f t="shared" si="326"/>
        <v>1.0403604133808148E-3</v>
      </c>
    </row>
    <row r="6963" spans="1:5">
      <c r="A6963" s="7">
        <v>7147</v>
      </c>
      <c r="B6963" s="8">
        <f t="shared" si="324"/>
        <v>7.1470000000000004E-6</v>
      </c>
      <c r="C6963" s="9">
        <f t="shared" si="325"/>
        <v>15.304905431393303</v>
      </c>
      <c r="E6963" s="18">
        <f t="shared" si="326"/>
        <v>1.0398051180379826E-3</v>
      </c>
    </row>
    <row r="6964" spans="1:5">
      <c r="A6964" s="7">
        <v>7148</v>
      </c>
      <c r="B6964" s="8">
        <f t="shared" si="324"/>
        <v>7.1480000000000008E-6</v>
      </c>
      <c r="C6964" s="9">
        <f t="shared" si="325"/>
        <v>15.29673747874603</v>
      </c>
      <c r="E6964" s="18">
        <f t="shared" si="326"/>
        <v>1.0392501927557194E-3</v>
      </c>
    </row>
    <row r="6965" spans="1:5">
      <c r="A6965" s="7">
        <v>7149</v>
      </c>
      <c r="B6965" s="8">
        <f t="shared" si="324"/>
        <v>7.1490000000000005E-6</v>
      </c>
      <c r="C6965" s="9">
        <f t="shared" si="325"/>
        <v>15.288574968674508</v>
      </c>
      <c r="E6965" s="18">
        <f t="shared" si="326"/>
        <v>1.0386956372384409E-3</v>
      </c>
    </row>
    <row r="6966" spans="1:5">
      <c r="A6966" s="7">
        <v>7150</v>
      </c>
      <c r="B6966" s="8">
        <f t="shared" si="324"/>
        <v>7.1500000000000002E-6</v>
      </c>
      <c r="C6966" s="9">
        <f t="shared" si="325"/>
        <v>15.280417896832052</v>
      </c>
      <c r="E6966" s="18">
        <f t="shared" si="326"/>
        <v>1.038141451190836E-3</v>
      </c>
    </row>
    <row r="6967" spans="1:5">
      <c r="A6967" s="7">
        <v>7151</v>
      </c>
      <c r="B6967" s="8">
        <f t="shared" si="324"/>
        <v>7.1510000000000007E-6</v>
      </c>
      <c r="C6967" s="9">
        <f t="shared" si="325"/>
        <v>15.272266258876034</v>
      </c>
      <c r="E6967" s="18">
        <f t="shared" si="326"/>
        <v>1.0375876343178697E-3</v>
      </c>
    </row>
    <row r="6968" spans="1:5">
      <c r="A6968" s="7">
        <v>7152</v>
      </c>
      <c r="B6968" s="8">
        <f t="shared" si="324"/>
        <v>7.1520000000000003E-6</v>
      </c>
      <c r="C6968" s="9">
        <f t="shared" si="325"/>
        <v>15.264120050467891</v>
      </c>
      <c r="E6968" s="18">
        <f t="shared" si="326"/>
        <v>1.0370341863247827E-3</v>
      </c>
    </row>
    <row r="6969" spans="1:5">
      <c r="A6969" s="7">
        <v>7153</v>
      </c>
      <c r="B6969" s="8">
        <f t="shared" ref="B6969:B7032" si="327">A6969*0.000000001</f>
        <v>7.1530000000000008E-6</v>
      </c>
      <c r="C6969" s="9">
        <f t="shared" si="325"/>
        <v>15.255979267273041</v>
      </c>
      <c r="E6969" s="18">
        <f t="shared" si="326"/>
        <v>1.0364811069170864E-3</v>
      </c>
    </row>
    <row r="6970" spans="1:5">
      <c r="A6970" s="7">
        <v>7154</v>
      </c>
      <c r="B6970" s="8">
        <f t="shared" si="327"/>
        <v>7.1540000000000005E-6</v>
      </c>
      <c r="C6970" s="9">
        <f t="shared" si="325"/>
        <v>15.247843904960988</v>
      </c>
      <c r="E6970" s="18">
        <f t="shared" si="326"/>
        <v>1.0359283958005698E-3</v>
      </c>
    </row>
    <row r="6971" spans="1:5">
      <c r="A6971" s="7">
        <v>7155</v>
      </c>
      <c r="B6971" s="8">
        <f t="shared" si="327"/>
        <v>7.1550000000000001E-6</v>
      </c>
      <c r="C6971" s="9">
        <f t="shared" si="325"/>
        <v>15.239713959205238</v>
      </c>
      <c r="E6971" s="18">
        <f t="shared" si="326"/>
        <v>1.035376052681294E-3</v>
      </c>
    </row>
    <row r="6972" spans="1:5">
      <c r="A6972" s="7">
        <v>7156</v>
      </c>
      <c r="B6972" s="8">
        <f t="shared" si="327"/>
        <v>7.1560000000000006E-6</v>
      </c>
      <c r="C6972" s="9">
        <f t="shared" si="325"/>
        <v>15.231589425683319</v>
      </c>
      <c r="E6972" s="18">
        <f t="shared" si="326"/>
        <v>1.0348240772655925E-3</v>
      </c>
    </row>
    <row r="6973" spans="1:5">
      <c r="A6973" s="7">
        <v>7157</v>
      </c>
      <c r="B6973" s="8">
        <f t="shared" si="327"/>
        <v>7.1570000000000003E-6</v>
      </c>
      <c r="C6973" s="9">
        <f t="shared" si="325"/>
        <v>15.2234703000768</v>
      </c>
      <c r="E6973" s="18">
        <f t="shared" si="326"/>
        <v>1.0342724692600745E-3</v>
      </c>
    </row>
    <row r="6974" spans="1:5">
      <c r="A6974" s="7">
        <v>7158</v>
      </c>
      <c r="B6974" s="8">
        <f t="shared" si="327"/>
        <v>7.1580000000000008E-6</v>
      </c>
      <c r="C6974" s="9">
        <f t="shared" si="325"/>
        <v>15.215356578071221</v>
      </c>
      <c r="E6974" s="18">
        <f t="shared" si="326"/>
        <v>1.0337212283716185E-3</v>
      </c>
    </row>
    <row r="6975" spans="1:5">
      <c r="A6975" s="7">
        <v>7159</v>
      </c>
      <c r="B6975" s="8">
        <f t="shared" si="327"/>
        <v>7.1590000000000004E-6</v>
      </c>
      <c r="C6975" s="9">
        <f t="shared" si="325"/>
        <v>15.207248255356186</v>
      </c>
      <c r="E6975" s="18">
        <f t="shared" si="326"/>
        <v>1.0331703543073787E-3</v>
      </c>
    </row>
    <row r="6976" spans="1:5">
      <c r="A6976" s="7">
        <v>7160</v>
      </c>
      <c r="B6976" s="8">
        <f t="shared" si="327"/>
        <v>7.1600000000000001E-6</v>
      </c>
      <c r="C6976" s="9">
        <f t="shared" si="325"/>
        <v>15.199145327625281</v>
      </c>
      <c r="E6976" s="18">
        <f t="shared" si="326"/>
        <v>1.0326198467747803E-3</v>
      </c>
    </row>
    <row r="6977" spans="1:5">
      <c r="A6977" s="7">
        <v>7161</v>
      </c>
      <c r="B6977" s="8">
        <f t="shared" si="327"/>
        <v>7.1610000000000006E-6</v>
      </c>
      <c r="C6977" s="9">
        <f t="shared" si="325"/>
        <v>15.191047790576066</v>
      </c>
      <c r="E6977" s="18">
        <f t="shared" si="326"/>
        <v>1.0320697054815185E-3</v>
      </c>
    </row>
    <row r="6978" spans="1:5">
      <c r="A6978" s="7">
        <v>7162</v>
      </c>
      <c r="B6978" s="8">
        <f t="shared" si="327"/>
        <v>7.1620000000000002E-6</v>
      </c>
      <c r="C6978" s="9">
        <f t="shared" si="325"/>
        <v>15.182955639910158</v>
      </c>
      <c r="E6978" s="18">
        <f t="shared" si="326"/>
        <v>1.0315199301355641E-3</v>
      </c>
    </row>
    <row r="6979" spans="1:5">
      <c r="A6979" s="7">
        <v>7163</v>
      </c>
      <c r="B6979" s="8">
        <f t="shared" si="327"/>
        <v>7.1630000000000007E-6</v>
      </c>
      <c r="C6979" s="9">
        <f t="shared" si="325"/>
        <v>15.174868871333118</v>
      </c>
      <c r="E6979" s="18">
        <f t="shared" si="326"/>
        <v>1.0309705204451555E-3</v>
      </c>
    </row>
    <row r="6980" spans="1:5">
      <c r="A6980" s="7">
        <v>7164</v>
      </c>
      <c r="B6980" s="8">
        <f t="shared" si="327"/>
        <v>7.1640000000000004E-6</v>
      </c>
      <c r="C6980" s="9">
        <f t="shared" si="325"/>
        <v>15.166787480554522</v>
      </c>
      <c r="E6980" s="18">
        <f t="shared" si="326"/>
        <v>1.0304214761188042E-3</v>
      </c>
    </row>
    <row r="6981" spans="1:5">
      <c r="A6981" s="7">
        <v>7165</v>
      </c>
      <c r="B6981" s="8">
        <f t="shared" si="327"/>
        <v>7.1650000000000009E-6</v>
      </c>
      <c r="C6981" s="9">
        <f t="shared" si="325"/>
        <v>15.158711463287922</v>
      </c>
      <c r="E6981" s="18">
        <f t="shared" si="326"/>
        <v>1.0298727968652919E-3</v>
      </c>
    </row>
    <row r="6982" spans="1:5">
      <c r="A6982" s="7">
        <v>7166</v>
      </c>
      <c r="B6982" s="8">
        <f t="shared" si="327"/>
        <v>7.1660000000000005E-6</v>
      </c>
      <c r="C6982" s="9">
        <f t="shared" si="325"/>
        <v>15.150640815250854</v>
      </c>
      <c r="E6982" s="18">
        <f t="shared" si="326"/>
        <v>1.0293244823936707E-3</v>
      </c>
    </row>
    <row r="6983" spans="1:5">
      <c r="A6983" s="7">
        <v>7167</v>
      </c>
      <c r="B6983" s="8">
        <f t="shared" si="327"/>
        <v>7.1670000000000002E-6</v>
      </c>
      <c r="C6983" s="9">
        <f t="shared" si="325"/>
        <v>15.142575532164837</v>
      </c>
      <c r="E6983" s="18">
        <f t="shared" si="326"/>
        <v>1.0287765324132636E-3</v>
      </c>
    </row>
    <row r="6984" spans="1:5">
      <c r="A6984" s="7">
        <v>7168</v>
      </c>
      <c r="B6984" s="8">
        <f t="shared" si="327"/>
        <v>7.1680000000000007E-6</v>
      </c>
      <c r="C6984" s="9">
        <f t="shared" si="325"/>
        <v>15.134515609755338</v>
      </c>
      <c r="E6984" s="18">
        <f t="shared" si="326"/>
        <v>1.0282289466336614E-3</v>
      </c>
    </row>
    <row r="6985" spans="1:5">
      <c r="A6985" s="7">
        <v>7169</v>
      </c>
      <c r="B6985" s="8">
        <f t="shared" si="327"/>
        <v>7.1690000000000003E-6</v>
      </c>
      <c r="C6985" s="9">
        <f t="shared" si="325"/>
        <v>15.126461043751828</v>
      </c>
      <c r="E6985" s="18">
        <f t="shared" si="326"/>
        <v>1.0276817247647275E-3</v>
      </c>
    </row>
    <row r="6986" spans="1:5">
      <c r="A6986" s="7">
        <v>7170</v>
      </c>
      <c r="B6986" s="8">
        <f t="shared" si="327"/>
        <v>7.1700000000000008E-6</v>
      </c>
      <c r="C6986" s="9">
        <f t="shared" si="325"/>
        <v>15.118411829887703</v>
      </c>
      <c r="E6986" s="18">
        <f t="shared" si="326"/>
        <v>1.0271348665165914E-3</v>
      </c>
    </row>
    <row r="6987" spans="1:5">
      <c r="A6987" s="7">
        <v>7171</v>
      </c>
      <c r="B6987" s="8">
        <f t="shared" si="327"/>
        <v>7.1710000000000005E-6</v>
      </c>
      <c r="C6987" s="9">
        <f t="shared" si="325"/>
        <v>15.110367963900369</v>
      </c>
      <c r="E6987" s="18">
        <f t="shared" si="326"/>
        <v>1.0265883715996555E-3</v>
      </c>
    </row>
    <row r="6988" spans="1:5">
      <c r="A6988" s="7">
        <v>7172</v>
      </c>
      <c r="B6988" s="8">
        <f t="shared" si="327"/>
        <v>7.1720000000000001E-6</v>
      </c>
      <c r="C6988" s="9">
        <f t="shared" si="325"/>
        <v>15.102329441531145</v>
      </c>
      <c r="E6988" s="18">
        <f t="shared" si="326"/>
        <v>1.0260422397245876E-3</v>
      </c>
    </row>
    <row r="6989" spans="1:5">
      <c r="A6989" s="7">
        <v>7173</v>
      </c>
      <c r="B6989" s="8">
        <f t="shared" si="327"/>
        <v>7.1730000000000006E-6</v>
      </c>
      <c r="C6989" s="9">
        <f t="shared" si="325"/>
        <v>15.094296258525301</v>
      </c>
      <c r="E6989" s="18">
        <f t="shared" si="326"/>
        <v>1.0254964706023246E-3</v>
      </c>
    </row>
    <row r="6990" spans="1:5">
      <c r="A6990" s="7">
        <v>7174</v>
      </c>
      <c r="B6990" s="8">
        <f t="shared" si="327"/>
        <v>7.1740000000000003E-6</v>
      </c>
      <c r="C6990" s="9">
        <f t="shared" si="325"/>
        <v>15.086268410632089</v>
      </c>
      <c r="E6990" s="18">
        <f t="shared" si="326"/>
        <v>1.024951063944073E-3</v>
      </c>
    </row>
    <row r="6991" spans="1:5">
      <c r="A6991" s="7">
        <v>7175</v>
      </c>
      <c r="B6991" s="8">
        <f t="shared" si="327"/>
        <v>7.1750000000000008E-6</v>
      </c>
      <c r="C6991" s="9">
        <f t="shared" si="325"/>
        <v>15.078245893604679</v>
      </c>
      <c r="E6991" s="18">
        <f t="shared" si="326"/>
        <v>1.0244060194613063E-3</v>
      </c>
    </row>
    <row r="6992" spans="1:5">
      <c r="A6992" s="7">
        <v>7176</v>
      </c>
      <c r="B6992" s="8">
        <f t="shared" si="327"/>
        <v>7.1760000000000004E-6</v>
      </c>
      <c r="C6992" s="9">
        <f t="shared" ref="C6992:C7055" si="328">2*$C$3*$C$2^2/$B6992^5/(EXP($C$3*$C$2/$B6992/$C$4/C$7)-1)/1000000000</f>
        <v>15.070228703200197</v>
      </c>
      <c r="E6992" s="18">
        <f t="shared" ref="E6992:E7055" si="329">C6992*$E$2</f>
        <v>1.0238613368657662E-3</v>
      </c>
    </row>
    <row r="6993" spans="1:5">
      <c r="A6993" s="7">
        <v>7177</v>
      </c>
      <c r="B6993" s="8">
        <f t="shared" si="327"/>
        <v>7.1770000000000001E-6</v>
      </c>
      <c r="C6993" s="9">
        <f t="shared" si="328"/>
        <v>15.062216835179674</v>
      </c>
      <c r="E6993" s="18">
        <f t="shared" si="329"/>
        <v>1.0233170158694602E-3</v>
      </c>
    </row>
    <row r="6994" spans="1:5">
      <c r="A6994" s="7">
        <v>7178</v>
      </c>
      <c r="B6994" s="8">
        <f t="shared" si="327"/>
        <v>7.1780000000000006E-6</v>
      </c>
      <c r="C6994" s="9">
        <f t="shared" si="328"/>
        <v>15.054210285308091</v>
      </c>
      <c r="E6994" s="18">
        <f t="shared" si="329"/>
        <v>1.022773056184664E-3</v>
      </c>
    </row>
    <row r="6995" spans="1:5">
      <c r="A6995" s="7">
        <v>7179</v>
      </c>
      <c r="B6995" s="8">
        <f t="shared" si="327"/>
        <v>7.1790000000000002E-6</v>
      </c>
      <c r="C6995" s="9">
        <f t="shared" si="328"/>
        <v>15.046209049354362</v>
      </c>
      <c r="E6995" s="18">
        <f t="shared" si="329"/>
        <v>1.0222294575239199E-3</v>
      </c>
    </row>
    <row r="6996" spans="1:5">
      <c r="A6996" s="7">
        <v>7180</v>
      </c>
      <c r="B6996" s="8">
        <f t="shared" si="327"/>
        <v>7.1800000000000007E-6</v>
      </c>
      <c r="C6996" s="9">
        <f t="shared" si="328"/>
        <v>15.038213123091316</v>
      </c>
      <c r="E6996" s="18">
        <f t="shared" si="329"/>
        <v>1.0216862196000375E-3</v>
      </c>
    </row>
    <row r="6997" spans="1:5">
      <c r="A6997" s="7">
        <v>7181</v>
      </c>
      <c r="B6997" s="8">
        <f t="shared" si="327"/>
        <v>7.1810000000000004E-6</v>
      </c>
      <c r="C6997" s="9">
        <f t="shared" si="328"/>
        <v>15.0302225022957</v>
      </c>
      <c r="E6997" s="18">
        <f t="shared" si="329"/>
        <v>1.0211433421260911E-3</v>
      </c>
    </row>
    <row r="6998" spans="1:5">
      <c r="A6998" s="7">
        <v>7182</v>
      </c>
      <c r="B6998" s="8">
        <f t="shared" si="327"/>
        <v>7.1820000000000009E-6</v>
      </c>
      <c r="C6998" s="9">
        <f t="shared" si="328"/>
        <v>15.022237182748171</v>
      </c>
      <c r="E6998" s="18">
        <f t="shared" si="329"/>
        <v>1.0206008248154217E-3</v>
      </c>
    </row>
    <row r="6999" spans="1:5">
      <c r="A6999" s="7">
        <v>7183</v>
      </c>
      <c r="B6999" s="8">
        <f t="shared" si="327"/>
        <v>7.1830000000000005E-6</v>
      </c>
      <c r="C6999" s="9">
        <f t="shared" si="328"/>
        <v>15.014257160233315</v>
      </c>
      <c r="E6999" s="18">
        <f t="shared" si="329"/>
        <v>1.0200586673816368E-3</v>
      </c>
    </row>
    <row r="7000" spans="1:5">
      <c r="A7000" s="7">
        <v>7184</v>
      </c>
      <c r="B7000" s="8">
        <f t="shared" si="327"/>
        <v>7.1840000000000002E-6</v>
      </c>
      <c r="C7000" s="9">
        <f t="shared" si="328"/>
        <v>15.00628243053959</v>
      </c>
      <c r="E7000" s="18">
        <f t="shared" si="329"/>
        <v>1.019516869538607E-3</v>
      </c>
    </row>
    <row r="7001" spans="1:5">
      <c r="A7001" s="7">
        <v>7185</v>
      </c>
      <c r="B7001" s="8">
        <f t="shared" si="327"/>
        <v>7.1850000000000007E-6</v>
      </c>
      <c r="C7001" s="9">
        <f t="shared" si="328"/>
        <v>14.998312989459391</v>
      </c>
      <c r="E7001" s="18">
        <f t="shared" si="329"/>
        <v>1.0189754310004702E-3</v>
      </c>
    </row>
    <row r="7002" spans="1:5">
      <c r="A7002" s="7">
        <v>7186</v>
      </c>
      <c r="B7002" s="8">
        <f t="shared" si="327"/>
        <v>7.1860000000000003E-6</v>
      </c>
      <c r="C7002" s="9">
        <f t="shared" si="328"/>
        <v>14.99034883278898</v>
      </c>
      <c r="E7002" s="18">
        <f t="shared" si="329"/>
        <v>1.0184343514816276E-3</v>
      </c>
    </row>
    <row r="7003" spans="1:5">
      <c r="A7003" s="7">
        <v>7187</v>
      </c>
      <c r="B7003" s="8">
        <f t="shared" si="327"/>
        <v>7.1870000000000008E-6</v>
      </c>
      <c r="C7003" s="9">
        <f t="shared" si="328"/>
        <v>14.982389956328538</v>
      </c>
      <c r="E7003" s="18">
        <f t="shared" si="329"/>
        <v>1.0178936306967461E-3</v>
      </c>
    </row>
    <row r="7004" spans="1:5">
      <c r="A7004" s="7">
        <v>7188</v>
      </c>
      <c r="B7004" s="8">
        <f t="shared" si="327"/>
        <v>7.1880000000000005E-6</v>
      </c>
      <c r="C7004" s="9">
        <f t="shared" si="328"/>
        <v>14.974436355882126</v>
      </c>
      <c r="E7004" s="18">
        <f t="shared" si="329"/>
        <v>1.0173532683607565E-3</v>
      </c>
    </row>
    <row r="7005" spans="1:5">
      <c r="A7005" s="7">
        <v>7189</v>
      </c>
      <c r="B7005" s="8">
        <f t="shared" si="327"/>
        <v>7.1890000000000001E-6</v>
      </c>
      <c r="C7005" s="9">
        <f t="shared" si="328"/>
        <v>14.966488027257684</v>
      </c>
      <c r="E7005" s="18">
        <f t="shared" si="329"/>
        <v>1.016813264188853E-3</v>
      </c>
    </row>
    <row r="7006" spans="1:5">
      <c r="A7006" s="7">
        <v>7190</v>
      </c>
      <c r="B7006" s="8">
        <f t="shared" si="327"/>
        <v>7.1900000000000006E-6</v>
      </c>
      <c r="C7006" s="9">
        <f t="shared" si="328"/>
        <v>14.958544966267032</v>
      </c>
      <c r="E7006" s="18">
        <f t="shared" si="329"/>
        <v>1.0162736178964933E-3</v>
      </c>
    </row>
    <row r="7007" spans="1:5">
      <c r="A7007" s="7">
        <v>7191</v>
      </c>
      <c r="B7007" s="8">
        <f t="shared" si="327"/>
        <v>7.1910000000000003E-6</v>
      </c>
      <c r="C7007" s="9">
        <f t="shared" si="328"/>
        <v>14.950607168725899</v>
      </c>
      <c r="E7007" s="18">
        <f t="shared" si="329"/>
        <v>1.0157343291994007E-3</v>
      </c>
    </row>
    <row r="7008" spans="1:5">
      <c r="A7008" s="7">
        <v>7192</v>
      </c>
      <c r="B7008" s="8">
        <f t="shared" si="327"/>
        <v>7.1920000000000008E-6</v>
      </c>
      <c r="C7008" s="9">
        <f t="shared" si="328"/>
        <v>14.942674630453819</v>
      </c>
      <c r="E7008" s="18">
        <f t="shared" si="329"/>
        <v>1.0151953978135575E-3</v>
      </c>
    </row>
    <row r="7009" spans="1:5">
      <c r="A7009" s="7">
        <v>7193</v>
      </c>
      <c r="B7009" s="8">
        <f t="shared" si="327"/>
        <v>7.1930000000000004E-6</v>
      </c>
      <c r="C7009" s="9">
        <f t="shared" si="328"/>
        <v>14.934747347274275</v>
      </c>
      <c r="E7009" s="18">
        <f t="shared" si="329"/>
        <v>1.0146568234552136E-3</v>
      </c>
    </row>
    <row r="7010" spans="1:5">
      <c r="A7010" s="7">
        <v>7194</v>
      </c>
      <c r="B7010" s="8">
        <f t="shared" si="327"/>
        <v>7.1940000000000001E-6</v>
      </c>
      <c r="C7010" s="9">
        <f t="shared" si="328"/>
        <v>14.926825315014559</v>
      </c>
      <c r="E7010" s="18">
        <f t="shared" si="329"/>
        <v>1.0141186058408782E-3</v>
      </c>
    </row>
    <row r="7011" spans="1:5">
      <c r="A7011" s="7">
        <v>7195</v>
      </c>
      <c r="B7011" s="8">
        <f t="shared" si="327"/>
        <v>7.1950000000000006E-6</v>
      </c>
      <c r="C7011" s="9">
        <f t="shared" si="328"/>
        <v>14.91890852950584</v>
      </c>
      <c r="E7011" s="18">
        <f t="shared" si="329"/>
        <v>1.0135807446873233E-3</v>
      </c>
    </row>
    <row r="7012" spans="1:5">
      <c r="A7012" s="7">
        <v>7196</v>
      </c>
      <c r="B7012" s="8">
        <f t="shared" si="327"/>
        <v>7.1960000000000002E-6</v>
      </c>
      <c r="C7012" s="9">
        <f t="shared" si="328"/>
        <v>14.910996986583152</v>
      </c>
      <c r="E7012" s="18">
        <f t="shared" si="329"/>
        <v>1.0130432397115845E-3</v>
      </c>
    </row>
    <row r="7013" spans="1:5">
      <c r="A7013" s="7">
        <v>7197</v>
      </c>
      <c r="B7013" s="8">
        <f t="shared" si="327"/>
        <v>7.1970000000000007E-6</v>
      </c>
      <c r="C7013" s="9">
        <f t="shared" si="328"/>
        <v>14.903090682085379</v>
      </c>
      <c r="E7013" s="18">
        <f t="shared" si="329"/>
        <v>1.0125060906309579E-3</v>
      </c>
    </row>
    <row r="7014" spans="1:5">
      <c r="A7014" s="7">
        <v>7198</v>
      </c>
      <c r="B7014" s="8">
        <f t="shared" si="327"/>
        <v>7.1980000000000004E-6</v>
      </c>
      <c r="C7014" s="9">
        <f t="shared" si="328"/>
        <v>14.895189611855233</v>
      </c>
      <c r="E7014" s="18">
        <f t="shared" si="329"/>
        <v>1.0119692971630001E-3</v>
      </c>
    </row>
    <row r="7015" spans="1:5">
      <c r="A7015" s="7">
        <v>7199</v>
      </c>
      <c r="B7015" s="8">
        <f t="shared" si="327"/>
        <v>7.1990000000000009E-6</v>
      </c>
      <c r="C7015" s="9">
        <f t="shared" si="328"/>
        <v>14.887293771739305</v>
      </c>
      <c r="E7015" s="18">
        <f t="shared" si="329"/>
        <v>1.0114328590255313E-3</v>
      </c>
    </row>
    <row r="7016" spans="1:5">
      <c r="A7016" s="7">
        <v>7200</v>
      </c>
      <c r="B7016" s="8">
        <f t="shared" si="327"/>
        <v>7.2000000000000005E-6</v>
      </c>
      <c r="C7016" s="9">
        <f t="shared" si="328"/>
        <v>14.879403157587987</v>
      </c>
      <c r="E7016" s="18">
        <f t="shared" si="329"/>
        <v>1.0108967759366301E-3</v>
      </c>
    </row>
    <row r="7017" spans="1:5">
      <c r="A7017" s="7">
        <v>7201</v>
      </c>
      <c r="B7017" s="8">
        <f t="shared" si="327"/>
        <v>7.2010000000000002E-6</v>
      </c>
      <c r="C7017" s="9">
        <f t="shared" si="328"/>
        <v>14.87151776525555</v>
      </c>
      <c r="E7017" s="18">
        <f t="shared" si="329"/>
        <v>1.0103610476146381E-3</v>
      </c>
    </row>
    <row r="7018" spans="1:5">
      <c r="A7018" s="7">
        <v>7202</v>
      </c>
      <c r="B7018" s="8">
        <f t="shared" si="327"/>
        <v>7.2020000000000007E-6</v>
      </c>
      <c r="C7018" s="9">
        <f t="shared" si="328"/>
        <v>14.86363759060006</v>
      </c>
      <c r="E7018" s="18">
        <f t="shared" si="329"/>
        <v>1.0098256737781552E-3</v>
      </c>
    </row>
    <row r="7019" spans="1:5">
      <c r="A7019" s="7">
        <v>7203</v>
      </c>
      <c r="B7019" s="8">
        <f t="shared" si="327"/>
        <v>7.2030000000000003E-6</v>
      </c>
      <c r="C7019" s="9">
        <f t="shared" si="328"/>
        <v>14.855762629483433</v>
      </c>
      <c r="E7019" s="18">
        <f t="shared" si="329"/>
        <v>1.0092906541460428E-3</v>
      </c>
    </row>
    <row r="7020" spans="1:5">
      <c r="A7020" s="7">
        <v>7204</v>
      </c>
      <c r="B7020" s="8">
        <f t="shared" si="327"/>
        <v>7.2040000000000008E-6</v>
      </c>
      <c r="C7020" s="9">
        <f t="shared" si="328"/>
        <v>14.847892877771397</v>
      </c>
      <c r="E7020" s="18">
        <f t="shared" si="329"/>
        <v>1.0087559884374212E-3</v>
      </c>
    </row>
    <row r="7021" spans="1:5">
      <c r="A7021" s="7">
        <v>7205</v>
      </c>
      <c r="B7021" s="8">
        <f t="shared" si="327"/>
        <v>7.2050000000000005E-6</v>
      </c>
      <c r="C7021" s="9">
        <f t="shared" si="328"/>
        <v>14.840028331333521</v>
      </c>
      <c r="E7021" s="18">
        <f t="shared" si="329"/>
        <v>1.0082216763716715E-3</v>
      </c>
    </row>
    <row r="7022" spans="1:5">
      <c r="A7022" s="7">
        <v>7206</v>
      </c>
      <c r="B7022" s="8">
        <f t="shared" si="327"/>
        <v>7.2060000000000001E-6</v>
      </c>
      <c r="C7022" s="9">
        <f t="shared" si="328"/>
        <v>14.83216898604315</v>
      </c>
      <c r="E7022" s="18">
        <f t="shared" si="329"/>
        <v>1.0076877176684318E-3</v>
      </c>
    </row>
    <row r="7023" spans="1:5">
      <c r="A7023" s="7">
        <v>7207</v>
      </c>
      <c r="B7023" s="8">
        <f t="shared" si="327"/>
        <v>7.2070000000000006E-6</v>
      </c>
      <c r="C7023" s="9">
        <f t="shared" si="328"/>
        <v>14.824314837777484</v>
      </c>
      <c r="E7023" s="18">
        <f t="shared" si="329"/>
        <v>1.0071541120476014E-3</v>
      </c>
    </row>
    <row r="7024" spans="1:5">
      <c r="A7024" s="7">
        <v>7208</v>
      </c>
      <c r="B7024" s="8">
        <f t="shared" si="327"/>
        <v>7.2080000000000003E-6</v>
      </c>
      <c r="C7024" s="9">
        <f t="shared" si="328"/>
        <v>14.816465882417516</v>
      </c>
      <c r="E7024" s="18">
        <f t="shared" si="329"/>
        <v>1.0066208592293378E-3</v>
      </c>
    </row>
    <row r="7025" spans="1:5">
      <c r="A7025" s="7">
        <v>7209</v>
      </c>
      <c r="B7025" s="8">
        <f t="shared" si="327"/>
        <v>7.2090000000000008E-6</v>
      </c>
      <c r="C7025" s="9">
        <f t="shared" si="328"/>
        <v>14.808622115848026</v>
      </c>
      <c r="E7025" s="18">
        <f t="shared" si="329"/>
        <v>1.006087958934056E-3</v>
      </c>
    </row>
    <row r="7026" spans="1:5">
      <c r="A7026" s="7">
        <v>7210</v>
      </c>
      <c r="B7026" s="8">
        <f t="shared" si="327"/>
        <v>7.2100000000000004E-6</v>
      </c>
      <c r="C7026" s="9">
        <f t="shared" si="328"/>
        <v>14.800783533957622</v>
      </c>
      <c r="E7026" s="18">
        <f t="shared" si="329"/>
        <v>1.0055554108824305E-3</v>
      </c>
    </row>
    <row r="7027" spans="1:5">
      <c r="A7027" s="7">
        <v>7211</v>
      </c>
      <c r="B7027" s="8">
        <f t="shared" si="327"/>
        <v>7.2110000000000001E-6</v>
      </c>
      <c r="C7027" s="9">
        <f t="shared" si="328"/>
        <v>14.792950132638689</v>
      </c>
      <c r="E7027" s="18">
        <f t="shared" si="329"/>
        <v>1.0050232147953925E-3</v>
      </c>
    </row>
    <row r="7028" spans="1:5">
      <c r="A7028" s="7">
        <v>7212</v>
      </c>
      <c r="B7028" s="8">
        <f t="shared" si="327"/>
        <v>7.2120000000000006E-6</v>
      </c>
      <c r="C7028" s="9">
        <f t="shared" si="328"/>
        <v>14.785121907787396</v>
      </c>
      <c r="E7028" s="18">
        <f t="shared" si="329"/>
        <v>1.0044913703941309E-3</v>
      </c>
    </row>
    <row r="7029" spans="1:5">
      <c r="A7029" s="7">
        <v>7213</v>
      </c>
      <c r="B7029" s="8">
        <f t="shared" si="327"/>
        <v>7.2130000000000002E-6</v>
      </c>
      <c r="C7029" s="9">
        <f t="shared" si="328"/>
        <v>14.777298855303743</v>
      </c>
      <c r="E7029" s="18">
        <f t="shared" si="329"/>
        <v>1.003959877400094E-3</v>
      </c>
    </row>
    <row r="7030" spans="1:5">
      <c r="A7030" s="7">
        <v>7214</v>
      </c>
      <c r="B7030" s="8">
        <f t="shared" si="327"/>
        <v>7.2140000000000007E-6</v>
      </c>
      <c r="C7030" s="9">
        <f t="shared" si="328"/>
        <v>14.769480971091454</v>
      </c>
      <c r="E7030" s="18">
        <f t="shared" si="329"/>
        <v>1.0034287355349838E-3</v>
      </c>
    </row>
    <row r="7031" spans="1:5">
      <c r="A7031" s="7">
        <v>7215</v>
      </c>
      <c r="B7031" s="8">
        <f t="shared" si="327"/>
        <v>7.2150000000000004E-6</v>
      </c>
      <c r="C7031" s="9">
        <f t="shared" si="328"/>
        <v>14.761668251058083</v>
      </c>
      <c r="E7031" s="18">
        <f t="shared" si="329"/>
        <v>1.0028979445207619E-3</v>
      </c>
    </row>
    <row r="7032" spans="1:5">
      <c r="A7032" s="7">
        <v>7216</v>
      </c>
      <c r="B7032" s="8">
        <f t="shared" si="327"/>
        <v>7.216E-6</v>
      </c>
      <c r="C7032" s="9">
        <f t="shared" si="328"/>
        <v>14.753860691114935</v>
      </c>
      <c r="E7032" s="18">
        <f t="shared" si="329"/>
        <v>1.0023675040796455E-3</v>
      </c>
    </row>
    <row r="7033" spans="1:5">
      <c r="A7033" s="7">
        <v>7217</v>
      </c>
      <c r="B7033" s="8">
        <f t="shared" ref="B7033:B7096" si="330">A7033*0.000000001</f>
        <v>7.2170000000000005E-6</v>
      </c>
      <c r="C7033" s="9">
        <f t="shared" si="328"/>
        <v>14.746058287177085</v>
      </c>
      <c r="E7033" s="18">
        <f t="shared" si="329"/>
        <v>1.0018374139341073E-3</v>
      </c>
    </row>
    <row r="7034" spans="1:5">
      <c r="A7034" s="7">
        <v>7218</v>
      </c>
      <c r="B7034" s="8">
        <f t="shared" si="330"/>
        <v>7.2180000000000002E-6</v>
      </c>
      <c r="C7034" s="9">
        <f t="shared" si="328"/>
        <v>14.738261035163399</v>
      </c>
      <c r="E7034" s="18">
        <f t="shared" si="329"/>
        <v>1.0013076738068778E-3</v>
      </c>
    </row>
    <row r="7035" spans="1:5">
      <c r="A7035" s="7">
        <v>7219</v>
      </c>
      <c r="B7035" s="8">
        <f t="shared" si="330"/>
        <v>7.2190000000000007E-6</v>
      </c>
      <c r="C7035" s="9">
        <f t="shared" si="328"/>
        <v>14.730468930996475</v>
      </c>
      <c r="E7035" s="18">
        <f t="shared" si="329"/>
        <v>1.0007782834209409E-3</v>
      </c>
    </row>
    <row r="7036" spans="1:5">
      <c r="A7036" s="7">
        <v>7220</v>
      </c>
      <c r="B7036" s="8">
        <f t="shared" si="330"/>
        <v>7.2200000000000003E-6</v>
      </c>
      <c r="C7036" s="9">
        <f t="shared" si="328"/>
        <v>14.722681970602704</v>
      </c>
      <c r="E7036" s="18">
        <f t="shared" si="329"/>
        <v>1.0002492424995384E-3</v>
      </c>
    </row>
    <row r="7037" spans="1:5">
      <c r="A7037" s="7">
        <v>7221</v>
      </c>
      <c r="B7037" s="8">
        <f t="shared" si="330"/>
        <v>7.2210000000000008E-6</v>
      </c>
      <c r="C7037" s="9">
        <f t="shared" si="328"/>
        <v>14.714900149912197</v>
      </c>
      <c r="E7037" s="18">
        <f t="shared" si="329"/>
        <v>9.9972055076616483E-4</v>
      </c>
    </row>
    <row r="7038" spans="1:5">
      <c r="A7038" s="7">
        <v>7222</v>
      </c>
      <c r="B7038" s="8">
        <f t="shared" si="330"/>
        <v>7.2220000000000005E-6</v>
      </c>
      <c r="C7038" s="9">
        <f t="shared" si="328"/>
        <v>14.707123464858864</v>
      </c>
      <c r="E7038" s="18">
        <f t="shared" si="329"/>
        <v>9.9919220794457246E-4</v>
      </c>
    </row>
    <row r="7039" spans="1:5">
      <c r="A7039" s="7">
        <v>7223</v>
      </c>
      <c r="B7039" s="8">
        <f t="shared" si="330"/>
        <v>7.2230000000000001E-6</v>
      </c>
      <c r="C7039" s="9">
        <f t="shared" si="328"/>
        <v>14.699351911380319</v>
      </c>
      <c r="E7039" s="18">
        <f t="shared" si="329"/>
        <v>9.986642137587657E-4</v>
      </c>
    </row>
    <row r="7040" spans="1:5">
      <c r="A7040" s="7">
        <v>7224</v>
      </c>
      <c r="B7040" s="8">
        <f t="shared" si="330"/>
        <v>7.2240000000000006E-6</v>
      </c>
      <c r="C7040" s="9">
        <f t="shared" si="328"/>
        <v>14.691585485417944</v>
      </c>
      <c r="E7040" s="18">
        <f t="shared" si="329"/>
        <v>9.9813656793300482E-4</v>
      </c>
    </row>
    <row r="7041" spans="1:5">
      <c r="A7041" s="7">
        <v>7225</v>
      </c>
      <c r="B7041" s="8">
        <f t="shared" si="330"/>
        <v>7.2250000000000003E-6</v>
      </c>
      <c r="C7041" s="9">
        <f t="shared" si="328"/>
        <v>14.683824182916858</v>
      </c>
      <c r="E7041" s="18">
        <f t="shared" si="329"/>
        <v>9.9760927019180382E-4</v>
      </c>
    </row>
    <row r="7042" spans="1:5">
      <c r="A7042" s="7">
        <v>7226</v>
      </c>
      <c r="B7042" s="8">
        <f t="shared" si="330"/>
        <v>7.2260000000000008E-6</v>
      </c>
      <c r="C7042" s="9">
        <f t="shared" si="328"/>
        <v>14.676067999825904</v>
      </c>
      <c r="E7042" s="18">
        <f t="shared" si="329"/>
        <v>9.9708232025992952E-4</v>
      </c>
    </row>
    <row r="7043" spans="1:5">
      <c r="A7043" s="7">
        <v>7227</v>
      </c>
      <c r="B7043" s="8">
        <f t="shared" si="330"/>
        <v>7.2270000000000004E-6</v>
      </c>
      <c r="C7043" s="9">
        <f t="shared" si="328"/>
        <v>14.668316932097683</v>
      </c>
      <c r="E7043" s="18">
        <f t="shared" si="329"/>
        <v>9.9655571786240482E-4</v>
      </c>
    </row>
    <row r="7044" spans="1:5">
      <c r="A7044" s="7">
        <v>7228</v>
      </c>
      <c r="B7044" s="8">
        <f t="shared" si="330"/>
        <v>7.2280000000000001E-6</v>
      </c>
      <c r="C7044" s="9">
        <f t="shared" si="328"/>
        <v>14.660570975688501</v>
      </c>
      <c r="E7044" s="18">
        <f t="shared" si="329"/>
        <v>9.960294627245033E-4</v>
      </c>
    </row>
    <row r="7045" spans="1:5">
      <c r="A7045" s="7">
        <v>7229</v>
      </c>
      <c r="B7045" s="8">
        <f t="shared" si="330"/>
        <v>7.2290000000000006E-6</v>
      </c>
      <c r="C7045" s="9">
        <f t="shared" si="328"/>
        <v>14.652830126558392</v>
      </c>
      <c r="E7045" s="18">
        <f t="shared" si="329"/>
        <v>9.9550355457175268E-4</v>
      </c>
    </row>
    <row r="7046" spans="1:5">
      <c r="A7046" s="7">
        <v>7230</v>
      </c>
      <c r="B7046" s="8">
        <f t="shared" si="330"/>
        <v>7.2300000000000002E-6</v>
      </c>
      <c r="C7046" s="9">
        <f t="shared" si="328"/>
        <v>14.645094380671123</v>
      </c>
      <c r="E7046" s="18">
        <f t="shared" si="329"/>
        <v>9.9497799312993373E-4</v>
      </c>
    </row>
    <row r="7047" spans="1:5">
      <c r="A7047" s="7">
        <v>7231</v>
      </c>
      <c r="B7047" s="8">
        <f t="shared" si="330"/>
        <v>7.2310000000000007E-6</v>
      </c>
      <c r="C7047" s="9">
        <f t="shared" si="328"/>
        <v>14.637363733994173</v>
      </c>
      <c r="E7047" s="18">
        <f t="shared" si="329"/>
        <v>9.9445277812508005E-4</v>
      </c>
    </row>
    <row r="7048" spans="1:5">
      <c r="A7048" s="7">
        <v>7232</v>
      </c>
      <c r="B7048" s="8">
        <f t="shared" si="330"/>
        <v>7.2320000000000004E-6</v>
      </c>
      <c r="C7048" s="9">
        <f t="shared" si="328"/>
        <v>14.629638182498736</v>
      </c>
      <c r="E7048" s="18">
        <f t="shared" si="329"/>
        <v>9.9392790928347677E-4</v>
      </c>
    </row>
    <row r="7049" spans="1:5">
      <c r="A7049" s="7">
        <v>7233</v>
      </c>
      <c r="B7049" s="8">
        <f t="shared" si="330"/>
        <v>7.233E-6</v>
      </c>
      <c r="C7049" s="9">
        <f t="shared" si="328"/>
        <v>14.621917722159699</v>
      </c>
      <c r="E7049" s="18">
        <f t="shared" si="329"/>
        <v>9.934033863316608E-4</v>
      </c>
    </row>
    <row r="7050" spans="1:5">
      <c r="A7050" s="7">
        <v>7234</v>
      </c>
      <c r="B7050" s="8">
        <f t="shared" si="330"/>
        <v>7.2340000000000005E-6</v>
      </c>
      <c r="C7050" s="9">
        <f t="shared" si="328"/>
        <v>14.61420234895567</v>
      </c>
      <c r="E7050" s="18">
        <f t="shared" si="329"/>
        <v>9.9287920899642119E-4</v>
      </c>
    </row>
    <row r="7051" spans="1:5">
      <c r="A7051" s="7">
        <v>7235</v>
      </c>
      <c r="B7051" s="8">
        <f t="shared" si="330"/>
        <v>7.2350000000000002E-6</v>
      </c>
      <c r="C7051" s="9">
        <f t="shared" si="328"/>
        <v>14.60649205886897</v>
      </c>
      <c r="E7051" s="18">
        <f t="shared" si="329"/>
        <v>9.9235537700479944E-4</v>
      </c>
    </row>
    <row r="7052" spans="1:5">
      <c r="A7052" s="7">
        <v>7236</v>
      </c>
      <c r="B7052" s="8">
        <f t="shared" si="330"/>
        <v>7.2360000000000007E-6</v>
      </c>
      <c r="C7052" s="9">
        <f t="shared" si="328"/>
        <v>14.598786847885568</v>
      </c>
      <c r="E7052" s="18">
        <f t="shared" si="329"/>
        <v>9.9183189008408509E-4</v>
      </c>
    </row>
    <row r="7053" spans="1:5">
      <c r="A7053" s="7">
        <v>7237</v>
      </c>
      <c r="B7053" s="8">
        <f t="shared" si="330"/>
        <v>7.2370000000000003E-6</v>
      </c>
      <c r="C7053" s="9">
        <f t="shared" si="328"/>
        <v>14.591086711995198</v>
      </c>
      <c r="E7053" s="18">
        <f t="shared" si="329"/>
        <v>9.9130874796182333E-4</v>
      </c>
    </row>
    <row r="7054" spans="1:5">
      <c r="A7054" s="7">
        <v>7238</v>
      </c>
      <c r="B7054" s="8">
        <f t="shared" si="330"/>
        <v>7.2380000000000008E-6</v>
      </c>
      <c r="C7054" s="9">
        <f t="shared" si="328"/>
        <v>14.583391647191226</v>
      </c>
      <c r="E7054" s="18">
        <f t="shared" si="329"/>
        <v>9.9078595036580612E-4</v>
      </c>
    </row>
    <row r="7055" spans="1:5">
      <c r="A7055" s="7">
        <v>7239</v>
      </c>
      <c r="B7055" s="8">
        <f t="shared" si="330"/>
        <v>7.2390000000000005E-6</v>
      </c>
      <c r="C7055" s="9">
        <f t="shared" si="328"/>
        <v>14.575701649470727</v>
      </c>
      <c r="E7055" s="18">
        <f t="shared" si="329"/>
        <v>9.9026349702407718E-4</v>
      </c>
    </row>
    <row r="7056" spans="1:5">
      <c r="A7056" s="7">
        <v>7240</v>
      </c>
      <c r="B7056" s="8">
        <f t="shared" si="330"/>
        <v>7.2400000000000001E-6</v>
      </c>
      <c r="C7056" s="9">
        <f t="shared" ref="C7056:C7119" si="331">2*$C$3*$C$2^2/$B7056^5/(EXP($C$3*$C$2/$B7056/$C$4/C$7)-1)/1000000000</f>
        <v>14.568016714834464</v>
      </c>
      <c r="E7056" s="18">
        <f t="shared" ref="E7056:E7119" si="332">C7056*$E$2</f>
        <v>9.8974138766493133E-4</v>
      </c>
    </row>
    <row r="7057" spans="1:5">
      <c r="A7057" s="7">
        <v>7241</v>
      </c>
      <c r="B7057" s="8">
        <f t="shared" si="330"/>
        <v>7.2410000000000006E-6</v>
      </c>
      <c r="C7057" s="9">
        <f t="shared" si="331"/>
        <v>14.560336839286851</v>
      </c>
      <c r="E7057" s="18">
        <f t="shared" si="332"/>
        <v>9.8921962201691102E-4</v>
      </c>
    </row>
    <row r="7058" spans="1:5">
      <c r="A7058" s="7">
        <v>7242</v>
      </c>
      <c r="B7058" s="8">
        <f t="shared" si="330"/>
        <v>7.2420000000000003E-6</v>
      </c>
      <c r="C7058" s="9">
        <f t="shared" si="331"/>
        <v>14.552662018836028</v>
      </c>
      <c r="E7058" s="18">
        <f t="shared" si="332"/>
        <v>9.8869819980881152E-4</v>
      </c>
    </row>
    <row r="7059" spans="1:5">
      <c r="A7059" s="7">
        <v>7243</v>
      </c>
      <c r="B7059" s="8">
        <f t="shared" si="330"/>
        <v>7.2430000000000008E-6</v>
      </c>
      <c r="C7059" s="9">
        <f t="shared" si="331"/>
        <v>14.54499224949372</v>
      </c>
      <c r="E7059" s="18">
        <f t="shared" si="332"/>
        <v>9.8817712076967271E-4</v>
      </c>
    </row>
    <row r="7060" spans="1:5">
      <c r="A7060" s="7">
        <v>7244</v>
      </c>
      <c r="B7060" s="8">
        <f t="shared" si="330"/>
        <v>7.2440000000000004E-6</v>
      </c>
      <c r="C7060" s="9">
        <f t="shared" si="331"/>
        <v>14.537327527275419</v>
      </c>
      <c r="E7060" s="18">
        <f t="shared" si="332"/>
        <v>9.8765638462878927E-4</v>
      </c>
    </row>
    <row r="7061" spans="1:5">
      <c r="A7061" s="7">
        <v>7245</v>
      </c>
      <c r="B7061" s="8">
        <f t="shared" si="330"/>
        <v>7.2450000000000001E-6</v>
      </c>
      <c r="C7061" s="9">
        <f t="shared" si="331"/>
        <v>14.529667848200212</v>
      </c>
      <c r="E7061" s="18">
        <f t="shared" si="332"/>
        <v>9.8713599111570089E-4</v>
      </c>
    </row>
    <row r="7062" spans="1:5">
      <c r="A7062" s="7">
        <v>7246</v>
      </c>
      <c r="B7062" s="8">
        <f t="shared" si="330"/>
        <v>7.2460000000000006E-6</v>
      </c>
      <c r="C7062" s="9">
        <f t="shared" si="331"/>
        <v>14.522013208290856</v>
      </c>
      <c r="E7062" s="18">
        <f t="shared" si="332"/>
        <v>9.866159399601962E-4</v>
      </c>
    </row>
    <row r="7063" spans="1:5">
      <c r="A7063" s="7">
        <v>7247</v>
      </c>
      <c r="B7063" s="8">
        <f t="shared" si="330"/>
        <v>7.2470000000000002E-6</v>
      </c>
      <c r="C7063" s="9">
        <f t="shared" si="331"/>
        <v>14.514363603573779</v>
      </c>
      <c r="E7063" s="18">
        <f t="shared" si="332"/>
        <v>9.8609623089231341E-4</v>
      </c>
    </row>
    <row r="7064" spans="1:5">
      <c r="A7064" s="7">
        <v>7248</v>
      </c>
      <c r="B7064" s="8">
        <f t="shared" si="330"/>
        <v>7.2480000000000007E-6</v>
      </c>
      <c r="C7064" s="9">
        <f t="shared" si="331"/>
        <v>14.506719030079044</v>
      </c>
      <c r="E7064" s="18">
        <f t="shared" si="332"/>
        <v>9.8557686364233749E-4</v>
      </c>
    </row>
    <row r="7065" spans="1:5">
      <c r="A7065" s="7">
        <v>7249</v>
      </c>
      <c r="B7065" s="8">
        <f t="shared" si="330"/>
        <v>7.2490000000000004E-6</v>
      </c>
      <c r="C7065" s="9">
        <f t="shared" si="331"/>
        <v>14.499079483840394</v>
      </c>
      <c r="E7065" s="18">
        <f t="shared" si="332"/>
        <v>9.8505783794080389E-4</v>
      </c>
    </row>
    <row r="7066" spans="1:5">
      <c r="A7066" s="7">
        <v>7250</v>
      </c>
      <c r="B7066" s="8">
        <f t="shared" si="330"/>
        <v>7.25E-6</v>
      </c>
      <c r="C7066" s="9">
        <f t="shared" si="331"/>
        <v>14.49144496089516</v>
      </c>
      <c r="E7066" s="18">
        <f t="shared" si="332"/>
        <v>9.8453915351849109E-4</v>
      </c>
    </row>
    <row r="7067" spans="1:5">
      <c r="A7067" s="7">
        <v>7251</v>
      </c>
      <c r="B7067" s="8">
        <f t="shared" si="330"/>
        <v>7.2510000000000005E-6</v>
      </c>
      <c r="C7067" s="9">
        <f t="shared" si="331"/>
        <v>14.483815457284356</v>
      </c>
      <c r="E7067" s="18">
        <f t="shared" si="332"/>
        <v>9.840208101064285E-4</v>
      </c>
    </row>
    <row r="7068" spans="1:5">
      <c r="A7068" s="7">
        <v>7252</v>
      </c>
      <c r="B7068" s="8">
        <f t="shared" si="330"/>
        <v>7.2520000000000002E-6</v>
      </c>
      <c r="C7068" s="9">
        <f t="shared" si="331"/>
        <v>14.476190969052622</v>
      </c>
      <c r="E7068" s="18">
        <f t="shared" si="332"/>
        <v>9.8350280743589162E-4</v>
      </c>
    </row>
    <row r="7069" spans="1:5">
      <c r="A7069" s="7">
        <v>7253</v>
      </c>
      <c r="B7069" s="8">
        <f t="shared" si="330"/>
        <v>7.2530000000000007E-6</v>
      </c>
      <c r="C7069" s="9">
        <f t="shared" si="331"/>
        <v>14.46857149224822</v>
      </c>
      <c r="E7069" s="18">
        <f t="shared" si="332"/>
        <v>9.8298514523840184E-4</v>
      </c>
    </row>
    <row r="7070" spans="1:5">
      <c r="A7070" s="7">
        <v>7254</v>
      </c>
      <c r="B7070" s="8">
        <f t="shared" si="330"/>
        <v>7.2540000000000003E-6</v>
      </c>
      <c r="C7070" s="9">
        <f t="shared" si="331"/>
        <v>14.460957022923056</v>
      </c>
      <c r="E7070" s="18">
        <f t="shared" si="332"/>
        <v>9.824678232457282E-4</v>
      </c>
    </row>
    <row r="7071" spans="1:5">
      <c r="A7071" s="7">
        <v>7255</v>
      </c>
      <c r="B7071" s="8">
        <f t="shared" si="330"/>
        <v>7.2550000000000008E-6</v>
      </c>
      <c r="C7071" s="9">
        <f t="shared" si="331"/>
        <v>14.453347557132629</v>
      </c>
      <c r="E7071" s="18">
        <f t="shared" si="332"/>
        <v>9.8195084118988412E-4</v>
      </c>
    </row>
    <row r="7072" spans="1:5">
      <c r="A7072" s="7">
        <v>7256</v>
      </c>
      <c r="B7072" s="8">
        <f t="shared" si="330"/>
        <v>7.2560000000000005E-6</v>
      </c>
      <c r="C7072" s="9">
        <f t="shared" si="331"/>
        <v>14.445743090936123</v>
      </c>
      <c r="E7072" s="18">
        <f t="shared" si="332"/>
        <v>9.8143419880313302E-4</v>
      </c>
    </row>
    <row r="7073" spans="1:5">
      <c r="A7073" s="7">
        <v>7257</v>
      </c>
      <c r="B7073" s="8">
        <f t="shared" si="330"/>
        <v>7.2570000000000001E-6</v>
      </c>
      <c r="C7073" s="9">
        <f t="shared" si="331"/>
        <v>14.438143620396259</v>
      </c>
      <c r="E7073" s="18">
        <f t="shared" si="332"/>
        <v>9.8091789581797903E-4</v>
      </c>
    </row>
    <row r="7074" spans="1:5">
      <c r="A7074" s="7">
        <v>7258</v>
      </c>
      <c r="B7074" s="8">
        <f t="shared" si="330"/>
        <v>7.2580000000000006E-6</v>
      </c>
      <c r="C7074" s="9">
        <f t="shared" si="331"/>
        <v>14.430549141579419</v>
      </c>
      <c r="E7074" s="18">
        <f t="shared" si="332"/>
        <v>9.8040193196717454E-4</v>
      </c>
    </row>
    <row r="7075" spans="1:5">
      <c r="A7075" s="7">
        <v>7259</v>
      </c>
      <c r="B7075" s="8">
        <f t="shared" si="330"/>
        <v>7.2590000000000003E-6</v>
      </c>
      <c r="C7075" s="9">
        <f t="shared" si="331"/>
        <v>14.422959650555605</v>
      </c>
      <c r="E7075" s="18">
        <f t="shared" si="332"/>
        <v>9.7988630698371787E-4</v>
      </c>
    </row>
    <row r="7076" spans="1:5">
      <c r="A7076" s="7">
        <v>7260</v>
      </c>
      <c r="B7076" s="8">
        <f t="shared" si="330"/>
        <v>7.2600000000000008E-6</v>
      </c>
      <c r="C7076" s="9">
        <f t="shared" si="331"/>
        <v>14.41537514339837</v>
      </c>
      <c r="E7076" s="18">
        <f t="shared" si="332"/>
        <v>9.793710206008493E-4</v>
      </c>
    </row>
    <row r="7077" spans="1:5">
      <c r="A7077" s="7">
        <v>7261</v>
      </c>
      <c r="B7077" s="8">
        <f t="shared" si="330"/>
        <v>7.2610000000000004E-6</v>
      </c>
      <c r="C7077" s="9">
        <f t="shared" si="331"/>
        <v>14.407795616184927</v>
      </c>
      <c r="E7077" s="18">
        <f t="shared" si="332"/>
        <v>9.788560725520572E-4</v>
      </c>
    </row>
    <row r="7078" spans="1:5">
      <c r="A7078" s="7">
        <v>7262</v>
      </c>
      <c r="B7078" s="8">
        <f t="shared" si="330"/>
        <v>7.2620000000000001E-6</v>
      </c>
      <c r="C7078" s="9">
        <f t="shared" si="331"/>
        <v>14.400221064996066</v>
      </c>
      <c r="E7078" s="18">
        <f t="shared" si="332"/>
        <v>9.7834146257107257E-4</v>
      </c>
    </row>
    <row r="7079" spans="1:5">
      <c r="A7079" s="7">
        <v>7263</v>
      </c>
      <c r="B7079" s="8">
        <f t="shared" si="330"/>
        <v>7.2630000000000006E-6</v>
      </c>
      <c r="C7079" s="9">
        <f t="shared" si="331"/>
        <v>14.392651485916138</v>
      </c>
      <c r="E7079" s="18">
        <f t="shared" si="332"/>
        <v>9.7782719039186949E-4</v>
      </c>
    </row>
    <row r="7080" spans="1:5">
      <c r="A7080" s="7">
        <v>7264</v>
      </c>
      <c r="B7080" s="8">
        <f t="shared" si="330"/>
        <v>7.2640000000000002E-6</v>
      </c>
      <c r="C7080" s="9">
        <f t="shared" si="331"/>
        <v>14.385086875033139</v>
      </c>
      <c r="E7080" s="18">
        <f t="shared" si="332"/>
        <v>9.7731325574866839E-4</v>
      </c>
    </row>
    <row r="7081" spans="1:5">
      <c r="A7081" s="7">
        <v>7265</v>
      </c>
      <c r="B7081" s="8">
        <f t="shared" si="330"/>
        <v>7.2650000000000007E-6</v>
      </c>
      <c r="C7081" s="9">
        <f t="shared" si="331"/>
        <v>14.377527228438618</v>
      </c>
      <c r="E7081" s="18">
        <f t="shared" si="332"/>
        <v>9.767996583759321E-4</v>
      </c>
    </row>
    <row r="7082" spans="1:5">
      <c r="A7082" s="7">
        <v>7266</v>
      </c>
      <c r="B7082" s="8">
        <f t="shared" si="330"/>
        <v>7.2660000000000004E-6</v>
      </c>
      <c r="C7082" s="9">
        <f t="shared" si="331"/>
        <v>14.369972542227726</v>
      </c>
      <c r="E7082" s="18">
        <f t="shared" si="332"/>
        <v>9.7628639800836762E-4</v>
      </c>
    </row>
    <row r="7083" spans="1:5">
      <c r="A7083" s="7">
        <v>7267</v>
      </c>
      <c r="B7083" s="8">
        <f t="shared" si="330"/>
        <v>7.267E-6</v>
      </c>
      <c r="C7083" s="9">
        <f t="shared" si="331"/>
        <v>14.362422812499172</v>
      </c>
      <c r="E7083" s="18">
        <f t="shared" si="332"/>
        <v>9.7577347438092385E-4</v>
      </c>
    </row>
    <row r="7084" spans="1:5">
      <c r="A7084" s="7">
        <v>7268</v>
      </c>
      <c r="B7084" s="8">
        <f t="shared" si="330"/>
        <v>7.2680000000000005E-6</v>
      </c>
      <c r="C7084" s="9">
        <f t="shared" si="331"/>
        <v>14.354878035355247</v>
      </c>
      <c r="E7084" s="18">
        <f t="shared" si="332"/>
        <v>9.7526088722879308E-4</v>
      </c>
    </row>
    <row r="7085" spans="1:5">
      <c r="A7085" s="7">
        <v>7269</v>
      </c>
      <c r="B7085" s="8">
        <f t="shared" si="330"/>
        <v>7.2690000000000002E-6</v>
      </c>
      <c r="C7085" s="9">
        <f t="shared" si="331"/>
        <v>14.347338206901838</v>
      </c>
      <c r="E7085" s="18">
        <f t="shared" si="332"/>
        <v>9.7474863628741176E-4</v>
      </c>
    </row>
    <row r="7086" spans="1:5">
      <c r="A7086" s="7">
        <v>7270</v>
      </c>
      <c r="B7086" s="8">
        <f t="shared" si="330"/>
        <v>7.2700000000000007E-6</v>
      </c>
      <c r="C7086" s="9">
        <f t="shared" si="331"/>
        <v>14.339803323248352</v>
      </c>
      <c r="E7086" s="18">
        <f t="shared" si="332"/>
        <v>9.7423672129245563E-4</v>
      </c>
    </row>
    <row r="7087" spans="1:5">
      <c r="A7087" s="7">
        <v>7271</v>
      </c>
      <c r="B7087" s="8">
        <f t="shared" si="330"/>
        <v>7.2710000000000003E-6</v>
      </c>
      <c r="C7087" s="9">
        <f t="shared" si="331"/>
        <v>14.332273380507807</v>
      </c>
      <c r="E7087" s="18">
        <f t="shared" si="332"/>
        <v>9.7372514197984568E-4</v>
      </c>
    </row>
    <row r="7088" spans="1:5">
      <c r="A7088" s="7">
        <v>7272</v>
      </c>
      <c r="B7088" s="8">
        <f t="shared" si="330"/>
        <v>7.2720000000000008E-6</v>
      </c>
      <c r="C7088" s="9">
        <f t="shared" si="331"/>
        <v>14.324748374796751</v>
      </c>
      <c r="E7088" s="18">
        <f t="shared" si="332"/>
        <v>9.7321389808574293E-4</v>
      </c>
    </row>
    <row r="7089" spans="1:5">
      <c r="A7089" s="7">
        <v>7273</v>
      </c>
      <c r="B7089" s="8">
        <f t="shared" si="330"/>
        <v>7.2730000000000005E-6</v>
      </c>
      <c r="C7089" s="9">
        <f t="shared" si="331"/>
        <v>14.317228302235318</v>
      </c>
      <c r="E7089" s="18">
        <f t="shared" si="332"/>
        <v>9.7270298934655161E-4</v>
      </c>
    </row>
    <row r="7090" spans="1:5">
      <c r="A7090" s="7">
        <v>7274</v>
      </c>
      <c r="B7090" s="8">
        <f t="shared" si="330"/>
        <v>7.2740000000000002E-6</v>
      </c>
      <c r="C7090" s="9">
        <f t="shared" si="331"/>
        <v>14.309713158947165</v>
      </c>
      <c r="E7090" s="18">
        <f t="shared" si="332"/>
        <v>9.7219241549891563E-4</v>
      </c>
    </row>
    <row r="7091" spans="1:5">
      <c r="A7091" s="7">
        <v>7275</v>
      </c>
      <c r="B7091" s="8">
        <f t="shared" si="330"/>
        <v>7.2750000000000007E-6</v>
      </c>
      <c r="C7091" s="9">
        <f t="shared" si="331"/>
        <v>14.302202941059495</v>
      </c>
      <c r="E7091" s="18">
        <f t="shared" si="332"/>
        <v>9.7168217627971985E-4</v>
      </c>
    </row>
    <row r="7092" spans="1:5">
      <c r="A7092" s="7">
        <v>7276</v>
      </c>
      <c r="B7092" s="8">
        <f t="shared" si="330"/>
        <v>7.2760000000000003E-6</v>
      </c>
      <c r="C7092" s="9">
        <f t="shared" si="331"/>
        <v>14.294697644703106</v>
      </c>
      <c r="E7092" s="18">
        <f t="shared" si="332"/>
        <v>9.7117227142609315E-4</v>
      </c>
    </row>
    <row r="7093" spans="1:5">
      <c r="A7093" s="7">
        <v>7277</v>
      </c>
      <c r="B7093" s="8">
        <f t="shared" si="330"/>
        <v>7.2770000000000008E-6</v>
      </c>
      <c r="C7093" s="9">
        <f t="shared" si="331"/>
        <v>14.287197266012273</v>
      </c>
      <c r="E7093" s="18">
        <f t="shared" si="332"/>
        <v>9.706627006754008E-4</v>
      </c>
    </row>
    <row r="7094" spans="1:5">
      <c r="A7094" s="7">
        <v>7278</v>
      </c>
      <c r="B7094" s="8">
        <f t="shared" si="330"/>
        <v>7.2780000000000005E-6</v>
      </c>
      <c r="C7094" s="9">
        <f t="shared" si="331"/>
        <v>14.279701801124864</v>
      </c>
      <c r="E7094" s="18">
        <f t="shared" si="332"/>
        <v>9.7015346376525197E-4</v>
      </c>
    </row>
    <row r="7095" spans="1:5">
      <c r="A7095" s="7">
        <v>7279</v>
      </c>
      <c r="B7095" s="8">
        <f t="shared" si="330"/>
        <v>7.2790000000000001E-6</v>
      </c>
      <c r="C7095" s="9">
        <f t="shared" si="331"/>
        <v>14.272211246182238</v>
      </c>
      <c r="E7095" s="18">
        <f t="shared" si="332"/>
        <v>9.6964456043349332E-4</v>
      </c>
    </row>
    <row r="7096" spans="1:5">
      <c r="A7096" s="7">
        <v>7280</v>
      </c>
      <c r="B7096" s="8">
        <f t="shared" si="330"/>
        <v>7.2800000000000006E-6</v>
      </c>
      <c r="C7096" s="9">
        <f t="shared" si="331"/>
        <v>14.264725597329306</v>
      </c>
      <c r="E7096" s="18">
        <f t="shared" si="332"/>
        <v>9.691359904182126E-4</v>
      </c>
    </row>
    <row r="7097" spans="1:5">
      <c r="A7097" s="7">
        <v>7281</v>
      </c>
      <c r="B7097" s="8">
        <f t="shared" ref="B7097:B7160" si="333">A7097*0.000000001</f>
        <v>7.2810000000000003E-6</v>
      </c>
      <c r="C7097" s="9">
        <f t="shared" si="331"/>
        <v>14.257244850714521</v>
      </c>
      <c r="E7097" s="18">
        <f t="shared" si="332"/>
        <v>9.6862775345773827E-4</v>
      </c>
    </row>
    <row r="7098" spans="1:5">
      <c r="A7098" s="7">
        <v>7282</v>
      </c>
      <c r="B7098" s="8">
        <f t="shared" si="333"/>
        <v>7.2820000000000008E-6</v>
      </c>
      <c r="C7098" s="9">
        <f t="shared" si="331"/>
        <v>14.249769002489828</v>
      </c>
      <c r="E7098" s="18">
        <f t="shared" si="332"/>
        <v>9.6811984929063601E-4</v>
      </c>
    </row>
    <row r="7099" spans="1:5">
      <c r="A7099" s="7">
        <v>7283</v>
      </c>
      <c r="B7099" s="8">
        <f t="shared" si="333"/>
        <v>7.2830000000000004E-6</v>
      </c>
      <c r="C7099" s="9">
        <f t="shared" si="331"/>
        <v>14.242298048810714</v>
      </c>
      <c r="E7099" s="18">
        <f t="shared" si="332"/>
        <v>9.6761227765571208E-4</v>
      </c>
    </row>
    <row r="7100" spans="1:5">
      <c r="A7100" s="7">
        <v>7284</v>
      </c>
      <c r="B7100" s="8">
        <f t="shared" si="333"/>
        <v>7.2840000000000001E-6</v>
      </c>
      <c r="C7100" s="9">
        <f t="shared" si="331"/>
        <v>14.234831985836164</v>
      </c>
      <c r="E7100" s="18">
        <f t="shared" si="332"/>
        <v>9.6710503829201073E-4</v>
      </c>
    </row>
    <row r="7101" spans="1:5">
      <c r="A7101" s="7">
        <v>7285</v>
      </c>
      <c r="B7101" s="8">
        <f t="shared" si="333"/>
        <v>7.2850000000000006E-6</v>
      </c>
      <c r="C7101" s="9">
        <f t="shared" si="331"/>
        <v>14.227370809728697</v>
      </c>
      <c r="E7101" s="18">
        <f t="shared" si="332"/>
        <v>9.6659813093881572E-4</v>
      </c>
    </row>
    <row r="7102" spans="1:5">
      <c r="A7102" s="7">
        <v>7286</v>
      </c>
      <c r="B7102" s="8">
        <f t="shared" si="333"/>
        <v>7.2860000000000002E-6</v>
      </c>
      <c r="C7102" s="9">
        <f t="shared" si="331"/>
        <v>14.219914516654329</v>
      </c>
      <c r="E7102" s="18">
        <f t="shared" si="332"/>
        <v>9.6609155533564886E-4</v>
      </c>
    </row>
    <row r="7103" spans="1:5">
      <c r="A7103" s="7">
        <v>7287</v>
      </c>
      <c r="B7103" s="8">
        <f t="shared" si="333"/>
        <v>7.2870000000000007E-6</v>
      </c>
      <c r="C7103" s="9">
        <f t="shared" si="331"/>
        <v>14.212463102782577</v>
      </c>
      <c r="E7103" s="18">
        <f t="shared" si="332"/>
        <v>9.6558531122226978E-4</v>
      </c>
    </row>
    <row r="7104" spans="1:5">
      <c r="A7104" s="7">
        <v>7288</v>
      </c>
      <c r="B7104" s="8">
        <f t="shared" si="333"/>
        <v>7.2880000000000004E-6</v>
      </c>
      <c r="C7104" s="9">
        <f t="shared" si="331"/>
        <v>14.205016564286467</v>
      </c>
      <c r="E7104" s="18">
        <f t="shared" si="332"/>
        <v>9.6507939833867626E-4</v>
      </c>
    </row>
    <row r="7105" spans="1:5">
      <c r="A7105" s="7">
        <v>7289</v>
      </c>
      <c r="B7105" s="8">
        <f t="shared" si="333"/>
        <v>7.2890000000000009E-6</v>
      </c>
      <c r="C7105" s="9">
        <f t="shared" si="331"/>
        <v>14.197574897342516</v>
      </c>
      <c r="E7105" s="18">
        <f t="shared" si="332"/>
        <v>9.6457381642510345E-4</v>
      </c>
    </row>
    <row r="7106" spans="1:5">
      <c r="A7106" s="7">
        <v>7290</v>
      </c>
      <c r="B7106" s="8">
        <f t="shared" si="333"/>
        <v>7.2900000000000005E-6</v>
      </c>
      <c r="C7106" s="9">
        <f t="shared" si="331"/>
        <v>14.190138098130744</v>
      </c>
      <c r="E7106" s="18">
        <f t="shared" si="332"/>
        <v>9.6406856522202446E-4</v>
      </c>
    </row>
    <row r="7107" spans="1:5">
      <c r="A7107" s="7">
        <v>7291</v>
      </c>
      <c r="B7107" s="8">
        <f t="shared" si="333"/>
        <v>7.2910000000000002E-6</v>
      </c>
      <c r="C7107" s="9">
        <f t="shared" si="331"/>
        <v>14.182706162834664</v>
      </c>
      <c r="E7107" s="18">
        <f t="shared" si="332"/>
        <v>9.6356364447014984E-4</v>
      </c>
    </row>
    <row r="7108" spans="1:5">
      <c r="A7108" s="7">
        <v>7292</v>
      </c>
      <c r="B7108" s="8">
        <f t="shared" si="333"/>
        <v>7.2920000000000007E-6</v>
      </c>
      <c r="C7108" s="9">
        <f t="shared" si="331"/>
        <v>14.17527908764124</v>
      </c>
      <c r="E7108" s="18">
        <f t="shared" si="332"/>
        <v>9.6305905391042403E-4</v>
      </c>
    </row>
    <row r="7109" spans="1:5">
      <c r="A7109" s="7">
        <v>7293</v>
      </c>
      <c r="B7109" s="8">
        <f t="shared" si="333"/>
        <v>7.2930000000000003E-6</v>
      </c>
      <c r="C7109" s="9">
        <f t="shared" si="331"/>
        <v>14.167856868740984</v>
      </c>
      <c r="E7109" s="18">
        <f t="shared" si="332"/>
        <v>9.6255479328403342E-4</v>
      </c>
    </row>
    <row r="7110" spans="1:5">
      <c r="A7110" s="7">
        <v>7294</v>
      </c>
      <c r="B7110" s="8">
        <f t="shared" si="333"/>
        <v>7.2940000000000008E-6</v>
      </c>
      <c r="C7110" s="9">
        <f t="shared" si="331"/>
        <v>14.160439502327828</v>
      </c>
      <c r="E7110" s="18">
        <f t="shared" si="332"/>
        <v>9.6205086233239602E-4</v>
      </c>
    </row>
    <row r="7111" spans="1:5">
      <c r="A7111" s="7">
        <v>7295</v>
      </c>
      <c r="B7111" s="8">
        <f t="shared" si="333"/>
        <v>7.2950000000000005E-6</v>
      </c>
      <c r="C7111" s="9">
        <f t="shared" si="331"/>
        <v>14.153026984599215</v>
      </c>
      <c r="E7111" s="18">
        <f t="shared" si="332"/>
        <v>9.6154726079716868E-4</v>
      </c>
    </row>
    <row r="7112" spans="1:5">
      <c r="A7112" s="7">
        <v>7296</v>
      </c>
      <c r="B7112" s="8">
        <f t="shared" si="333"/>
        <v>7.2960000000000001E-6</v>
      </c>
      <c r="C7112" s="9">
        <f t="shared" si="331"/>
        <v>14.145619311756036</v>
      </c>
      <c r="E7112" s="18">
        <f t="shared" si="332"/>
        <v>9.6104398842024243E-4</v>
      </c>
    </row>
    <row r="7113" spans="1:5">
      <c r="A7113" s="7">
        <v>7297</v>
      </c>
      <c r="B7113" s="8">
        <f t="shared" si="333"/>
        <v>7.2970000000000006E-6</v>
      </c>
      <c r="C7113" s="9">
        <f t="shared" si="331"/>
        <v>14.138216480002672</v>
      </c>
      <c r="E7113" s="18">
        <f t="shared" si="332"/>
        <v>9.6054104494374553E-4</v>
      </c>
    </row>
    <row r="7114" spans="1:5">
      <c r="A7114" s="7">
        <v>7298</v>
      </c>
      <c r="B7114" s="8">
        <f t="shared" si="333"/>
        <v>7.2980000000000003E-6</v>
      </c>
      <c r="C7114" s="9">
        <f t="shared" si="331"/>
        <v>14.130818485546959</v>
      </c>
      <c r="E7114" s="18">
        <f t="shared" si="332"/>
        <v>9.6003843011004065E-4</v>
      </c>
    </row>
    <row r="7115" spans="1:5">
      <c r="A7115" s="7">
        <v>7299</v>
      </c>
      <c r="B7115" s="8">
        <f t="shared" si="333"/>
        <v>7.2990000000000008E-6</v>
      </c>
      <c r="C7115" s="9">
        <f t="shared" si="331"/>
        <v>14.12342532460019</v>
      </c>
      <c r="E7115" s="18">
        <f t="shared" si="332"/>
        <v>9.5953614366172584E-4</v>
      </c>
    </row>
    <row r="7116" spans="1:5">
      <c r="A7116" s="7">
        <v>7300</v>
      </c>
      <c r="B7116" s="8">
        <f t="shared" si="333"/>
        <v>7.3000000000000004E-6</v>
      </c>
      <c r="C7116" s="9">
        <f t="shared" si="331"/>
        <v>14.11603699337714</v>
      </c>
      <c r="E7116" s="18">
        <f t="shared" si="332"/>
        <v>9.5903418534163526E-4</v>
      </c>
    </row>
    <row r="7117" spans="1:5">
      <c r="A7117" s="7">
        <v>7301</v>
      </c>
      <c r="B7117" s="8">
        <f t="shared" si="333"/>
        <v>7.3010000000000001E-6</v>
      </c>
      <c r="C7117" s="9">
        <f t="shared" si="331"/>
        <v>14.108653488095992</v>
      </c>
      <c r="E7117" s="18">
        <f t="shared" si="332"/>
        <v>9.5853255489283492E-4</v>
      </c>
    </row>
    <row r="7118" spans="1:5">
      <c r="A7118" s="7">
        <v>7302</v>
      </c>
      <c r="B7118" s="8">
        <f t="shared" si="333"/>
        <v>7.3020000000000006E-6</v>
      </c>
      <c r="C7118" s="9">
        <f t="shared" si="331"/>
        <v>14.10127480497842</v>
      </c>
      <c r="E7118" s="18">
        <f t="shared" si="332"/>
        <v>9.5803125205862758E-4</v>
      </c>
    </row>
    <row r="7119" spans="1:5">
      <c r="A7119" s="7">
        <v>7303</v>
      </c>
      <c r="B7119" s="8">
        <f t="shared" si="333"/>
        <v>7.3030000000000002E-6</v>
      </c>
      <c r="C7119" s="9">
        <f t="shared" si="331"/>
        <v>14.093900940249544</v>
      </c>
      <c r="E7119" s="18">
        <f t="shared" si="332"/>
        <v>9.5753027658255065E-4</v>
      </c>
    </row>
    <row r="7120" spans="1:5">
      <c r="A7120" s="7">
        <v>7304</v>
      </c>
      <c r="B7120" s="8">
        <f t="shared" si="333"/>
        <v>7.3040000000000007E-6</v>
      </c>
      <c r="C7120" s="9">
        <f t="shared" ref="C7120:C7183" si="334">2*$C$3*$C$2^2/$B7120^5/(EXP($C$3*$C$2/$B7120/$C$4/C$7)-1)/1000000000</f>
        <v>14.086531890137897</v>
      </c>
      <c r="E7120" s="18">
        <f t="shared" ref="E7120:E7183" si="335">C7120*$E$2</f>
        <v>9.5702962820837299E-4</v>
      </c>
    </row>
    <row r="7121" spans="1:5">
      <c r="A7121" s="7">
        <v>7305</v>
      </c>
      <c r="B7121" s="8">
        <f t="shared" si="333"/>
        <v>7.3050000000000004E-6</v>
      </c>
      <c r="C7121" s="9">
        <f t="shared" si="334"/>
        <v>14.079167650875494</v>
      </c>
      <c r="E7121" s="18">
        <f t="shared" si="335"/>
        <v>9.5652930668010039E-4</v>
      </c>
    </row>
    <row r="7122" spans="1:5">
      <c r="A7122" s="7">
        <v>7306</v>
      </c>
      <c r="B7122" s="8">
        <f t="shared" si="333"/>
        <v>7.3060000000000009E-6</v>
      </c>
      <c r="C7122" s="9">
        <f t="shared" si="334"/>
        <v>14.071808218697733</v>
      </c>
      <c r="E7122" s="18">
        <f t="shared" si="335"/>
        <v>9.5602931174196813E-4</v>
      </c>
    </row>
    <row r="7123" spans="1:5">
      <c r="A7123" s="7">
        <v>7307</v>
      </c>
      <c r="B7123" s="8">
        <f t="shared" si="333"/>
        <v>7.3070000000000005E-6</v>
      </c>
      <c r="C7123" s="9">
        <f t="shared" si="334"/>
        <v>14.064453589843497</v>
      </c>
      <c r="E7123" s="18">
        <f t="shared" si="335"/>
        <v>9.5552964313844852E-4</v>
      </c>
    </row>
    <row r="7124" spans="1:5">
      <c r="A7124" s="7">
        <v>7308</v>
      </c>
      <c r="B7124" s="8">
        <f t="shared" si="333"/>
        <v>7.3080000000000002E-6</v>
      </c>
      <c r="C7124" s="9">
        <f t="shared" si="334"/>
        <v>14.057103760555071</v>
      </c>
      <c r="E7124" s="18">
        <f t="shared" si="335"/>
        <v>9.5503030061424481E-4</v>
      </c>
    </row>
    <row r="7125" spans="1:5">
      <c r="A7125" s="7">
        <v>7309</v>
      </c>
      <c r="B7125" s="8">
        <f t="shared" si="333"/>
        <v>7.3090000000000007E-6</v>
      </c>
      <c r="C7125" s="9">
        <f t="shared" si="334"/>
        <v>14.049758727078162</v>
      </c>
      <c r="E7125" s="18">
        <f t="shared" si="335"/>
        <v>9.545312839142929E-4</v>
      </c>
    </row>
    <row r="7126" spans="1:5">
      <c r="A7126" s="7">
        <v>7310</v>
      </c>
      <c r="B7126" s="8">
        <f t="shared" si="333"/>
        <v>7.3100000000000003E-6</v>
      </c>
      <c r="C7126" s="9">
        <f t="shared" si="334"/>
        <v>14.04241848566193</v>
      </c>
      <c r="E7126" s="18">
        <f t="shared" si="335"/>
        <v>9.5403259278376311E-4</v>
      </c>
    </row>
    <row r="7127" spans="1:5">
      <c r="A7127" s="7">
        <v>7311</v>
      </c>
      <c r="B7127" s="8">
        <f t="shared" si="333"/>
        <v>7.3110000000000008E-6</v>
      </c>
      <c r="C7127" s="9">
        <f t="shared" si="334"/>
        <v>14.03508303255891</v>
      </c>
      <c r="E7127" s="18">
        <f t="shared" si="335"/>
        <v>9.5353422696805527E-4</v>
      </c>
    </row>
    <row r="7128" spans="1:5">
      <c r="A7128" s="7">
        <v>7312</v>
      </c>
      <c r="B7128" s="8">
        <f t="shared" si="333"/>
        <v>7.3120000000000005E-6</v>
      </c>
      <c r="C7128" s="9">
        <f t="shared" si="334"/>
        <v>14.027752364025078</v>
      </c>
      <c r="E7128" s="18">
        <f t="shared" si="335"/>
        <v>9.5303618621280287E-4</v>
      </c>
    </row>
    <row r="7129" spans="1:5">
      <c r="A7129" s="7">
        <v>7313</v>
      </c>
      <c r="B7129" s="8">
        <f t="shared" si="333"/>
        <v>7.3130000000000001E-6</v>
      </c>
      <c r="C7129" s="9">
        <f t="shared" si="334"/>
        <v>14.02042647631982</v>
      </c>
      <c r="E7129" s="18">
        <f t="shared" si="335"/>
        <v>9.5253847026387087E-4</v>
      </c>
    </row>
    <row r="7130" spans="1:5">
      <c r="A7130" s="7">
        <v>7314</v>
      </c>
      <c r="B7130" s="8">
        <f t="shared" si="333"/>
        <v>7.3140000000000006E-6</v>
      </c>
      <c r="C7130" s="9">
        <f t="shared" si="334"/>
        <v>14.013105365705913</v>
      </c>
      <c r="E7130" s="18">
        <f t="shared" si="335"/>
        <v>9.5204107886735518E-4</v>
      </c>
    </row>
    <row r="7131" spans="1:5">
      <c r="A7131" s="7">
        <v>7315</v>
      </c>
      <c r="B7131" s="8">
        <f t="shared" si="333"/>
        <v>7.3150000000000003E-6</v>
      </c>
      <c r="C7131" s="9">
        <f t="shared" si="334"/>
        <v>14.005789028449573</v>
      </c>
      <c r="E7131" s="18">
        <f t="shared" si="335"/>
        <v>9.5154401176958468E-4</v>
      </c>
    </row>
    <row r="7132" spans="1:5">
      <c r="A7132" s="7">
        <v>7316</v>
      </c>
      <c r="B7132" s="8">
        <f t="shared" si="333"/>
        <v>7.3160000000000008E-6</v>
      </c>
      <c r="C7132" s="9">
        <f t="shared" si="334"/>
        <v>13.99847746082038</v>
      </c>
      <c r="E7132" s="18">
        <f t="shared" si="335"/>
        <v>9.5104726871711725E-4</v>
      </c>
    </row>
    <row r="7133" spans="1:5">
      <c r="A7133" s="7">
        <v>7317</v>
      </c>
      <c r="B7133" s="8">
        <f t="shared" si="333"/>
        <v>7.3170000000000004E-6</v>
      </c>
      <c r="C7133" s="9">
        <f t="shared" si="334"/>
        <v>13.991170659091333</v>
      </c>
      <c r="E7133" s="18">
        <f t="shared" si="335"/>
        <v>9.5055084945674289E-4</v>
      </c>
    </row>
    <row r="7134" spans="1:5">
      <c r="A7134" s="7">
        <v>7318</v>
      </c>
      <c r="B7134" s="8">
        <f t="shared" si="333"/>
        <v>7.3180000000000001E-6</v>
      </c>
      <c r="C7134" s="9">
        <f t="shared" si="334"/>
        <v>13.983868619538816</v>
      </c>
      <c r="E7134" s="18">
        <f t="shared" si="335"/>
        <v>9.5005475373548156E-4</v>
      </c>
    </row>
    <row r="7135" spans="1:5">
      <c r="A7135" s="7">
        <v>7319</v>
      </c>
      <c r="B7135" s="8">
        <f t="shared" si="333"/>
        <v>7.3190000000000006E-6</v>
      </c>
      <c r="C7135" s="9">
        <f t="shared" si="334"/>
        <v>13.976571338442607</v>
      </c>
      <c r="E7135" s="18">
        <f t="shared" si="335"/>
        <v>9.4955898130058395E-4</v>
      </c>
    </row>
    <row r="7136" spans="1:5">
      <c r="A7136" s="7">
        <v>7320</v>
      </c>
      <c r="B7136" s="8">
        <f t="shared" si="333"/>
        <v>7.3200000000000002E-6</v>
      </c>
      <c r="C7136" s="9">
        <f t="shared" si="334"/>
        <v>13.969278812085863</v>
      </c>
      <c r="E7136" s="18">
        <f t="shared" si="335"/>
        <v>9.4906353189953005E-4</v>
      </c>
    </row>
    <row r="7137" spans="1:5">
      <c r="A7137" s="7">
        <v>7321</v>
      </c>
      <c r="B7137" s="8">
        <f t="shared" si="333"/>
        <v>7.3210000000000007E-6</v>
      </c>
      <c r="C7137" s="9">
        <f t="shared" si="334"/>
        <v>13.961991036755128</v>
      </c>
      <c r="E7137" s="18">
        <f t="shared" si="335"/>
        <v>9.4856840528003035E-4</v>
      </c>
    </row>
    <row r="7138" spans="1:5">
      <c r="A7138" s="7">
        <v>7322</v>
      </c>
      <c r="B7138" s="8">
        <f t="shared" si="333"/>
        <v>7.3220000000000004E-6</v>
      </c>
      <c r="C7138" s="9">
        <f t="shared" si="334"/>
        <v>13.954708008740347</v>
      </c>
      <c r="E7138" s="18">
        <f t="shared" si="335"/>
        <v>9.4807360119002605E-4</v>
      </c>
    </row>
    <row r="7139" spans="1:5">
      <c r="A7139" s="7">
        <v>7323</v>
      </c>
      <c r="B7139" s="8">
        <f t="shared" si="333"/>
        <v>7.3230000000000009E-6</v>
      </c>
      <c r="C7139" s="9">
        <f t="shared" si="334"/>
        <v>13.947429724334798</v>
      </c>
      <c r="E7139" s="18">
        <f t="shared" si="335"/>
        <v>9.4757911937768486E-4</v>
      </c>
    </row>
    <row r="7140" spans="1:5">
      <c r="A7140" s="7">
        <v>7324</v>
      </c>
      <c r="B7140" s="8">
        <f t="shared" si="333"/>
        <v>7.3240000000000005E-6</v>
      </c>
      <c r="C7140" s="9">
        <f t="shared" si="334"/>
        <v>13.940156179835169</v>
      </c>
      <c r="E7140" s="18">
        <f t="shared" si="335"/>
        <v>9.4708495959140617E-4</v>
      </c>
    </row>
    <row r="7141" spans="1:5">
      <c r="A7141" s="7">
        <v>7325</v>
      </c>
      <c r="B7141" s="8">
        <f t="shared" si="333"/>
        <v>7.3250000000000002E-6</v>
      </c>
      <c r="C7141" s="9">
        <f t="shared" si="334"/>
        <v>13.932887371541502</v>
      </c>
      <c r="E7141" s="18">
        <f t="shared" si="335"/>
        <v>9.465911215798176E-4</v>
      </c>
    </row>
    <row r="7142" spans="1:5">
      <c r="A7142" s="7">
        <v>7326</v>
      </c>
      <c r="B7142" s="8">
        <f t="shared" si="333"/>
        <v>7.3260000000000007E-6</v>
      </c>
      <c r="C7142" s="9">
        <f t="shared" si="334"/>
        <v>13.925623295757189</v>
      </c>
      <c r="E7142" s="18">
        <f t="shared" si="335"/>
        <v>9.4609760509177369E-4</v>
      </c>
    </row>
    <row r="7143" spans="1:5">
      <c r="A7143" s="7">
        <v>7327</v>
      </c>
      <c r="B7143" s="8">
        <f t="shared" si="333"/>
        <v>7.3270000000000003E-6</v>
      </c>
      <c r="C7143" s="9">
        <f t="shared" si="334"/>
        <v>13.918363948789031</v>
      </c>
      <c r="E7143" s="18">
        <f t="shared" si="335"/>
        <v>9.4560440987636121E-4</v>
      </c>
    </row>
    <row r="7144" spans="1:5">
      <c r="A7144" s="7">
        <v>7328</v>
      </c>
      <c r="B7144" s="8">
        <f t="shared" si="333"/>
        <v>7.3280000000000008E-6</v>
      </c>
      <c r="C7144" s="9">
        <f t="shared" si="334"/>
        <v>13.911109326947127</v>
      </c>
      <c r="E7144" s="18">
        <f t="shared" si="335"/>
        <v>9.4511153568289062E-4</v>
      </c>
    </row>
    <row r="7145" spans="1:5">
      <c r="A7145" s="7">
        <v>7329</v>
      </c>
      <c r="B7145" s="8">
        <f t="shared" si="333"/>
        <v>7.3290000000000005E-6</v>
      </c>
      <c r="C7145" s="9">
        <f t="shared" si="334"/>
        <v>13.90385942654498</v>
      </c>
      <c r="E7145" s="18">
        <f t="shared" si="335"/>
        <v>9.4461898226090373E-4</v>
      </c>
    </row>
    <row r="7146" spans="1:5">
      <c r="A7146" s="7">
        <v>7330</v>
      </c>
      <c r="B7146" s="8">
        <f t="shared" si="333"/>
        <v>7.3300000000000001E-6</v>
      </c>
      <c r="C7146" s="9">
        <f t="shared" si="334"/>
        <v>13.896614243899423</v>
      </c>
      <c r="E7146" s="18">
        <f t="shared" si="335"/>
        <v>9.4412674936016864E-4</v>
      </c>
    </row>
    <row r="7147" spans="1:5">
      <c r="A7147" s="7">
        <v>7331</v>
      </c>
      <c r="B7147" s="8">
        <f t="shared" si="333"/>
        <v>7.3310000000000006E-6</v>
      </c>
      <c r="C7147" s="9">
        <f t="shared" si="334"/>
        <v>13.889373775330631</v>
      </c>
      <c r="E7147" s="18">
        <f t="shared" si="335"/>
        <v>9.4363483673068056E-4</v>
      </c>
    </row>
    <row r="7148" spans="1:5">
      <c r="A7148" s="7">
        <v>7332</v>
      </c>
      <c r="B7148" s="8">
        <f t="shared" si="333"/>
        <v>7.3320000000000003E-6</v>
      </c>
      <c r="C7148" s="9">
        <f t="shared" si="334"/>
        <v>13.88213801716214</v>
      </c>
      <c r="E7148" s="18">
        <f t="shared" si="335"/>
        <v>9.4314324412266297E-4</v>
      </c>
    </row>
    <row r="7149" spans="1:5">
      <c r="A7149" s="7">
        <v>7333</v>
      </c>
      <c r="B7149" s="8">
        <f t="shared" si="333"/>
        <v>7.3330000000000008E-6</v>
      </c>
      <c r="C7149" s="9">
        <f t="shared" si="334"/>
        <v>13.874906965720822</v>
      </c>
      <c r="E7149" s="18">
        <f t="shared" si="335"/>
        <v>9.426519712865659E-4</v>
      </c>
    </row>
    <row r="7150" spans="1:5">
      <c r="A7150" s="7">
        <v>7334</v>
      </c>
      <c r="B7150" s="8">
        <f t="shared" si="333"/>
        <v>7.3340000000000004E-6</v>
      </c>
      <c r="C7150" s="9">
        <f t="shared" si="334"/>
        <v>13.867680617336886</v>
      </c>
      <c r="E7150" s="18">
        <f t="shared" si="335"/>
        <v>9.4216101797306613E-4</v>
      </c>
    </row>
    <row r="7151" spans="1:5">
      <c r="A7151" s="7">
        <v>7335</v>
      </c>
      <c r="B7151" s="8">
        <f t="shared" si="333"/>
        <v>7.3350000000000001E-6</v>
      </c>
      <c r="C7151" s="9">
        <f t="shared" si="334"/>
        <v>13.86045896834387</v>
      </c>
      <c r="E7151" s="18">
        <f t="shared" si="335"/>
        <v>9.416703839330669E-4</v>
      </c>
    </row>
    <row r="7152" spans="1:5">
      <c r="A7152" s="7">
        <v>7336</v>
      </c>
      <c r="B7152" s="8">
        <f t="shared" si="333"/>
        <v>7.3360000000000006E-6</v>
      </c>
      <c r="C7152" s="9">
        <f t="shared" si="334"/>
        <v>13.853242015078642</v>
      </c>
      <c r="E7152" s="18">
        <f t="shared" si="335"/>
        <v>9.4118006891769719E-4</v>
      </c>
    </row>
    <row r="7153" spans="1:5">
      <c r="A7153" s="7">
        <v>7337</v>
      </c>
      <c r="B7153" s="8">
        <f t="shared" si="333"/>
        <v>7.3370000000000002E-6</v>
      </c>
      <c r="C7153" s="9">
        <f t="shared" si="334"/>
        <v>13.846029753881407</v>
      </c>
      <c r="E7153" s="18">
        <f t="shared" si="335"/>
        <v>9.4069007267831312E-4</v>
      </c>
    </row>
    <row r="7154" spans="1:5">
      <c r="A7154" s="7">
        <v>7338</v>
      </c>
      <c r="B7154" s="8">
        <f t="shared" si="333"/>
        <v>7.3380000000000007E-6</v>
      </c>
      <c r="C7154" s="9">
        <f t="shared" si="334"/>
        <v>13.838822181095681</v>
      </c>
      <c r="E7154" s="18">
        <f t="shared" si="335"/>
        <v>9.4020039496649558E-4</v>
      </c>
    </row>
    <row r="7155" spans="1:5">
      <c r="A7155" s="7">
        <v>7339</v>
      </c>
      <c r="B7155" s="8">
        <f t="shared" si="333"/>
        <v>7.3390000000000004E-6</v>
      </c>
      <c r="C7155" s="9">
        <f t="shared" si="334"/>
        <v>13.831619293068329</v>
      </c>
      <c r="E7155" s="18">
        <f t="shared" si="335"/>
        <v>9.3971103553405289E-4</v>
      </c>
    </row>
    <row r="7156" spans="1:5">
      <c r="A7156" s="7">
        <v>7340</v>
      </c>
      <c r="B7156" s="8">
        <f t="shared" si="333"/>
        <v>7.3400000000000009E-6</v>
      </c>
      <c r="C7156" s="9">
        <f t="shared" si="334"/>
        <v>13.824421086149497</v>
      </c>
      <c r="E7156" s="18">
        <f t="shared" si="335"/>
        <v>9.3922199413301653E-4</v>
      </c>
    </row>
    <row r="7157" spans="1:5">
      <c r="A7157" s="7">
        <v>7341</v>
      </c>
      <c r="B7157" s="8">
        <f t="shared" si="333"/>
        <v>7.3410000000000005E-6</v>
      </c>
      <c r="C7157" s="9">
        <f t="shared" si="334"/>
        <v>13.817227556692655</v>
      </c>
      <c r="E7157" s="18">
        <f t="shared" si="335"/>
        <v>9.387332705156436E-4</v>
      </c>
    </row>
    <row r="7158" spans="1:5">
      <c r="A7158" s="7">
        <v>7342</v>
      </c>
      <c r="B7158" s="8">
        <f t="shared" si="333"/>
        <v>7.3420000000000002E-6</v>
      </c>
      <c r="C7158" s="9">
        <f t="shared" si="334"/>
        <v>13.810038701054598</v>
      </c>
      <c r="E7158" s="18">
        <f t="shared" si="335"/>
        <v>9.3824486443441714E-4</v>
      </c>
    </row>
    <row r="7159" spans="1:5">
      <c r="A7159" s="7">
        <v>7343</v>
      </c>
      <c r="B7159" s="8">
        <f t="shared" si="333"/>
        <v>7.3430000000000007E-6</v>
      </c>
      <c r="C7159" s="9">
        <f t="shared" si="334"/>
        <v>13.802854515595415</v>
      </c>
      <c r="E7159" s="18">
        <f t="shared" si="335"/>
        <v>9.3775677564204407E-4</v>
      </c>
    </row>
    <row r="7160" spans="1:5">
      <c r="A7160" s="7">
        <v>7344</v>
      </c>
      <c r="B7160" s="8">
        <f t="shared" si="333"/>
        <v>7.3440000000000003E-6</v>
      </c>
      <c r="C7160" s="9">
        <f t="shared" si="334"/>
        <v>13.795674996678503</v>
      </c>
      <c r="E7160" s="18">
        <f t="shared" si="335"/>
        <v>9.3726900389145597E-4</v>
      </c>
    </row>
    <row r="7161" spans="1:5">
      <c r="A7161" s="7">
        <v>7345</v>
      </c>
      <c r="B7161" s="8">
        <f t="shared" ref="B7161:B7224" si="336">A7161*0.000000001</f>
        <v>7.3450000000000008E-6</v>
      </c>
      <c r="C7161" s="9">
        <f t="shared" si="334"/>
        <v>13.788500140670552</v>
      </c>
      <c r="E7161" s="18">
        <f t="shared" si="335"/>
        <v>9.3678154893580819E-4</v>
      </c>
    </row>
    <row r="7162" spans="1:5">
      <c r="A7162" s="7">
        <v>7346</v>
      </c>
      <c r="B7162" s="8">
        <f t="shared" si="336"/>
        <v>7.3460000000000005E-6</v>
      </c>
      <c r="C7162" s="9">
        <f t="shared" si="334"/>
        <v>13.781329943941559</v>
      </c>
      <c r="E7162" s="18">
        <f t="shared" si="335"/>
        <v>9.3629441052848073E-4</v>
      </c>
    </row>
    <row r="7163" spans="1:5">
      <c r="A7163" s="7">
        <v>7347</v>
      </c>
      <c r="B7163" s="8">
        <f t="shared" si="336"/>
        <v>7.3470000000000001E-6</v>
      </c>
      <c r="C7163" s="9">
        <f t="shared" si="334"/>
        <v>13.774164402864802</v>
      </c>
      <c r="E7163" s="18">
        <f t="shared" si="335"/>
        <v>9.3580758842307652E-4</v>
      </c>
    </row>
    <row r="7164" spans="1:5">
      <c r="A7164" s="7">
        <v>7348</v>
      </c>
      <c r="B7164" s="8">
        <f t="shared" si="336"/>
        <v>7.3480000000000006E-6</v>
      </c>
      <c r="C7164" s="9">
        <f t="shared" si="334"/>
        <v>13.767003513816862</v>
      </c>
      <c r="E7164" s="18">
        <f t="shared" si="335"/>
        <v>9.3532108237342289E-4</v>
      </c>
    </row>
    <row r="7165" spans="1:5">
      <c r="A7165" s="7">
        <v>7349</v>
      </c>
      <c r="B7165" s="8">
        <f t="shared" si="336"/>
        <v>7.3490000000000003E-6</v>
      </c>
      <c r="C7165" s="9">
        <f t="shared" si="334"/>
        <v>13.75984727317759</v>
      </c>
      <c r="E7165" s="18">
        <f t="shared" si="335"/>
        <v>9.3483489213356922E-4</v>
      </c>
    </row>
    <row r="7166" spans="1:5">
      <c r="A7166" s="7">
        <v>7350</v>
      </c>
      <c r="B7166" s="8">
        <f t="shared" si="336"/>
        <v>7.3500000000000008E-6</v>
      </c>
      <c r="C7166" s="9">
        <f t="shared" si="334"/>
        <v>13.752695677330138</v>
      </c>
      <c r="E7166" s="18">
        <f t="shared" si="335"/>
        <v>9.3434901745778935E-4</v>
      </c>
    </row>
    <row r="7167" spans="1:5">
      <c r="A7167" s="7">
        <v>7351</v>
      </c>
      <c r="B7167" s="8">
        <f t="shared" si="336"/>
        <v>7.3510000000000004E-6</v>
      </c>
      <c r="C7167" s="9">
        <f t="shared" si="334"/>
        <v>13.745548722660923</v>
      </c>
      <c r="E7167" s="18">
        <f t="shared" si="335"/>
        <v>9.3386345810057879E-4</v>
      </c>
    </row>
    <row r="7168" spans="1:5">
      <c r="A7168" s="7">
        <v>7352</v>
      </c>
      <c r="B7168" s="8">
        <f t="shared" si="336"/>
        <v>7.3520000000000001E-6</v>
      </c>
      <c r="C7168" s="9">
        <f t="shared" si="334"/>
        <v>13.738406405559651</v>
      </c>
      <c r="E7168" s="18">
        <f t="shared" si="335"/>
        <v>9.3337821381665666E-4</v>
      </c>
    </row>
    <row r="7169" spans="1:5">
      <c r="A7169" s="7">
        <v>7353</v>
      </c>
      <c r="B7169" s="8">
        <f t="shared" si="336"/>
        <v>7.3530000000000006E-6</v>
      </c>
      <c r="C7169" s="9">
        <f t="shared" si="334"/>
        <v>13.731268722419284</v>
      </c>
      <c r="E7169" s="18">
        <f t="shared" si="335"/>
        <v>9.3289328436096312E-4</v>
      </c>
    </row>
    <row r="7170" spans="1:5">
      <c r="A7170" s="7">
        <v>7354</v>
      </c>
      <c r="B7170" s="8">
        <f t="shared" si="336"/>
        <v>7.3540000000000002E-6</v>
      </c>
      <c r="C7170" s="9">
        <f t="shared" si="334"/>
        <v>13.724135669636059</v>
      </c>
      <c r="E7170" s="18">
        <f t="shared" si="335"/>
        <v>9.3240866948866093E-4</v>
      </c>
    </row>
    <row r="7171" spans="1:5">
      <c r="A7171" s="7">
        <v>7355</v>
      </c>
      <c r="B7171" s="8">
        <f t="shared" si="336"/>
        <v>7.3550000000000007E-6</v>
      </c>
      <c r="C7171" s="9">
        <f t="shared" si="334"/>
        <v>13.717007243609491</v>
      </c>
      <c r="E7171" s="18">
        <f t="shared" si="335"/>
        <v>9.3192436895513542E-4</v>
      </c>
    </row>
    <row r="7172" spans="1:5">
      <c r="A7172" s="7">
        <v>7356</v>
      </c>
      <c r="B7172" s="8">
        <f t="shared" si="336"/>
        <v>7.3560000000000004E-6</v>
      </c>
      <c r="C7172" s="9">
        <f t="shared" si="334"/>
        <v>13.709883440742354</v>
      </c>
      <c r="E7172" s="18">
        <f t="shared" si="335"/>
        <v>9.3144038251599356E-4</v>
      </c>
    </row>
    <row r="7173" spans="1:5">
      <c r="A7173" s="7">
        <v>7357</v>
      </c>
      <c r="B7173" s="8">
        <f t="shared" si="336"/>
        <v>7.3570000000000009E-6</v>
      </c>
      <c r="C7173" s="9">
        <f t="shared" si="334"/>
        <v>13.702764257440656</v>
      </c>
      <c r="E7173" s="18">
        <f t="shared" si="335"/>
        <v>9.3095670992706194E-4</v>
      </c>
    </row>
    <row r="7174" spans="1:5">
      <c r="A7174" s="7">
        <v>7358</v>
      </c>
      <c r="B7174" s="8">
        <f t="shared" si="336"/>
        <v>7.3580000000000005E-6</v>
      </c>
      <c r="C7174" s="9">
        <f t="shared" si="334"/>
        <v>13.695649690113699</v>
      </c>
      <c r="E7174" s="18">
        <f t="shared" si="335"/>
        <v>9.3047335094439086E-4</v>
      </c>
    </row>
    <row r="7175" spans="1:5">
      <c r="A7175" s="7">
        <v>7359</v>
      </c>
      <c r="B7175" s="8">
        <f t="shared" si="336"/>
        <v>7.3590000000000002E-6</v>
      </c>
      <c r="C7175" s="9">
        <f t="shared" si="334"/>
        <v>13.688539735174011</v>
      </c>
      <c r="E7175" s="18">
        <f t="shared" si="335"/>
        <v>9.2999030532424983E-4</v>
      </c>
    </row>
    <row r="7176" spans="1:5">
      <c r="A7176" s="7">
        <v>7360</v>
      </c>
      <c r="B7176" s="8">
        <f t="shared" si="336"/>
        <v>7.3600000000000007E-6</v>
      </c>
      <c r="C7176" s="9">
        <f t="shared" si="334"/>
        <v>13.681434389037374</v>
      </c>
      <c r="E7176" s="18">
        <f t="shared" si="335"/>
        <v>9.2950757282312952E-4</v>
      </c>
    </row>
    <row r="7177" spans="1:5">
      <c r="A7177" s="7">
        <v>7361</v>
      </c>
      <c r="B7177" s="8">
        <f t="shared" si="336"/>
        <v>7.3610000000000003E-6</v>
      </c>
      <c r="C7177" s="9">
        <f t="shared" si="334"/>
        <v>13.674333648122824</v>
      </c>
      <c r="E7177" s="18">
        <f t="shared" si="335"/>
        <v>9.2902515319774148E-4</v>
      </c>
    </row>
    <row r="7178" spans="1:5">
      <c r="A7178" s="7">
        <v>7362</v>
      </c>
      <c r="B7178" s="8">
        <f t="shared" si="336"/>
        <v>7.3620000000000008E-6</v>
      </c>
      <c r="C7178" s="9">
        <f t="shared" si="334"/>
        <v>13.667237508852621</v>
      </c>
      <c r="E7178" s="18">
        <f t="shared" si="335"/>
        <v>9.2854304620501669E-4</v>
      </c>
    </row>
    <row r="7179" spans="1:5">
      <c r="A7179" s="7">
        <v>7363</v>
      </c>
      <c r="B7179" s="8">
        <f t="shared" si="336"/>
        <v>7.3630000000000005E-6</v>
      </c>
      <c r="C7179" s="9">
        <f t="shared" si="334"/>
        <v>13.660145967652305</v>
      </c>
      <c r="E7179" s="18">
        <f t="shared" si="335"/>
        <v>9.280612516021085E-4</v>
      </c>
    </row>
    <row r="7180" spans="1:5">
      <c r="A7180" s="7">
        <v>7364</v>
      </c>
      <c r="B7180" s="8">
        <f t="shared" si="336"/>
        <v>7.3640000000000001E-6</v>
      </c>
      <c r="C7180" s="9">
        <f t="shared" si="334"/>
        <v>13.653059020950598</v>
      </c>
      <c r="E7180" s="18">
        <f t="shared" si="335"/>
        <v>9.2757976914638665E-4</v>
      </c>
    </row>
    <row r="7181" spans="1:5">
      <c r="A7181" s="7">
        <v>7365</v>
      </c>
      <c r="B7181" s="8">
        <f t="shared" si="336"/>
        <v>7.3650000000000006E-6</v>
      </c>
      <c r="C7181" s="9">
        <f t="shared" si="334"/>
        <v>13.645976665179477</v>
      </c>
      <c r="E7181" s="18">
        <f t="shared" si="335"/>
        <v>9.270985985954421E-4</v>
      </c>
    </row>
    <row r="7182" spans="1:5">
      <c r="A7182" s="7">
        <v>7366</v>
      </c>
      <c r="B7182" s="8">
        <f t="shared" si="336"/>
        <v>7.3660000000000003E-6</v>
      </c>
      <c r="C7182" s="9">
        <f t="shared" si="334"/>
        <v>13.638898896774176</v>
      </c>
      <c r="E7182" s="18">
        <f t="shared" si="335"/>
        <v>9.2661773970708705E-4</v>
      </c>
    </row>
    <row r="7183" spans="1:5">
      <c r="A7183" s="7">
        <v>7367</v>
      </c>
      <c r="B7183" s="8">
        <f t="shared" si="336"/>
        <v>7.3670000000000008E-6</v>
      </c>
      <c r="C7183" s="9">
        <f t="shared" si="334"/>
        <v>13.6318257121731</v>
      </c>
      <c r="E7183" s="18">
        <f t="shared" si="335"/>
        <v>9.2613719223934906E-4</v>
      </c>
    </row>
    <row r="7184" spans="1:5">
      <c r="A7184" s="7">
        <v>7368</v>
      </c>
      <c r="B7184" s="8">
        <f t="shared" si="336"/>
        <v>7.3680000000000004E-6</v>
      </c>
      <c r="C7184" s="9">
        <f t="shared" ref="C7184:C7247" si="337">2*$C$3*$C$2^2/$B7184^5/(EXP($C$3*$C$2/$B7184/$C$4/C$7)-1)/1000000000</f>
        <v>13.624757107817929</v>
      </c>
      <c r="E7184" s="18">
        <f t="shared" ref="E7184:E7247" si="338">C7184*$E$2</f>
        <v>9.2565695595047813E-4</v>
      </c>
    </row>
    <row r="7185" spans="1:5">
      <c r="A7185" s="7">
        <v>7369</v>
      </c>
      <c r="B7185" s="8">
        <f t="shared" si="336"/>
        <v>7.3690000000000001E-6</v>
      </c>
      <c r="C7185" s="9">
        <f t="shared" si="337"/>
        <v>13.617693080153522</v>
      </c>
      <c r="E7185" s="18">
        <f t="shared" si="338"/>
        <v>9.2517703059894038E-4</v>
      </c>
    </row>
    <row r="7186" spans="1:5">
      <c r="A7186" s="7">
        <v>7370</v>
      </c>
      <c r="B7186" s="8">
        <f t="shared" si="336"/>
        <v>7.3700000000000006E-6</v>
      </c>
      <c r="C7186" s="9">
        <f t="shared" si="337"/>
        <v>13.610633625627965</v>
      </c>
      <c r="E7186" s="18">
        <f t="shared" si="338"/>
        <v>9.2469741594342135E-4</v>
      </c>
    </row>
    <row r="7187" spans="1:5">
      <c r="A7187" s="7">
        <v>7371</v>
      </c>
      <c r="B7187" s="8">
        <f t="shared" si="336"/>
        <v>7.3710000000000002E-6</v>
      </c>
      <c r="C7187" s="9">
        <f t="shared" si="337"/>
        <v>13.603578740692582</v>
      </c>
      <c r="E7187" s="18">
        <f t="shared" si="338"/>
        <v>9.2421811174282602E-4</v>
      </c>
    </row>
    <row r="7188" spans="1:5">
      <c r="A7188" s="7">
        <v>7372</v>
      </c>
      <c r="B7188" s="8">
        <f t="shared" si="336"/>
        <v>7.3720000000000007E-6</v>
      </c>
      <c r="C7188" s="9">
        <f t="shared" si="337"/>
        <v>13.596528421801869</v>
      </c>
      <c r="E7188" s="18">
        <f t="shared" si="338"/>
        <v>9.2373911775627546E-4</v>
      </c>
    </row>
    <row r="7189" spans="1:5">
      <c r="A7189" s="7">
        <v>7373</v>
      </c>
      <c r="B7189" s="8">
        <f t="shared" si="336"/>
        <v>7.3730000000000004E-6</v>
      </c>
      <c r="C7189" s="9">
        <f t="shared" si="337"/>
        <v>13.589482665413556</v>
      </c>
      <c r="E7189" s="18">
        <f t="shared" si="338"/>
        <v>9.2326043374310997E-4</v>
      </c>
    </row>
    <row r="7190" spans="1:5">
      <c r="A7190" s="7">
        <v>7374</v>
      </c>
      <c r="B7190" s="8">
        <f t="shared" si="336"/>
        <v>7.374E-6</v>
      </c>
      <c r="C7190" s="9">
        <f t="shared" si="337"/>
        <v>13.582441467988547</v>
      </c>
      <c r="E7190" s="18">
        <f t="shared" si="338"/>
        <v>9.2278205946288592E-4</v>
      </c>
    </row>
    <row r="7191" spans="1:5">
      <c r="A7191" s="7">
        <v>7375</v>
      </c>
      <c r="B7191" s="8">
        <f t="shared" si="336"/>
        <v>7.3750000000000005E-6</v>
      </c>
      <c r="C7191" s="9">
        <f t="shared" si="337"/>
        <v>13.575404825990963</v>
      </c>
      <c r="E7191" s="18">
        <f t="shared" si="338"/>
        <v>9.2230399467537795E-4</v>
      </c>
    </row>
    <row r="7192" spans="1:5">
      <c r="A7192" s="7">
        <v>7376</v>
      </c>
      <c r="B7192" s="8">
        <f t="shared" si="336"/>
        <v>7.3760000000000002E-6</v>
      </c>
      <c r="C7192" s="9">
        <f t="shared" si="337"/>
        <v>13.56837273588814</v>
      </c>
      <c r="E7192" s="18">
        <f t="shared" si="338"/>
        <v>9.2182623914057913E-4</v>
      </c>
    </row>
    <row r="7193" spans="1:5">
      <c r="A7193" s="7">
        <v>7377</v>
      </c>
      <c r="B7193" s="8">
        <f t="shared" si="336"/>
        <v>7.3770000000000007E-6</v>
      </c>
      <c r="C7193" s="9">
        <f t="shared" si="337"/>
        <v>13.561345194150553</v>
      </c>
      <c r="E7193" s="18">
        <f t="shared" si="338"/>
        <v>9.2134879261869605E-4</v>
      </c>
    </row>
    <row r="7194" spans="1:5">
      <c r="A7194" s="7">
        <v>7378</v>
      </c>
      <c r="B7194" s="8">
        <f t="shared" si="336"/>
        <v>7.3780000000000003E-6</v>
      </c>
      <c r="C7194" s="9">
        <f t="shared" si="337"/>
        <v>13.554322197251921</v>
      </c>
      <c r="E7194" s="18">
        <f t="shared" si="338"/>
        <v>9.2087165487015536E-4</v>
      </c>
    </row>
    <row r="7195" spans="1:5">
      <c r="A7195" s="7">
        <v>7379</v>
      </c>
      <c r="B7195" s="8">
        <f t="shared" si="336"/>
        <v>7.3790000000000008E-6</v>
      </c>
      <c r="C7195" s="9">
        <f t="shared" si="337"/>
        <v>13.547303741669118</v>
      </c>
      <c r="E7195" s="18">
        <f t="shared" si="338"/>
        <v>9.2039482565559841E-4</v>
      </c>
    </row>
    <row r="7196" spans="1:5">
      <c r="A7196" s="7">
        <v>7380</v>
      </c>
      <c r="B7196" s="8">
        <f t="shared" si="336"/>
        <v>7.3800000000000005E-6</v>
      </c>
      <c r="C7196" s="9">
        <f t="shared" si="337"/>
        <v>13.540289823882212</v>
      </c>
      <c r="E7196" s="18">
        <f t="shared" si="338"/>
        <v>9.1991830473588316E-4</v>
      </c>
    </row>
    <row r="7197" spans="1:5">
      <c r="A7197" s="7">
        <v>7381</v>
      </c>
      <c r="B7197" s="8">
        <f t="shared" si="336"/>
        <v>7.3810000000000001E-6</v>
      </c>
      <c r="C7197" s="9">
        <f t="shared" si="337"/>
        <v>13.533280440374449</v>
      </c>
      <c r="E7197" s="18">
        <f t="shared" si="338"/>
        <v>9.1944209187208375E-4</v>
      </c>
    </row>
    <row r="7198" spans="1:5">
      <c r="A7198" s="7">
        <v>7382</v>
      </c>
      <c r="B7198" s="8">
        <f t="shared" si="336"/>
        <v>7.3820000000000006E-6</v>
      </c>
      <c r="C7198" s="9">
        <f t="shared" si="337"/>
        <v>13.526275587632234</v>
      </c>
      <c r="E7198" s="18">
        <f t="shared" si="338"/>
        <v>9.189661868254889E-4</v>
      </c>
    </row>
    <row r="7199" spans="1:5">
      <c r="A7199" s="7">
        <v>7383</v>
      </c>
      <c r="B7199" s="8">
        <f t="shared" si="336"/>
        <v>7.3830000000000003E-6</v>
      </c>
      <c r="C7199" s="9">
        <f t="shared" si="337"/>
        <v>13.519275262145182</v>
      </c>
      <c r="E7199" s="18">
        <f t="shared" si="338"/>
        <v>9.1849058935760525E-4</v>
      </c>
    </row>
    <row r="7200" spans="1:5">
      <c r="A7200" s="7">
        <v>7384</v>
      </c>
      <c r="B7200" s="8">
        <f t="shared" si="336"/>
        <v>7.3840000000000008E-6</v>
      </c>
      <c r="C7200" s="9">
        <f t="shared" si="337"/>
        <v>13.512279460406035</v>
      </c>
      <c r="E7200" s="18">
        <f t="shared" si="338"/>
        <v>9.1801529923015216E-4</v>
      </c>
    </row>
    <row r="7201" spans="1:5">
      <c r="A7201" s="7">
        <v>7385</v>
      </c>
      <c r="B7201" s="8">
        <f t="shared" si="336"/>
        <v>7.3850000000000004E-6</v>
      </c>
      <c r="C7201" s="9">
        <f t="shared" si="337"/>
        <v>13.50528817891073</v>
      </c>
      <c r="E7201" s="18">
        <f t="shared" si="338"/>
        <v>9.1754031620506593E-4</v>
      </c>
    </row>
    <row r="7202" spans="1:5">
      <c r="A7202" s="7">
        <v>7386</v>
      </c>
      <c r="B7202" s="8">
        <f t="shared" si="336"/>
        <v>7.3860000000000001E-6</v>
      </c>
      <c r="C7202" s="9">
        <f t="shared" si="337"/>
        <v>13.498301414158364</v>
      </c>
      <c r="E7202" s="18">
        <f t="shared" si="338"/>
        <v>9.1706564004449744E-4</v>
      </c>
    </row>
    <row r="7203" spans="1:5">
      <c r="A7203" s="7">
        <v>7387</v>
      </c>
      <c r="B7203" s="8">
        <f t="shared" si="336"/>
        <v>7.3870000000000006E-6</v>
      </c>
      <c r="C7203" s="9">
        <f t="shared" si="337"/>
        <v>13.49131916265117</v>
      </c>
      <c r="E7203" s="18">
        <f t="shared" si="338"/>
        <v>9.1659127051081071E-4</v>
      </c>
    </row>
    <row r="7204" spans="1:5">
      <c r="A7204" s="7">
        <v>7388</v>
      </c>
      <c r="B7204" s="8">
        <f t="shared" si="336"/>
        <v>7.3880000000000002E-6</v>
      </c>
      <c r="C7204" s="9">
        <f t="shared" si="337"/>
        <v>13.484341420894577</v>
      </c>
      <c r="E7204" s="18">
        <f t="shared" si="338"/>
        <v>9.1611720736658705E-4</v>
      </c>
    </row>
    <row r="7205" spans="1:5">
      <c r="A7205" s="7">
        <v>7389</v>
      </c>
      <c r="B7205" s="8">
        <f t="shared" si="336"/>
        <v>7.3890000000000007E-6</v>
      </c>
      <c r="C7205" s="9">
        <f t="shared" si="337"/>
        <v>13.477368185397131</v>
      </c>
      <c r="E7205" s="18">
        <f t="shared" si="338"/>
        <v>9.1564345037461927E-4</v>
      </c>
    </row>
    <row r="7206" spans="1:5">
      <c r="A7206" s="7">
        <v>7390</v>
      </c>
      <c r="B7206" s="8">
        <f t="shared" si="336"/>
        <v>7.3900000000000004E-6</v>
      </c>
      <c r="C7206" s="9">
        <f t="shared" si="337"/>
        <v>13.470399452670549</v>
      </c>
      <c r="E7206" s="18">
        <f t="shared" si="338"/>
        <v>9.1516999929791576E-4</v>
      </c>
    </row>
    <row r="7207" spans="1:5">
      <c r="A7207" s="7">
        <v>7391</v>
      </c>
      <c r="B7207" s="8">
        <f t="shared" si="336"/>
        <v>7.391E-6</v>
      </c>
      <c r="C7207" s="9">
        <f t="shared" si="337"/>
        <v>13.463435219229678</v>
      </c>
      <c r="E7207" s="18">
        <f t="shared" si="338"/>
        <v>9.1469685389969759E-4</v>
      </c>
    </row>
    <row r="7208" spans="1:5">
      <c r="A7208" s="7">
        <v>7392</v>
      </c>
      <c r="B7208" s="8">
        <f t="shared" si="336"/>
        <v>7.3920000000000005E-6</v>
      </c>
      <c r="C7208" s="9">
        <f t="shared" si="337"/>
        <v>13.45647548159253</v>
      </c>
      <c r="E7208" s="18">
        <f t="shared" si="338"/>
        <v>9.1422401394340063E-4</v>
      </c>
    </row>
    <row r="7209" spans="1:5">
      <c r="A7209" s="7">
        <v>7393</v>
      </c>
      <c r="B7209" s="8">
        <f t="shared" si="336"/>
        <v>7.3930000000000002E-6</v>
      </c>
      <c r="C7209" s="9">
        <f t="shared" si="337"/>
        <v>13.449520236280243</v>
      </c>
      <c r="E7209" s="18">
        <f t="shared" si="338"/>
        <v>9.1375147919267347E-4</v>
      </c>
    </row>
    <row r="7210" spans="1:5">
      <c r="A7210" s="7">
        <v>7394</v>
      </c>
      <c r="B7210" s="8">
        <f t="shared" si="336"/>
        <v>7.3940000000000007E-6</v>
      </c>
      <c r="C7210" s="9">
        <f t="shared" si="337"/>
        <v>13.442569479817092</v>
      </c>
      <c r="E7210" s="18">
        <f t="shared" si="338"/>
        <v>9.1327924941137764E-4</v>
      </c>
    </row>
    <row r="7211" spans="1:5">
      <c r="A7211" s="7">
        <v>7395</v>
      </c>
      <c r="B7211" s="8">
        <f t="shared" si="336"/>
        <v>7.3950000000000003E-6</v>
      </c>
      <c r="C7211" s="9">
        <f t="shared" si="337"/>
        <v>13.435623208730489</v>
      </c>
      <c r="E7211" s="18">
        <f t="shared" si="338"/>
        <v>9.1280732436358782E-4</v>
      </c>
    </row>
    <row r="7212" spans="1:5">
      <c r="A7212" s="7">
        <v>7396</v>
      </c>
      <c r="B7212" s="8">
        <f t="shared" si="336"/>
        <v>7.3960000000000008E-6</v>
      </c>
      <c r="C7212" s="9">
        <f t="shared" si="337"/>
        <v>13.428681419550971</v>
      </c>
      <c r="E7212" s="18">
        <f t="shared" si="338"/>
        <v>9.1233570381359097E-4</v>
      </c>
    </row>
    <row r="7213" spans="1:5">
      <c r="A7213" s="7">
        <v>7397</v>
      </c>
      <c r="B7213" s="8">
        <f t="shared" si="336"/>
        <v>7.3970000000000005E-6</v>
      </c>
      <c r="C7213" s="9">
        <f t="shared" si="337"/>
        <v>13.42174410881222</v>
      </c>
      <c r="E7213" s="18">
        <f t="shared" si="338"/>
        <v>9.1186438752588776E-4</v>
      </c>
    </row>
    <row r="7214" spans="1:5">
      <c r="A7214" s="7">
        <v>7398</v>
      </c>
      <c r="B7214" s="8">
        <f t="shared" si="336"/>
        <v>7.3980000000000002E-6</v>
      </c>
      <c r="C7214" s="9">
        <f t="shared" si="337"/>
        <v>13.414811273051019</v>
      </c>
      <c r="E7214" s="18">
        <f t="shared" si="338"/>
        <v>9.1139337526518951E-4</v>
      </c>
    </row>
    <row r="7215" spans="1:5">
      <c r="A7215" s="7">
        <v>7399</v>
      </c>
      <c r="B7215" s="8">
        <f t="shared" si="336"/>
        <v>7.3990000000000006E-6</v>
      </c>
      <c r="C7215" s="9">
        <f t="shared" si="337"/>
        <v>13.407882908807281</v>
      </c>
      <c r="E7215" s="18">
        <f t="shared" si="338"/>
        <v>9.1092266679642026E-4</v>
      </c>
    </row>
    <row r="7216" spans="1:5">
      <c r="A7216" s="7">
        <v>7400</v>
      </c>
      <c r="B7216" s="8">
        <f t="shared" si="336"/>
        <v>7.4000000000000003E-6</v>
      </c>
      <c r="C7216" s="9">
        <f t="shared" si="337"/>
        <v>13.400959012624041</v>
      </c>
      <c r="E7216" s="18">
        <f t="shared" si="338"/>
        <v>9.1045226188471592E-4</v>
      </c>
    </row>
    <row r="7217" spans="1:5">
      <c r="A7217" s="7">
        <v>7401</v>
      </c>
      <c r="B7217" s="8">
        <f t="shared" si="336"/>
        <v>7.4010000000000008E-6</v>
      </c>
      <c r="C7217" s="9">
        <f t="shared" si="337"/>
        <v>13.394039581047446</v>
      </c>
      <c r="E7217" s="18">
        <f t="shared" si="338"/>
        <v>9.0998216029542422E-4</v>
      </c>
    </row>
    <row r="7218" spans="1:5">
      <c r="A7218" s="7">
        <v>7402</v>
      </c>
      <c r="B7218" s="8">
        <f t="shared" si="336"/>
        <v>7.4020000000000005E-6</v>
      </c>
      <c r="C7218" s="9">
        <f t="shared" si="337"/>
        <v>13.387124610626746</v>
      </c>
      <c r="E7218" s="18">
        <f t="shared" si="338"/>
        <v>9.0951236179410348E-4</v>
      </c>
    </row>
    <row r="7219" spans="1:5">
      <c r="A7219" s="7">
        <v>7403</v>
      </c>
      <c r="B7219" s="8">
        <f t="shared" si="336"/>
        <v>7.4030000000000001E-6</v>
      </c>
      <c r="C7219" s="9">
        <f t="shared" si="337"/>
        <v>13.38021409791433</v>
      </c>
      <c r="E7219" s="18">
        <f t="shared" si="338"/>
        <v>9.0904286614652515E-4</v>
      </c>
    </row>
    <row r="7220" spans="1:5">
      <c r="A7220" s="7">
        <v>7404</v>
      </c>
      <c r="B7220" s="8">
        <f t="shared" si="336"/>
        <v>7.4040000000000006E-6</v>
      </c>
      <c r="C7220" s="9">
        <f t="shared" si="337"/>
        <v>13.373308039465636</v>
      </c>
      <c r="E7220" s="18">
        <f t="shared" si="338"/>
        <v>9.0857367311866809E-4</v>
      </c>
    </row>
    <row r="7221" spans="1:5">
      <c r="A7221" s="7">
        <v>7405</v>
      </c>
      <c r="B7221" s="8">
        <f t="shared" si="336"/>
        <v>7.4050000000000003E-6</v>
      </c>
      <c r="C7221" s="9">
        <f t="shared" si="337"/>
        <v>13.366406431839255</v>
      </c>
      <c r="E7221" s="18">
        <f t="shared" si="338"/>
        <v>9.0810478247672531E-4</v>
      </c>
    </row>
    <row r="7222" spans="1:5">
      <c r="A7222" s="7">
        <v>7406</v>
      </c>
      <c r="B7222" s="8">
        <f t="shared" si="336"/>
        <v>7.4060000000000008E-6</v>
      </c>
      <c r="C7222" s="9">
        <f t="shared" si="337"/>
        <v>13.359509271596851</v>
      </c>
      <c r="E7222" s="18">
        <f t="shared" si="338"/>
        <v>9.0763619398709827E-4</v>
      </c>
    </row>
    <row r="7223" spans="1:5">
      <c r="A7223" s="7">
        <v>7407</v>
      </c>
      <c r="B7223" s="8">
        <f t="shared" si="336"/>
        <v>7.4070000000000004E-6</v>
      </c>
      <c r="C7223" s="9">
        <f t="shared" si="337"/>
        <v>13.3526165553032</v>
      </c>
      <c r="E7223" s="18">
        <f t="shared" si="338"/>
        <v>9.0716790741640044E-4</v>
      </c>
    </row>
    <row r="7224" spans="1:5">
      <c r="A7224" s="7">
        <v>7408</v>
      </c>
      <c r="B7224" s="8">
        <f t="shared" si="336"/>
        <v>7.4080000000000001E-6</v>
      </c>
      <c r="C7224" s="9">
        <f t="shared" si="337"/>
        <v>13.345728279526144</v>
      </c>
      <c r="E7224" s="18">
        <f t="shared" si="338"/>
        <v>9.066999225314531E-4</v>
      </c>
    </row>
    <row r="7225" spans="1:5">
      <c r="A7225" s="7">
        <v>7409</v>
      </c>
      <c r="B7225" s="8">
        <f t="shared" ref="B7225:B7288" si="339">A7225*0.000000001</f>
        <v>7.4090000000000006E-6</v>
      </c>
      <c r="C7225" s="9">
        <f t="shared" si="337"/>
        <v>13.338844440836631</v>
      </c>
      <c r="E7225" s="18">
        <f t="shared" si="338"/>
        <v>9.0623223909928885E-4</v>
      </c>
    </row>
    <row r="7226" spans="1:5">
      <c r="A7226" s="7">
        <v>7410</v>
      </c>
      <c r="B7226" s="8">
        <f t="shared" si="339"/>
        <v>7.4100000000000002E-6</v>
      </c>
      <c r="C7226" s="9">
        <f t="shared" si="337"/>
        <v>13.331965035808711</v>
      </c>
      <c r="E7226" s="18">
        <f t="shared" si="338"/>
        <v>9.0576485688715085E-4</v>
      </c>
    </row>
    <row r="7227" spans="1:5">
      <c r="A7227" s="7">
        <v>7411</v>
      </c>
      <c r="B7227" s="8">
        <f t="shared" si="339"/>
        <v>7.4110000000000007E-6</v>
      </c>
      <c r="C7227" s="9">
        <f t="shared" si="337"/>
        <v>13.325090061019482</v>
      </c>
      <c r="E7227" s="18">
        <f t="shared" si="338"/>
        <v>9.0529777566248943E-4</v>
      </c>
    </row>
    <row r="7228" spans="1:5">
      <c r="A7228" s="7">
        <v>7412</v>
      </c>
      <c r="B7228" s="8">
        <f t="shared" si="339"/>
        <v>7.4120000000000004E-6</v>
      </c>
      <c r="C7228" s="9">
        <f t="shared" si="337"/>
        <v>13.318219513049145</v>
      </c>
      <c r="E7228" s="18">
        <f t="shared" si="338"/>
        <v>9.0483099519296582E-4</v>
      </c>
    </row>
    <row r="7229" spans="1:5">
      <c r="A7229" s="7">
        <v>7413</v>
      </c>
      <c r="B7229" s="8">
        <f t="shared" si="339"/>
        <v>7.4130000000000009E-6</v>
      </c>
      <c r="C7229" s="9">
        <f t="shared" si="337"/>
        <v>13.311353388480963</v>
      </c>
      <c r="E7229" s="18">
        <f t="shared" si="338"/>
        <v>9.0436451524644886E-4</v>
      </c>
    </row>
    <row r="7230" spans="1:5">
      <c r="A7230" s="7">
        <v>7414</v>
      </c>
      <c r="B7230" s="8">
        <f t="shared" si="339"/>
        <v>7.4140000000000005E-6</v>
      </c>
      <c r="C7230" s="9">
        <f t="shared" si="337"/>
        <v>13.304491683901288</v>
      </c>
      <c r="E7230" s="18">
        <f t="shared" si="338"/>
        <v>9.0389833559101785E-4</v>
      </c>
    </row>
    <row r="7231" spans="1:5">
      <c r="A7231" s="7">
        <v>7415</v>
      </c>
      <c r="B7231" s="8">
        <f t="shared" si="339"/>
        <v>7.4150000000000002E-6</v>
      </c>
      <c r="C7231" s="9">
        <f t="shared" si="337"/>
        <v>13.297634395899538</v>
      </c>
      <c r="E7231" s="18">
        <f t="shared" si="338"/>
        <v>9.0343245599496013E-4</v>
      </c>
    </row>
    <row r="7232" spans="1:5">
      <c r="A7232" s="7">
        <v>7416</v>
      </c>
      <c r="B7232" s="8">
        <f t="shared" si="339"/>
        <v>7.4160000000000007E-6</v>
      </c>
      <c r="C7232" s="9">
        <f t="shared" si="337"/>
        <v>13.290781521068181</v>
      </c>
      <c r="E7232" s="18">
        <f t="shared" si="338"/>
        <v>9.0296687622677012E-4</v>
      </c>
    </row>
    <row r="7233" spans="1:5">
      <c r="A7233" s="7">
        <v>7417</v>
      </c>
      <c r="B7233" s="8">
        <f t="shared" si="339"/>
        <v>7.4170000000000003E-6</v>
      </c>
      <c r="C7233" s="9">
        <f t="shared" si="337"/>
        <v>13.283933056002773</v>
      </c>
      <c r="E7233" s="18">
        <f t="shared" si="338"/>
        <v>9.0250159605515206E-4</v>
      </c>
    </row>
    <row r="7234" spans="1:5">
      <c r="A7234" s="7">
        <v>7418</v>
      </c>
      <c r="B7234" s="8">
        <f t="shared" si="339"/>
        <v>7.4180000000000008E-6</v>
      </c>
      <c r="C7234" s="9">
        <f t="shared" si="337"/>
        <v>13.277088997301911</v>
      </c>
      <c r="E7234" s="18">
        <f t="shared" si="338"/>
        <v>9.0203661524901715E-4</v>
      </c>
    </row>
    <row r="7235" spans="1:5">
      <c r="A7235" s="7">
        <v>7419</v>
      </c>
      <c r="B7235" s="8">
        <f t="shared" si="339"/>
        <v>7.4190000000000005E-6</v>
      </c>
      <c r="C7235" s="9">
        <f t="shared" si="337"/>
        <v>13.270249341567252</v>
      </c>
      <c r="E7235" s="18">
        <f t="shared" si="338"/>
        <v>9.0157193357748397E-4</v>
      </c>
    </row>
    <row r="7236" spans="1:5">
      <c r="A7236" s="7">
        <v>7420</v>
      </c>
      <c r="B7236" s="8">
        <f t="shared" si="339"/>
        <v>7.4200000000000001E-6</v>
      </c>
      <c r="C7236" s="9">
        <f t="shared" si="337"/>
        <v>13.263414085403527</v>
      </c>
      <c r="E7236" s="18">
        <f t="shared" si="338"/>
        <v>9.011075508098804E-4</v>
      </c>
    </row>
    <row r="7237" spans="1:5">
      <c r="A7237" s="7">
        <v>7421</v>
      </c>
      <c r="B7237" s="8">
        <f t="shared" si="339"/>
        <v>7.4210000000000006E-6</v>
      </c>
      <c r="C7237" s="9">
        <f t="shared" si="337"/>
        <v>13.256583225418483</v>
      </c>
      <c r="E7237" s="18">
        <f t="shared" si="338"/>
        <v>9.0064346671573888E-4</v>
      </c>
    </row>
    <row r="7238" spans="1:5">
      <c r="A7238" s="7">
        <v>7422</v>
      </c>
      <c r="B7238" s="8">
        <f t="shared" si="339"/>
        <v>7.4220000000000003E-6</v>
      </c>
      <c r="C7238" s="9">
        <f t="shared" si="337"/>
        <v>13.249756758222961</v>
      </c>
      <c r="E7238" s="18">
        <f t="shared" si="338"/>
        <v>9.0017968106480229E-4</v>
      </c>
    </row>
    <row r="7239" spans="1:5">
      <c r="A7239" s="7">
        <v>7423</v>
      </c>
      <c r="B7239" s="8">
        <f t="shared" si="339"/>
        <v>7.4230000000000008E-6</v>
      </c>
      <c r="C7239" s="9">
        <f t="shared" si="337"/>
        <v>13.242934680430794</v>
      </c>
      <c r="E7239" s="18">
        <f t="shared" si="338"/>
        <v>8.997161936270166E-4</v>
      </c>
    </row>
    <row r="7240" spans="1:5">
      <c r="A7240" s="7">
        <v>7424</v>
      </c>
      <c r="B7240" s="8">
        <f t="shared" si="339"/>
        <v>7.4240000000000004E-6</v>
      </c>
      <c r="C7240" s="9">
        <f t="shared" si="337"/>
        <v>13.236116988658903</v>
      </c>
      <c r="E7240" s="18">
        <f t="shared" si="338"/>
        <v>8.9925300417253778E-4</v>
      </c>
    </row>
    <row r="7241" spans="1:5">
      <c r="A7241" s="7">
        <v>7425</v>
      </c>
      <c r="B7241" s="8">
        <f t="shared" si="339"/>
        <v>7.4250000000000001E-6</v>
      </c>
      <c r="C7241" s="9">
        <f t="shared" si="337"/>
        <v>13.229303679527225</v>
      </c>
      <c r="E7241" s="18">
        <f t="shared" si="338"/>
        <v>8.9879011247172649E-4</v>
      </c>
    </row>
    <row r="7242" spans="1:5">
      <c r="A7242" s="7">
        <v>7426</v>
      </c>
      <c r="B7242" s="8">
        <f t="shared" si="339"/>
        <v>7.4260000000000006E-6</v>
      </c>
      <c r="C7242" s="9">
        <f t="shared" si="337"/>
        <v>13.222494749658722</v>
      </c>
      <c r="E7242" s="18">
        <f t="shared" si="338"/>
        <v>8.9832751829514897E-4</v>
      </c>
    </row>
    <row r="7243" spans="1:5">
      <c r="A7243" s="7">
        <v>7427</v>
      </c>
      <c r="B7243" s="8">
        <f t="shared" si="339"/>
        <v>7.4270000000000002E-6</v>
      </c>
      <c r="C7243" s="9">
        <f t="shared" si="337"/>
        <v>13.215690195679421</v>
      </c>
      <c r="E7243" s="18">
        <f t="shared" si="338"/>
        <v>8.9786522141357993E-4</v>
      </c>
    </row>
    <row r="7244" spans="1:5">
      <c r="A7244" s="7">
        <v>7428</v>
      </c>
      <c r="B7244" s="8">
        <f t="shared" si="339"/>
        <v>7.4280000000000007E-6</v>
      </c>
      <c r="C7244" s="9">
        <f t="shared" si="337"/>
        <v>13.208890014218346</v>
      </c>
      <c r="E7244" s="18">
        <f t="shared" si="338"/>
        <v>8.9740322159799729E-4</v>
      </c>
    </row>
    <row r="7245" spans="1:5">
      <c r="A7245" s="7">
        <v>7429</v>
      </c>
      <c r="B7245" s="8">
        <f t="shared" si="339"/>
        <v>7.4290000000000004E-6</v>
      </c>
      <c r="C7245" s="9">
        <f t="shared" si="337"/>
        <v>13.202094201907567</v>
      </c>
      <c r="E7245" s="18">
        <f t="shared" si="338"/>
        <v>8.9694151861958624E-4</v>
      </c>
    </row>
    <row r="7246" spans="1:5">
      <c r="A7246" s="7">
        <v>7430</v>
      </c>
      <c r="B7246" s="8">
        <f t="shared" si="339"/>
        <v>7.4300000000000009E-6</v>
      </c>
      <c r="C7246" s="9">
        <f t="shared" si="337"/>
        <v>13.195302755382162</v>
      </c>
      <c r="E7246" s="18">
        <f t="shared" si="338"/>
        <v>8.9648011224973615E-4</v>
      </c>
    </row>
    <row r="7247" spans="1:5">
      <c r="A7247" s="7">
        <v>7431</v>
      </c>
      <c r="B7247" s="8">
        <f t="shared" si="339"/>
        <v>7.4310000000000005E-6</v>
      </c>
      <c r="C7247" s="9">
        <f t="shared" si="337"/>
        <v>13.188515671280248</v>
      </c>
      <c r="E7247" s="18">
        <f t="shared" si="338"/>
        <v>8.9601900226004302E-4</v>
      </c>
    </row>
    <row r="7248" spans="1:5">
      <c r="A7248" s="7">
        <v>7432</v>
      </c>
      <c r="B7248" s="8">
        <f t="shared" si="339"/>
        <v>7.4320000000000002E-6</v>
      </c>
      <c r="C7248" s="9">
        <f t="shared" ref="C7248:C7311" si="340">2*$C$3*$C$2^2/$B7248^5/(EXP($C$3*$C$2/$B7248/$C$4/C$7)-1)/1000000000</f>
        <v>13.181732946242953</v>
      </c>
      <c r="E7248" s="18">
        <f t="shared" ref="E7248:E7311" si="341">C7248*$E$2</f>
        <v>8.9555818842230724E-4</v>
      </c>
    </row>
    <row r="7249" spans="1:5">
      <c r="A7249" s="7">
        <v>7433</v>
      </c>
      <c r="B7249" s="8">
        <f t="shared" si="339"/>
        <v>7.4330000000000007E-6</v>
      </c>
      <c r="C7249" s="9">
        <f t="shared" si="340"/>
        <v>13.174954576914397</v>
      </c>
      <c r="E7249" s="18">
        <f t="shared" si="341"/>
        <v>8.9509767050853257E-4</v>
      </c>
    </row>
    <row r="7250" spans="1:5">
      <c r="A7250" s="7">
        <v>7434</v>
      </c>
      <c r="B7250" s="8">
        <f t="shared" si="339"/>
        <v>7.4340000000000003E-6</v>
      </c>
      <c r="C7250" s="9">
        <f t="shared" si="340"/>
        <v>13.168180559941737</v>
      </c>
      <c r="E7250" s="18">
        <f t="shared" si="341"/>
        <v>8.94637448290929E-4</v>
      </c>
    </row>
    <row r="7251" spans="1:5">
      <c r="A7251" s="7">
        <v>7435</v>
      </c>
      <c r="B7251" s="8">
        <f t="shared" si="339"/>
        <v>7.4350000000000008E-6</v>
      </c>
      <c r="C7251" s="9">
        <f t="shared" si="340"/>
        <v>13.161410891975123</v>
      </c>
      <c r="E7251" s="18">
        <f t="shared" si="341"/>
        <v>8.9417752154191015E-4</v>
      </c>
    </row>
    <row r="7252" spans="1:5">
      <c r="A7252" s="7">
        <v>7436</v>
      </c>
      <c r="B7252" s="8">
        <f t="shared" si="339"/>
        <v>7.4360000000000005E-6</v>
      </c>
      <c r="C7252" s="9">
        <f t="shared" si="340"/>
        <v>13.154645569667725</v>
      </c>
      <c r="E7252" s="18">
        <f t="shared" si="341"/>
        <v>8.9371789003409431E-4</v>
      </c>
    </row>
    <row r="7253" spans="1:5">
      <c r="A7253" s="7">
        <v>7437</v>
      </c>
      <c r="B7253" s="8">
        <f t="shared" si="339"/>
        <v>7.4370000000000001E-6</v>
      </c>
      <c r="C7253" s="9">
        <f t="shared" si="340"/>
        <v>13.1478845896757</v>
      </c>
      <c r="E7253" s="18">
        <f t="shared" si="341"/>
        <v>8.9325855354030329E-4</v>
      </c>
    </row>
    <row r="7254" spans="1:5">
      <c r="A7254" s="7">
        <v>7438</v>
      </c>
      <c r="B7254" s="8">
        <f t="shared" si="339"/>
        <v>7.4380000000000006E-6</v>
      </c>
      <c r="C7254" s="9">
        <f t="shared" si="340"/>
        <v>13.141127948658195</v>
      </c>
      <c r="E7254" s="18">
        <f t="shared" si="341"/>
        <v>8.9279951183356154E-4</v>
      </c>
    </row>
    <row r="7255" spans="1:5">
      <c r="A7255" s="7">
        <v>7439</v>
      </c>
      <c r="B7255" s="8">
        <f t="shared" si="339"/>
        <v>7.4390000000000003E-6</v>
      </c>
      <c r="C7255" s="9">
        <f t="shared" si="340"/>
        <v>13.134375643277387</v>
      </c>
      <c r="E7255" s="18">
        <f t="shared" si="341"/>
        <v>8.9234076468709981E-4</v>
      </c>
    </row>
    <row r="7256" spans="1:5">
      <c r="A7256" s="7">
        <v>7440</v>
      </c>
      <c r="B7256" s="8">
        <f t="shared" si="339"/>
        <v>7.4400000000000008E-6</v>
      </c>
      <c r="C7256" s="9">
        <f t="shared" si="340"/>
        <v>13.127627670198398</v>
      </c>
      <c r="E7256" s="18">
        <f t="shared" si="341"/>
        <v>8.9188231187434849E-4</v>
      </c>
    </row>
    <row r="7257" spans="1:5">
      <c r="A7257" s="7">
        <v>7441</v>
      </c>
      <c r="B7257" s="8">
        <f t="shared" si="339"/>
        <v>7.4410000000000004E-6</v>
      </c>
      <c r="C7257" s="9">
        <f t="shared" si="340"/>
        <v>13.12088402608939</v>
      </c>
      <c r="E7257" s="18">
        <f t="shared" si="341"/>
        <v>8.9142415316894479E-4</v>
      </c>
    </row>
    <row r="7258" spans="1:5">
      <c r="A7258" s="7">
        <v>7442</v>
      </c>
      <c r="B7258" s="8">
        <f t="shared" si="339"/>
        <v>7.4420000000000001E-6</v>
      </c>
      <c r="C7258" s="9">
        <f t="shared" si="340"/>
        <v>13.114144707621476</v>
      </c>
      <c r="E7258" s="18">
        <f t="shared" si="341"/>
        <v>8.9096628834472633E-4</v>
      </c>
    </row>
    <row r="7259" spans="1:5">
      <c r="A7259" s="7">
        <v>7443</v>
      </c>
      <c r="B7259" s="8">
        <f t="shared" si="339"/>
        <v>7.4430000000000006E-6</v>
      </c>
      <c r="C7259" s="9">
        <f t="shared" si="340"/>
        <v>13.107409711468749</v>
      </c>
      <c r="E7259" s="18">
        <f t="shared" si="341"/>
        <v>8.9050871717573322E-4</v>
      </c>
    </row>
    <row r="7260" spans="1:5">
      <c r="A7260" s="7">
        <v>7444</v>
      </c>
      <c r="B7260" s="8">
        <f t="shared" si="339"/>
        <v>7.4440000000000002E-6</v>
      </c>
      <c r="C7260" s="9">
        <f t="shared" si="340"/>
        <v>13.10067903430831</v>
      </c>
      <c r="E7260" s="18">
        <f t="shared" si="341"/>
        <v>8.9005143943620985E-4</v>
      </c>
    </row>
    <row r="7261" spans="1:5">
      <c r="A7261" s="7">
        <v>7445</v>
      </c>
      <c r="B7261" s="8">
        <f t="shared" si="339"/>
        <v>7.4450000000000007E-6</v>
      </c>
      <c r="C7261" s="9">
        <f t="shared" si="340"/>
        <v>13.093952672820212</v>
      </c>
      <c r="E7261" s="18">
        <f t="shared" si="341"/>
        <v>8.895944549006013E-4</v>
      </c>
    </row>
    <row r="7262" spans="1:5">
      <c r="A7262" s="7">
        <v>7446</v>
      </c>
      <c r="B7262" s="8">
        <f t="shared" si="339"/>
        <v>7.4460000000000004E-6</v>
      </c>
      <c r="C7262" s="9">
        <f t="shared" si="340"/>
        <v>13.0872306236875</v>
      </c>
      <c r="E7262" s="18">
        <f t="shared" si="341"/>
        <v>8.8913776334355581E-4</v>
      </c>
    </row>
    <row r="7263" spans="1:5">
      <c r="A7263" s="7">
        <v>7447</v>
      </c>
      <c r="B7263" s="8">
        <f t="shared" si="339"/>
        <v>7.4470000000000009E-6</v>
      </c>
      <c r="C7263" s="9">
        <f t="shared" si="340"/>
        <v>13.080512883596175</v>
      </c>
      <c r="E7263" s="18">
        <f t="shared" si="341"/>
        <v>8.8868136453992255E-4</v>
      </c>
    </row>
    <row r="7264" spans="1:5">
      <c r="A7264" s="7">
        <v>7448</v>
      </c>
      <c r="B7264" s="8">
        <f t="shared" si="339"/>
        <v>7.4480000000000005E-6</v>
      </c>
      <c r="C7264" s="9">
        <f t="shared" si="340"/>
        <v>13.073799449235214</v>
      </c>
      <c r="E7264" s="18">
        <f t="shared" si="341"/>
        <v>8.8822525826475266E-4</v>
      </c>
    </row>
    <row r="7265" spans="1:5">
      <c r="A7265" s="7">
        <v>7449</v>
      </c>
      <c r="B7265" s="8">
        <f t="shared" si="339"/>
        <v>7.4490000000000002E-6</v>
      </c>
      <c r="C7265" s="9">
        <f t="shared" si="340"/>
        <v>13.067090317296557</v>
      </c>
      <c r="E7265" s="18">
        <f t="shared" si="341"/>
        <v>8.8776944429329893E-4</v>
      </c>
    </row>
    <row r="7266" spans="1:5">
      <c r="A7266" s="7">
        <v>7450</v>
      </c>
      <c r="B7266" s="8">
        <f t="shared" si="339"/>
        <v>7.4500000000000007E-6</v>
      </c>
      <c r="C7266" s="9">
        <f t="shared" si="340"/>
        <v>13.0603854844751</v>
      </c>
      <c r="E7266" s="18">
        <f t="shared" si="341"/>
        <v>8.8731392240101465E-4</v>
      </c>
    </row>
    <row r="7267" spans="1:5">
      <c r="A7267" s="7">
        <v>7451</v>
      </c>
      <c r="B7267" s="8">
        <f t="shared" si="339"/>
        <v>7.4510000000000003E-6</v>
      </c>
      <c r="C7267" s="9">
        <f t="shared" si="340"/>
        <v>13.05368494746871</v>
      </c>
      <c r="E7267" s="18">
        <f t="shared" si="341"/>
        <v>8.8685869236355519E-4</v>
      </c>
    </row>
    <row r="7268" spans="1:5">
      <c r="A7268" s="7">
        <v>7452</v>
      </c>
      <c r="B7268" s="8">
        <f t="shared" si="339"/>
        <v>7.4520000000000008E-6</v>
      </c>
      <c r="C7268" s="9">
        <f t="shared" si="340"/>
        <v>13.046988702978195</v>
      </c>
      <c r="E7268" s="18">
        <f t="shared" si="341"/>
        <v>8.8640375395677561E-4</v>
      </c>
    </row>
    <row r="7269" spans="1:5">
      <c r="A7269" s="7">
        <v>7453</v>
      </c>
      <c r="B7269" s="8">
        <f t="shared" si="339"/>
        <v>7.4530000000000005E-6</v>
      </c>
      <c r="C7269" s="9">
        <f t="shared" si="340"/>
        <v>13.040296747707341</v>
      </c>
      <c r="E7269" s="18">
        <f t="shared" si="341"/>
        <v>8.8594910695673321E-4</v>
      </c>
    </row>
    <row r="7270" spans="1:5">
      <c r="A7270" s="7">
        <v>7454</v>
      </c>
      <c r="B7270" s="8">
        <f t="shared" si="339"/>
        <v>7.4540000000000001E-6</v>
      </c>
      <c r="C7270" s="9">
        <f t="shared" si="340"/>
        <v>13.033609078362858</v>
      </c>
      <c r="E7270" s="18">
        <f t="shared" si="341"/>
        <v>8.8549475113968411E-4</v>
      </c>
    </row>
    <row r="7271" spans="1:5">
      <c r="A7271" s="7">
        <v>7455</v>
      </c>
      <c r="B7271" s="8">
        <f t="shared" si="339"/>
        <v>7.4550000000000006E-6</v>
      </c>
      <c r="C7271" s="9">
        <f t="shared" si="340"/>
        <v>13.026925691654395</v>
      </c>
      <c r="E7271" s="18">
        <f t="shared" si="341"/>
        <v>8.8504068628208414E-4</v>
      </c>
    </row>
    <row r="7272" spans="1:5">
      <c r="A7272" s="7">
        <v>7456</v>
      </c>
      <c r="B7272" s="8">
        <f t="shared" si="339"/>
        <v>7.4560000000000003E-6</v>
      </c>
      <c r="C7272" s="9">
        <f t="shared" si="340"/>
        <v>13.020246584294579</v>
      </c>
      <c r="E7272" s="18">
        <f t="shared" si="341"/>
        <v>8.8458691216059134E-4</v>
      </c>
    </row>
    <row r="7273" spans="1:5">
      <c r="A7273" s="7">
        <v>7457</v>
      </c>
      <c r="B7273" s="8">
        <f t="shared" si="339"/>
        <v>7.4570000000000008E-6</v>
      </c>
      <c r="C7273" s="9">
        <f t="shared" si="340"/>
        <v>13.013571752998956</v>
      </c>
      <c r="E7273" s="18">
        <f t="shared" si="341"/>
        <v>8.8413342855206195E-4</v>
      </c>
    </row>
    <row r="7274" spans="1:5">
      <c r="A7274" s="7">
        <v>7458</v>
      </c>
      <c r="B7274" s="8">
        <f t="shared" si="339"/>
        <v>7.4580000000000004E-6</v>
      </c>
      <c r="C7274" s="9">
        <f t="shared" si="340"/>
        <v>13.006901194486003</v>
      </c>
      <c r="E7274" s="18">
        <f t="shared" si="341"/>
        <v>8.8368023523355157E-4</v>
      </c>
    </row>
    <row r="7275" spans="1:5">
      <c r="A7275" s="7">
        <v>7459</v>
      </c>
      <c r="B7275" s="8">
        <f t="shared" si="339"/>
        <v>7.4590000000000001E-6</v>
      </c>
      <c r="C7275" s="9">
        <f t="shared" si="340"/>
        <v>13.000234905477171</v>
      </c>
      <c r="E7275" s="18">
        <f t="shared" si="341"/>
        <v>8.8322733198231782E-4</v>
      </c>
    </row>
    <row r="7276" spans="1:5">
      <c r="A7276" s="7">
        <v>7460</v>
      </c>
      <c r="B7276" s="8">
        <f t="shared" si="339"/>
        <v>7.4600000000000006E-6</v>
      </c>
      <c r="C7276" s="9">
        <f t="shared" si="340"/>
        <v>12.993572882696769</v>
      </c>
      <c r="E7276" s="18">
        <f t="shared" si="341"/>
        <v>8.8277471857581226E-4</v>
      </c>
    </row>
    <row r="7277" spans="1:5">
      <c r="A7277" s="7">
        <v>7461</v>
      </c>
      <c r="B7277" s="8">
        <f t="shared" si="339"/>
        <v>7.4610000000000002E-6</v>
      </c>
      <c r="C7277" s="9">
        <f t="shared" si="340"/>
        <v>12.986915122872119</v>
      </c>
      <c r="E7277" s="18">
        <f t="shared" si="341"/>
        <v>8.8232239479169147E-4</v>
      </c>
    </row>
    <row r="7278" spans="1:5">
      <c r="A7278" s="7">
        <v>7462</v>
      </c>
      <c r="B7278" s="8">
        <f t="shared" si="339"/>
        <v>7.4620000000000007E-6</v>
      </c>
      <c r="C7278" s="9">
        <f t="shared" si="340"/>
        <v>12.980261622733394</v>
      </c>
      <c r="E7278" s="18">
        <f t="shared" si="341"/>
        <v>8.8187036040780547E-4</v>
      </c>
    </row>
    <row r="7279" spans="1:5">
      <c r="A7279" s="7">
        <v>7463</v>
      </c>
      <c r="B7279" s="8">
        <f t="shared" si="339"/>
        <v>7.4630000000000004E-6</v>
      </c>
      <c r="C7279" s="9">
        <f t="shared" si="340"/>
        <v>12.973612379013758</v>
      </c>
      <c r="E7279" s="18">
        <f t="shared" si="341"/>
        <v>8.8141861520220778E-4</v>
      </c>
    </row>
    <row r="7280" spans="1:5">
      <c r="A7280" s="7">
        <v>7464</v>
      </c>
      <c r="B7280" s="8">
        <f t="shared" si="339"/>
        <v>7.4640000000000009E-6</v>
      </c>
      <c r="C7280" s="9">
        <f t="shared" si="340"/>
        <v>12.966967388449238</v>
      </c>
      <c r="E7280" s="18">
        <f t="shared" si="341"/>
        <v>8.8096715895314586E-4</v>
      </c>
    </row>
    <row r="7281" spans="1:5">
      <c r="A7281" s="7">
        <v>7465</v>
      </c>
      <c r="B7281" s="8">
        <f t="shared" si="339"/>
        <v>7.4650000000000005E-6</v>
      </c>
      <c r="C7281" s="9">
        <f t="shared" si="340"/>
        <v>12.960326647778809</v>
      </c>
      <c r="E7281" s="18">
        <f t="shared" si="341"/>
        <v>8.8051599143906822E-4</v>
      </c>
    </row>
    <row r="7282" spans="1:5">
      <c r="A7282" s="7">
        <v>7466</v>
      </c>
      <c r="B7282" s="8">
        <f t="shared" si="339"/>
        <v>7.4660000000000002E-6</v>
      </c>
      <c r="C7282" s="9">
        <f t="shared" si="340"/>
        <v>12.953690153744358</v>
      </c>
      <c r="E7282" s="18">
        <f t="shared" si="341"/>
        <v>8.8006511243862078E-4</v>
      </c>
    </row>
    <row r="7283" spans="1:5">
      <c r="A7283" s="7">
        <v>7467</v>
      </c>
      <c r="B7283" s="8">
        <f t="shared" si="339"/>
        <v>7.4670000000000007E-6</v>
      </c>
      <c r="C7283" s="9">
        <f t="shared" si="340"/>
        <v>12.947057903090656</v>
      </c>
      <c r="E7283" s="18">
        <f t="shared" si="341"/>
        <v>8.7961452173064515E-4</v>
      </c>
    </row>
    <row r="7284" spans="1:5">
      <c r="A7284" s="7">
        <v>7468</v>
      </c>
      <c r="B7284" s="8">
        <f t="shared" si="339"/>
        <v>7.4680000000000003E-6</v>
      </c>
      <c r="C7284" s="9">
        <f t="shared" si="340"/>
        <v>12.940429892565424</v>
      </c>
      <c r="E7284" s="18">
        <f t="shared" si="341"/>
        <v>8.7916421909418408E-4</v>
      </c>
    </row>
    <row r="7285" spans="1:5">
      <c r="A7285" s="7">
        <v>7469</v>
      </c>
      <c r="B7285" s="8">
        <f t="shared" si="339"/>
        <v>7.4690000000000008E-6</v>
      </c>
      <c r="C7285" s="9">
        <f t="shared" si="340"/>
        <v>12.933806118919255</v>
      </c>
      <c r="E7285" s="18">
        <f t="shared" si="341"/>
        <v>8.787142043084746E-4</v>
      </c>
    </row>
    <row r="7286" spans="1:5">
      <c r="A7286" s="7">
        <v>7470</v>
      </c>
      <c r="B7286" s="8">
        <f t="shared" si="339"/>
        <v>7.4700000000000005E-6</v>
      </c>
      <c r="C7286" s="9">
        <f t="shared" si="340"/>
        <v>12.927186578905655</v>
      </c>
      <c r="E7286" s="18">
        <f t="shared" si="341"/>
        <v>8.7826447715295226E-4</v>
      </c>
    </row>
    <row r="7287" spans="1:5">
      <c r="A7287" s="7">
        <v>7471</v>
      </c>
      <c r="B7287" s="8">
        <f t="shared" si="339"/>
        <v>7.4710000000000001E-6</v>
      </c>
      <c r="C7287" s="9">
        <f t="shared" si="340"/>
        <v>12.920571269281039</v>
      </c>
      <c r="E7287" s="18">
        <f t="shared" si="341"/>
        <v>8.7781503740725004E-4</v>
      </c>
    </row>
    <row r="7288" spans="1:5">
      <c r="A7288" s="7">
        <v>7472</v>
      </c>
      <c r="B7288" s="8">
        <f t="shared" si="339"/>
        <v>7.4720000000000006E-6</v>
      </c>
      <c r="C7288" s="9">
        <f t="shared" si="340"/>
        <v>12.913960186804687</v>
      </c>
      <c r="E7288" s="18">
        <f t="shared" si="341"/>
        <v>8.7736588485119564E-4</v>
      </c>
    </row>
    <row r="7289" spans="1:5">
      <c r="A7289" s="7">
        <v>7473</v>
      </c>
      <c r="B7289" s="8">
        <f t="shared" ref="B7289:B7352" si="342">A7289*0.000000001</f>
        <v>7.4730000000000003E-6</v>
      </c>
      <c r="C7289" s="9">
        <f t="shared" si="340"/>
        <v>12.907353328238809</v>
      </c>
      <c r="E7289" s="18">
        <f t="shared" si="341"/>
        <v>8.7691701926481561E-4</v>
      </c>
    </row>
    <row r="7290" spans="1:5">
      <c r="A7290" s="7">
        <v>7474</v>
      </c>
      <c r="B7290" s="8">
        <f t="shared" si="342"/>
        <v>7.4740000000000008E-6</v>
      </c>
      <c r="C7290" s="9">
        <f t="shared" si="340"/>
        <v>12.900750690348485</v>
      </c>
      <c r="E7290" s="18">
        <f t="shared" si="341"/>
        <v>8.7646844042833165E-4</v>
      </c>
    </row>
    <row r="7291" spans="1:5">
      <c r="A7291" s="7">
        <v>7475</v>
      </c>
      <c r="B7291" s="8">
        <f t="shared" si="342"/>
        <v>7.4750000000000004E-6</v>
      </c>
      <c r="C7291" s="9">
        <f t="shared" si="340"/>
        <v>12.894152269901687</v>
      </c>
      <c r="E7291" s="18">
        <f t="shared" si="341"/>
        <v>8.7602014812216214E-4</v>
      </c>
    </row>
    <row r="7292" spans="1:5">
      <c r="A7292" s="7">
        <v>7476</v>
      </c>
      <c r="B7292" s="8">
        <f t="shared" si="342"/>
        <v>7.4760000000000001E-6</v>
      </c>
      <c r="C7292" s="9">
        <f t="shared" si="340"/>
        <v>12.887558063669273</v>
      </c>
      <c r="E7292" s="18">
        <f t="shared" si="341"/>
        <v>8.7557214212692104E-4</v>
      </c>
    </row>
    <row r="7293" spans="1:5">
      <c r="A7293" s="7">
        <v>7477</v>
      </c>
      <c r="B7293" s="8">
        <f t="shared" si="342"/>
        <v>7.4770000000000006E-6</v>
      </c>
      <c r="C7293" s="9">
        <f t="shared" si="340"/>
        <v>12.880968068424966</v>
      </c>
      <c r="E7293" s="18">
        <f t="shared" si="341"/>
        <v>8.7512442222341738E-4</v>
      </c>
    </row>
    <row r="7294" spans="1:5">
      <c r="A7294" s="7">
        <v>7478</v>
      </c>
      <c r="B7294" s="8">
        <f t="shared" si="342"/>
        <v>7.4780000000000002E-6</v>
      </c>
      <c r="C7294" s="9">
        <f t="shared" si="340"/>
        <v>12.874382280945396</v>
      </c>
      <c r="E7294" s="18">
        <f t="shared" si="341"/>
        <v>8.7467698819265738E-4</v>
      </c>
    </row>
    <row r="7295" spans="1:5">
      <c r="A7295" s="7">
        <v>7479</v>
      </c>
      <c r="B7295" s="8">
        <f t="shared" si="342"/>
        <v>7.4790000000000007E-6</v>
      </c>
      <c r="C7295" s="9">
        <f t="shared" si="340"/>
        <v>12.867800698010043</v>
      </c>
      <c r="E7295" s="18">
        <f t="shared" si="341"/>
        <v>8.7422983981584135E-4</v>
      </c>
    </row>
    <row r="7296" spans="1:5">
      <c r="A7296" s="7">
        <v>7480</v>
      </c>
      <c r="B7296" s="8">
        <f t="shared" si="342"/>
        <v>7.4800000000000004E-6</v>
      </c>
      <c r="C7296" s="9">
        <f t="shared" si="340"/>
        <v>12.861223316401277</v>
      </c>
      <c r="E7296" s="18">
        <f t="shared" si="341"/>
        <v>8.7378297687436539E-4</v>
      </c>
    </row>
    <row r="7297" spans="1:5">
      <c r="A7297" s="7">
        <v>7481</v>
      </c>
      <c r="B7297" s="8">
        <f t="shared" si="342"/>
        <v>7.4810000000000009E-6</v>
      </c>
      <c r="C7297" s="9">
        <f t="shared" si="340"/>
        <v>12.854650132904322</v>
      </c>
      <c r="E7297" s="18">
        <f t="shared" si="341"/>
        <v>8.7333639914981981E-4</v>
      </c>
    </row>
    <row r="7298" spans="1:5">
      <c r="A7298" s="7">
        <v>7482</v>
      </c>
      <c r="B7298" s="8">
        <f t="shared" si="342"/>
        <v>7.4820000000000005E-6</v>
      </c>
      <c r="C7298" s="9">
        <f t="shared" si="340"/>
        <v>12.848081144307285</v>
      </c>
      <c r="E7298" s="18">
        <f t="shared" si="341"/>
        <v>8.7289010642399079E-4</v>
      </c>
    </row>
    <row r="7299" spans="1:5">
      <c r="A7299" s="7">
        <v>7483</v>
      </c>
      <c r="B7299" s="8">
        <f t="shared" si="342"/>
        <v>7.4830000000000002E-6</v>
      </c>
      <c r="C7299" s="9">
        <f t="shared" si="340"/>
        <v>12.841516347401129</v>
      </c>
      <c r="E7299" s="18">
        <f t="shared" si="341"/>
        <v>8.7244409847885842E-4</v>
      </c>
    </row>
    <row r="7300" spans="1:5">
      <c r="A7300" s="7">
        <v>7484</v>
      </c>
      <c r="B7300" s="8">
        <f t="shared" si="342"/>
        <v>7.4840000000000007E-6</v>
      </c>
      <c r="C7300" s="9">
        <f t="shared" si="340"/>
        <v>12.834955738979662</v>
      </c>
      <c r="E7300" s="18">
        <f t="shared" si="341"/>
        <v>8.7199837509659617E-4</v>
      </c>
    </row>
    <row r="7301" spans="1:5">
      <c r="A7301" s="7">
        <v>7485</v>
      </c>
      <c r="B7301" s="8">
        <f t="shared" si="342"/>
        <v>7.4850000000000003E-6</v>
      </c>
      <c r="C7301" s="9">
        <f t="shared" si="340"/>
        <v>12.828399315839585</v>
      </c>
      <c r="E7301" s="18">
        <f t="shared" si="341"/>
        <v>8.7155293605957398E-4</v>
      </c>
    </row>
    <row r="7302" spans="1:5">
      <c r="A7302" s="7">
        <v>7486</v>
      </c>
      <c r="B7302" s="8">
        <f t="shared" si="342"/>
        <v>7.4860000000000008E-6</v>
      </c>
      <c r="C7302" s="9">
        <f t="shared" si="340"/>
        <v>12.821847074780415</v>
      </c>
      <c r="E7302" s="18">
        <f t="shared" si="341"/>
        <v>8.7110778115035326E-4</v>
      </c>
    </row>
    <row r="7303" spans="1:5">
      <c r="A7303" s="7">
        <v>7487</v>
      </c>
      <c r="B7303" s="8">
        <f t="shared" si="342"/>
        <v>7.4870000000000005E-6</v>
      </c>
      <c r="C7303" s="9">
        <f t="shared" si="340"/>
        <v>12.815299012604552</v>
      </c>
      <c r="E7303" s="18">
        <f t="shared" si="341"/>
        <v>8.7066291015169112E-4</v>
      </c>
    </row>
    <row r="7304" spans="1:5">
      <c r="A7304" s="7">
        <v>7488</v>
      </c>
      <c r="B7304" s="8">
        <f t="shared" si="342"/>
        <v>7.4880000000000001E-6</v>
      </c>
      <c r="C7304" s="9">
        <f t="shared" si="340"/>
        <v>12.808755126117239</v>
      </c>
      <c r="E7304" s="18">
        <f t="shared" si="341"/>
        <v>8.7021832284653799E-4</v>
      </c>
    </row>
    <row r="7305" spans="1:5">
      <c r="A7305" s="7">
        <v>7489</v>
      </c>
      <c r="B7305" s="8">
        <f t="shared" si="342"/>
        <v>7.4890000000000006E-6</v>
      </c>
      <c r="C7305" s="9">
        <f t="shared" si="340"/>
        <v>12.802215412126539</v>
      </c>
      <c r="E7305" s="18">
        <f t="shared" si="341"/>
        <v>8.6977401901803565E-4</v>
      </c>
    </row>
    <row r="7306" spans="1:5">
      <c r="A7306" s="7">
        <v>7490</v>
      </c>
      <c r="B7306" s="8">
        <f t="shared" si="342"/>
        <v>7.4900000000000003E-6</v>
      </c>
      <c r="C7306" s="9">
        <f t="shared" si="340"/>
        <v>12.795679867443397</v>
      </c>
      <c r="E7306" s="18">
        <f t="shared" si="341"/>
        <v>8.693299984495218E-4</v>
      </c>
    </row>
    <row r="7307" spans="1:5">
      <c r="A7307" s="7">
        <v>7491</v>
      </c>
      <c r="B7307" s="8">
        <f t="shared" si="342"/>
        <v>7.4910000000000008E-6</v>
      </c>
      <c r="C7307" s="9">
        <f t="shared" si="340"/>
        <v>12.789148488881569</v>
      </c>
      <c r="E7307" s="18">
        <f t="shared" si="341"/>
        <v>8.6888626092452529E-4</v>
      </c>
    </row>
    <row r="7308" spans="1:5">
      <c r="A7308" s="7">
        <v>7492</v>
      </c>
      <c r="B7308" s="8">
        <f t="shared" si="342"/>
        <v>7.4920000000000004E-6</v>
      </c>
      <c r="C7308" s="9">
        <f t="shared" si="340"/>
        <v>12.782621273257668</v>
      </c>
      <c r="E7308" s="18">
        <f t="shared" si="341"/>
        <v>8.6844280622676881E-4</v>
      </c>
    </row>
    <row r="7309" spans="1:5">
      <c r="A7309" s="7">
        <v>7493</v>
      </c>
      <c r="B7309" s="8">
        <f t="shared" si="342"/>
        <v>7.4930000000000001E-6</v>
      </c>
      <c r="C7309" s="9">
        <f t="shared" si="340"/>
        <v>12.776098217391135</v>
      </c>
      <c r="E7309" s="18">
        <f t="shared" si="341"/>
        <v>8.679996341401674E-4</v>
      </c>
    </row>
    <row r="7310" spans="1:5">
      <c r="A7310" s="7">
        <v>7494</v>
      </c>
      <c r="B7310" s="8">
        <f t="shared" si="342"/>
        <v>7.4940000000000006E-6</v>
      </c>
      <c r="C7310" s="9">
        <f t="shared" si="340"/>
        <v>12.769579318104233</v>
      </c>
      <c r="E7310" s="18">
        <f t="shared" si="341"/>
        <v>8.6755674444882757E-4</v>
      </c>
    </row>
    <row r="7311" spans="1:5">
      <c r="A7311" s="7">
        <v>7495</v>
      </c>
      <c r="B7311" s="8">
        <f t="shared" si="342"/>
        <v>7.4950000000000002E-6</v>
      </c>
      <c r="C7311" s="9">
        <f t="shared" si="340"/>
        <v>12.76306457222206</v>
      </c>
      <c r="E7311" s="18">
        <f t="shared" si="341"/>
        <v>8.6711413693704872E-4</v>
      </c>
    </row>
    <row r="7312" spans="1:5">
      <c r="A7312" s="7">
        <v>7496</v>
      </c>
      <c r="B7312" s="8">
        <f t="shared" si="342"/>
        <v>7.4960000000000007E-6</v>
      </c>
      <c r="C7312" s="9">
        <f t="shared" ref="C7312:C7375" si="343">2*$C$3*$C$2^2/$B7312^5/(EXP($C$3*$C$2/$B7312/$C$4/C$7)-1)/1000000000</f>
        <v>12.756553976572553</v>
      </c>
      <c r="E7312" s="18">
        <f t="shared" ref="E7312:E7375" si="344">C7312*$E$2</f>
        <v>8.6667181138932287E-4</v>
      </c>
    </row>
    <row r="7313" spans="1:5">
      <c r="A7313" s="7">
        <v>7497</v>
      </c>
      <c r="B7313" s="8">
        <f t="shared" si="342"/>
        <v>7.4970000000000004E-6</v>
      </c>
      <c r="C7313" s="9">
        <f t="shared" si="343"/>
        <v>12.750047527986451</v>
      </c>
      <c r="E7313" s="18">
        <f t="shared" si="344"/>
        <v>8.6622976759033259E-4</v>
      </c>
    </row>
    <row r="7314" spans="1:5">
      <c r="A7314" s="7">
        <v>7498</v>
      </c>
      <c r="B7314" s="8">
        <f t="shared" si="342"/>
        <v>7.4980000000000009E-6</v>
      </c>
      <c r="C7314" s="9">
        <f t="shared" si="343"/>
        <v>12.743545223297328</v>
      </c>
      <c r="E7314" s="18">
        <f t="shared" si="344"/>
        <v>8.6578800532495297E-4</v>
      </c>
    </row>
    <row r="7315" spans="1:5">
      <c r="A7315" s="7">
        <v>7499</v>
      </c>
      <c r="B7315" s="8">
        <f t="shared" si="342"/>
        <v>7.4990000000000005E-6</v>
      </c>
      <c r="C7315" s="9">
        <f t="shared" si="343"/>
        <v>12.737047059341583</v>
      </c>
      <c r="E7315" s="18">
        <f t="shared" si="344"/>
        <v>8.6534652437825113E-4</v>
      </c>
    </row>
    <row r="7316" spans="1:5">
      <c r="A7316" s="7">
        <v>7500</v>
      </c>
      <c r="B7316" s="8">
        <f t="shared" si="342"/>
        <v>7.5000000000000002E-6</v>
      </c>
      <c r="C7316" s="9">
        <f t="shared" si="343"/>
        <v>12.730553032958404</v>
      </c>
      <c r="E7316" s="18">
        <f t="shared" si="344"/>
        <v>8.6490532453548368E-4</v>
      </c>
    </row>
    <row r="7317" spans="1:5">
      <c r="A7317" s="7">
        <v>7501</v>
      </c>
      <c r="B7317" s="8">
        <f t="shared" si="342"/>
        <v>7.5010000000000007E-6</v>
      </c>
      <c r="C7317" s="9">
        <f t="shared" si="343"/>
        <v>12.724063140989795</v>
      </c>
      <c r="E7317" s="18">
        <f t="shared" si="344"/>
        <v>8.6446440558209819E-4</v>
      </c>
    </row>
    <row r="7318" spans="1:5">
      <c r="A7318" s="7">
        <v>7502</v>
      </c>
      <c r="B7318" s="8">
        <f t="shared" si="342"/>
        <v>7.5020000000000003E-6</v>
      </c>
      <c r="C7318" s="9">
        <f t="shared" si="343"/>
        <v>12.717577380280606</v>
      </c>
      <c r="E7318" s="18">
        <f t="shared" si="344"/>
        <v>8.6402376730373596E-4</v>
      </c>
    </row>
    <row r="7319" spans="1:5">
      <c r="A7319" s="7">
        <v>7503</v>
      </c>
      <c r="B7319" s="8">
        <f t="shared" si="342"/>
        <v>7.5030000000000008E-6</v>
      </c>
      <c r="C7319" s="9">
        <f t="shared" si="343"/>
        <v>12.711095747678439</v>
      </c>
      <c r="E7319" s="18">
        <f t="shared" si="344"/>
        <v>8.6358340948622533E-4</v>
      </c>
    </row>
    <row r="7320" spans="1:5">
      <c r="A7320" s="7">
        <v>7504</v>
      </c>
      <c r="B7320" s="8">
        <f t="shared" si="342"/>
        <v>7.5040000000000005E-6</v>
      </c>
      <c r="C7320" s="9">
        <f t="shared" si="343"/>
        <v>12.70461824003374</v>
      </c>
      <c r="E7320" s="18">
        <f t="shared" si="344"/>
        <v>8.631433319155876E-4</v>
      </c>
    </row>
    <row r="7321" spans="1:5">
      <c r="A7321" s="7">
        <v>7505</v>
      </c>
      <c r="B7321" s="8">
        <f t="shared" si="342"/>
        <v>7.5050000000000001E-6</v>
      </c>
      <c r="C7321" s="9">
        <f t="shared" si="343"/>
        <v>12.698144854199743</v>
      </c>
      <c r="E7321" s="18">
        <f t="shared" si="344"/>
        <v>8.6270353437803351E-4</v>
      </c>
    </row>
    <row r="7322" spans="1:5">
      <c r="A7322" s="7">
        <v>7506</v>
      </c>
      <c r="B7322" s="8">
        <f t="shared" si="342"/>
        <v>7.5060000000000006E-6</v>
      </c>
      <c r="C7322" s="9">
        <f t="shared" si="343"/>
        <v>12.691675587032472</v>
      </c>
      <c r="E7322" s="18">
        <f t="shared" si="344"/>
        <v>8.6226401665996351E-4</v>
      </c>
    </row>
    <row r="7323" spans="1:5">
      <c r="A7323" s="7">
        <v>7507</v>
      </c>
      <c r="B7323" s="8">
        <f t="shared" si="342"/>
        <v>7.5070000000000003E-6</v>
      </c>
      <c r="C7323" s="9">
        <f t="shared" si="343"/>
        <v>12.685210435390749</v>
      </c>
      <c r="E7323" s="18">
        <f t="shared" si="344"/>
        <v>8.6182477854796803E-4</v>
      </c>
    </row>
    <row r="7324" spans="1:5">
      <c r="A7324" s="7">
        <v>7508</v>
      </c>
      <c r="B7324" s="8">
        <f t="shared" si="342"/>
        <v>7.5080000000000008E-6</v>
      </c>
      <c r="C7324" s="9">
        <f t="shared" si="343"/>
        <v>12.678749396136189</v>
      </c>
      <c r="E7324" s="18">
        <f t="shared" si="344"/>
        <v>8.6138581982882711E-4</v>
      </c>
    </row>
    <row r="7325" spans="1:5">
      <c r="A7325" s="7">
        <v>7509</v>
      </c>
      <c r="B7325" s="8">
        <f t="shared" si="342"/>
        <v>7.5090000000000004E-6</v>
      </c>
      <c r="C7325" s="9">
        <f t="shared" si="343"/>
        <v>12.6722924661332</v>
      </c>
      <c r="E7325" s="18">
        <f t="shared" si="344"/>
        <v>8.6094714028951106E-4</v>
      </c>
    </row>
    <row r="7326" spans="1:5">
      <c r="A7326" s="7">
        <v>7510</v>
      </c>
      <c r="B7326" s="8">
        <f t="shared" si="342"/>
        <v>7.5100000000000001E-6</v>
      </c>
      <c r="C7326" s="9">
        <f t="shared" si="343"/>
        <v>12.665839642248978</v>
      </c>
      <c r="E7326" s="18">
        <f t="shared" si="344"/>
        <v>8.6050873971717885E-4</v>
      </c>
    </row>
    <row r="7327" spans="1:5">
      <c r="A7327" s="7">
        <v>7511</v>
      </c>
      <c r="B7327" s="8">
        <f t="shared" si="342"/>
        <v>7.5110000000000006E-6</v>
      </c>
      <c r="C7327" s="9">
        <f t="shared" si="343"/>
        <v>12.659390921353484</v>
      </c>
      <c r="E7327" s="18">
        <f t="shared" si="344"/>
        <v>8.6007061789917811E-4</v>
      </c>
    </row>
    <row r="7328" spans="1:5">
      <c r="A7328" s="7">
        <v>7512</v>
      </c>
      <c r="B7328" s="8">
        <f t="shared" si="342"/>
        <v>7.5120000000000002E-6</v>
      </c>
      <c r="C7328" s="9">
        <f t="shared" si="343"/>
        <v>12.652946300319494</v>
      </c>
      <c r="E7328" s="18">
        <f t="shared" si="344"/>
        <v>8.5963277462304695E-4</v>
      </c>
    </row>
    <row r="7329" spans="1:5">
      <c r="A7329" s="7">
        <v>7513</v>
      </c>
      <c r="B7329" s="8">
        <f t="shared" si="342"/>
        <v>7.5130000000000007E-6</v>
      </c>
      <c r="C7329" s="9">
        <f t="shared" si="343"/>
        <v>12.64650577602252</v>
      </c>
      <c r="E7329" s="18">
        <f t="shared" si="344"/>
        <v>8.5919520967650998E-4</v>
      </c>
    </row>
    <row r="7330" spans="1:5">
      <c r="A7330" s="7">
        <v>7514</v>
      </c>
      <c r="B7330" s="8">
        <f t="shared" si="342"/>
        <v>7.5140000000000004E-6</v>
      </c>
      <c r="C7330" s="9">
        <f t="shared" si="343"/>
        <v>12.640069345340876</v>
      </c>
      <c r="E7330" s="18">
        <f t="shared" si="344"/>
        <v>8.5875792284748173E-4</v>
      </c>
    </row>
    <row r="7331" spans="1:5">
      <c r="A7331" s="7">
        <v>7515</v>
      </c>
      <c r="B7331" s="8">
        <f t="shared" si="342"/>
        <v>7.515E-6</v>
      </c>
      <c r="C7331" s="9">
        <f t="shared" si="343"/>
        <v>12.63363700515565</v>
      </c>
      <c r="E7331" s="18">
        <f t="shared" si="344"/>
        <v>8.5832091392406564E-4</v>
      </c>
    </row>
    <row r="7332" spans="1:5">
      <c r="A7332" s="7">
        <v>7516</v>
      </c>
      <c r="B7332" s="8">
        <f t="shared" si="342"/>
        <v>7.5160000000000005E-6</v>
      </c>
      <c r="C7332" s="9">
        <f t="shared" si="343"/>
        <v>12.627208752350672</v>
      </c>
      <c r="E7332" s="18">
        <f t="shared" si="344"/>
        <v>8.5788418269455095E-4</v>
      </c>
    </row>
    <row r="7333" spans="1:5">
      <c r="A7333" s="7">
        <v>7517</v>
      </c>
      <c r="B7333" s="8">
        <f t="shared" si="342"/>
        <v>7.5170000000000002E-6</v>
      </c>
      <c r="C7333" s="9">
        <f t="shared" si="343"/>
        <v>12.620784583812585</v>
      </c>
      <c r="E7333" s="18">
        <f t="shared" si="344"/>
        <v>8.5744772894741827E-4</v>
      </c>
    </row>
    <row r="7334" spans="1:5">
      <c r="A7334" s="7">
        <v>7518</v>
      </c>
      <c r="B7334" s="8">
        <f t="shared" si="342"/>
        <v>7.5180000000000007E-6</v>
      </c>
      <c r="C7334" s="9">
        <f t="shared" si="343"/>
        <v>12.61436449643074</v>
      </c>
      <c r="E7334" s="18">
        <f t="shared" si="344"/>
        <v>8.5701155247133243E-4</v>
      </c>
    </row>
    <row r="7335" spans="1:5">
      <c r="A7335" s="7">
        <v>7519</v>
      </c>
      <c r="B7335" s="8">
        <f t="shared" si="342"/>
        <v>7.5190000000000003E-6</v>
      </c>
      <c r="C7335" s="9">
        <f t="shared" si="343"/>
        <v>12.607948487097287</v>
      </c>
      <c r="E7335" s="18">
        <f t="shared" si="344"/>
        <v>8.5657565305514787E-4</v>
      </c>
    </row>
    <row r="7336" spans="1:5">
      <c r="A7336" s="7">
        <v>7520</v>
      </c>
      <c r="B7336" s="8">
        <f t="shared" si="342"/>
        <v>7.5200000000000008E-6</v>
      </c>
      <c r="C7336" s="9">
        <f t="shared" si="343"/>
        <v>12.601536552707124</v>
      </c>
      <c r="E7336" s="18">
        <f t="shared" si="344"/>
        <v>8.5614003048790617E-4</v>
      </c>
    </row>
    <row r="7337" spans="1:5">
      <c r="A7337" s="7">
        <v>7521</v>
      </c>
      <c r="B7337" s="8">
        <f t="shared" si="342"/>
        <v>7.5210000000000005E-6</v>
      </c>
      <c r="C7337" s="9">
        <f t="shared" si="343"/>
        <v>12.595128690157914</v>
      </c>
      <c r="E7337" s="18">
        <f t="shared" si="344"/>
        <v>8.5570468455883658E-4</v>
      </c>
    </row>
    <row r="7338" spans="1:5">
      <c r="A7338" s="7">
        <v>7522</v>
      </c>
      <c r="B7338" s="8">
        <f t="shared" si="342"/>
        <v>7.5220000000000001E-6</v>
      </c>
      <c r="C7338" s="9">
        <f t="shared" si="343"/>
        <v>12.588724896350046</v>
      </c>
      <c r="E7338" s="18">
        <f t="shared" si="344"/>
        <v>8.5526961505735355E-4</v>
      </c>
    </row>
    <row r="7339" spans="1:5">
      <c r="A7339" s="7">
        <v>7523</v>
      </c>
      <c r="B7339" s="8">
        <f t="shared" si="342"/>
        <v>7.5230000000000006E-6</v>
      </c>
      <c r="C7339" s="9">
        <f t="shared" si="343"/>
        <v>12.582325168186683</v>
      </c>
      <c r="E7339" s="18">
        <f t="shared" si="344"/>
        <v>8.5483482177306004E-4</v>
      </c>
    </row>
    <row r="7340" spans="1:5">
      <c r="A7340" s="7">
        <v>7524</v>
      </c>
      <c r="B7340" s="8">
        <f t="shared" si="342"/>
        <v>7.5240000000000003E-6</v>
      </c>
      <c r="C7340" s="9">
        <f t="shared" si="343"/>
        <v>12.575929502573729</v>
      </c>
      <c r="E7340" s="18">
        <f t="shared" si="344"/>
        <v>8.544003044957453E-4</v>
      </c>
    </row>
    <row r="7341" spans="1:5">
      <c r="A7341" s="7">
        <v>7525</v>
      </c>
      <c r="B7341" s="8">
        <f t="shared" si="342"/>
        <v>7.5250000000000008E-6</v>
      </c>
      <c r="C7341" s="9">
        <f t="shared" si="343"/>
        <v>12.569537896419822</v>
      </c>
      <c r="E7341" s="18">
        <f t="shared" si="344"/>
        <v>8.539660630153842E-4</v>
      </c>
    </row>
    <row r="7342" spans="1:5">
      <c r="A7342" s="7">
        <v>7526</v>
      </c>
      <c r="B7342" s="8">
        <f t="shared" si="342"/>
        <v>7.5260000000000004E-6</v>
      </c>
      <c r="C7342" s="9">
        <f t="shared" si="343"/>
        <v>12.563150346636361</v>
      </c>
      <c r="E7342" s="18">
        <f t="shared" si="344"/>
        <v>8.5353209712213905E-4</v>
      </c>
    </row>
    <row r="7343" spans="1:5">
      <c r="A7343" s="7">
        <v>7527</v>
      </c>
      <c r="B7343" s="8">
        <f t="shared" si="342"/>
        <v>7.5270000000000001E-6</v>
      </c>
      <c r="C7343" s="9">
        <f t="shared" si="343"/>
        <v>12.556766850137468</v>
      </c>
      <c r="E7343" s="18">
        <f t="shared" si="344"/>
        <v>8.5309840660635768E-4</v>
      </c>
    </row>
    <row r="7344" spans="1:5">
      <c r="A7344" s="7">
        <v>7528</v>
      </c>
      <c r="B7344" s="8">
        <f t="shared" si="342"/>
        <v>7.5280000000000006E-6</v>
      </c>
      <c r="C7344" s="9">
        <f t="shared" si="343"/>
        <v>12.550387403839991</v>
      </c>
      <c r="E7344" s="18">
        <f t="shared" si="344"/>
        <v>8.5266499125857267E-4</v>
      </c>
    </row>
    <row r="7345" spans="1:5">
      <c r="A7345" s="7">
        <v>7529</v>
      </c>
      <c r="B7345" s="8">
        <f t="shared" si="342"/>
        <v>7.5290000000000003E-6</v>
      </c>
      <c r="C7345" s="9">
        <f t="shared" si="343"/>
        <v>12.544012004663541</v>
      </c>
      <c r="E7345" s="18">
        <f t="shared" si="344"/>
        <v>8.5223185086950426E-4</v>
      </c>
    </row>
    <row r="7346" spans="1:5">
      <c r="A7346" s="7">
        <v>7530</v>
      </c>
      <c r="B7346" s="8">
        <f t="shared" si="342"/>
        <v>7.5300000000000007E-6</v>
      </c>
      <c r="C7346" s="9">
        <f t="shared" si="343"/>
        <v>12.537640649530436</v>
      </c>
      <c r="E7346" s="18">
        <f t="shared" si="344"/>
        <v>8.5179898523005701E-4</v>
      </c>
    </row>
    <row r="7347" spans="1:5">
      <c r="A7347" s="7">
        <v>7531</v>
      </c>
      <c r="B7347" s="8">
        <f t="shared" si="342"/>
        <v>7.5310000000000004E-6</v>
      </c>
      <c r="C7347" s="9">
        <f t="shared" si="343"/>
        <v>12.531273335365725</v>
      </c>
      <c r="E7347" s="18">
        <f t="shared" si="344"/>
        <v>8.5136639413132067E-4</v>
      </c>
    </row>
    <row r="7348" spans="1:5">
      <c r="A7348" s="7">
        <v>7532</v>
      </c>
      <c r="B7348" s="8">
        <f t="shared" si="342"/>
        <v>7.5320000000000001E-6</v>
      </c>
      <c r="C7348" s="9">
        <f t="shared" si="343"/>
        <v>12.524910059097197</v>
      </c>
      <c r="E7348" s="18">
        <f t="shared" si="344"/>
        <v>8.5093407736457126E-4</v>
      </c>
    </row>
    <row r="7349" spans="1:5">
      <c r="A7349" s="7">
        <v>7533</v>
      </c>
      <c r="B7349" s="8">
        <f t="shared" si="342"/>
        <v>7.5330000000000006E-6</v>
      </c>
      <c r="C7349" s="9">
        <f t="shared" si="343"/>
        <v>12.518550817655342</v>
      </c>
      <c r="E7349" s="18">
        <f t="shared" si="344"/>
        <v>8.5050203472126834E-4</v>
      </c>
    </row>
    <row r="7350" spans="1:5">
      <c r="A7350" s="7">
        <v>7534</v>
      </c>
      <c r="B7350" s="8">
        <f t="shared" si="342"/>
        <v>7.5340000000000002E-6</v>
      </c>
      <c r="C7350" s="9">
        <f t="shared" si="343"/>
        <v>12.512195607973389</v>
      </c>
      <c r="E7350" s="18">
        <f t="shared" si="344"/>
        <v>8.5007026599305763E-4</v>
      </c>
    </row>
    <row r="7351" spans="1:5">
      <c r="A7351" s="7">
        <v>7535</v>
      </c>
      <c r="B7351" s="8">
        <f t="shared" si="342"/>
        <v>7.5350000000000007E-6</v>
      </c>
      <c r="C7351" s="9">
        <f t="shared" si="343"/>
        <v>12.505844426987244</v>
      </c>
      <c r="E7351" s="18">
        <f t="shared" si="344"/>
        <v>8.4963877097176635E-4</v>
      </c>
    </row>
    <row r="7352" spans="1:5">
      <c r="A7352" s="7">
        <v>7536</v>
      </c>
      <c r="B7352" s="8">
        <f t="shared" si="342"/>
        <v>7.5360000000000004E-6</v>
      </c>
      <c r="C7352" s="9">
        <f t="shared" si="343"/>
        <v>12.499497271635594</v>
      </c>
      <c r="E7352" s="18">
        <f t="shared" si="344"/>
        <v>8.4920754944941114E-4</v>
      </c>
    </row>
    <row r="7353" spans="1:5">
      <c r="A7353" s="7">
        <v>7537</v>
      </c>
      <c r="B7353" s="8">
        <f t="shared" ref="B7353:B7416" si="345">A7353*0.000000001</f>
        <v>7.5370000000000009E-6</v>
      </c>
      <c r="C7353" s="9">
        <f t="shared" si="343"/>
        <v>12.493154138859758</v>
      </c>
      <c r="E7353" s="18">
        <f t="shared" si="344"/>
        <v>8.4877660121818719E-4</v>
      </c>
    </row>
    <row r="7354" spans="1:5">
      <c r="A7354" s="7">
        <v>7538</v>
      </c>
      <c r="B7354" s="8">
        <f t="shared" si="345"/>
        <v>7.5380000000000005E-6</v>
      </c>
      <c r="C7354" s="9">
        <f t="shared" si="343"/>
        <v>12.486815025603851</v>
      </c>
      <c r="E7354" s="18">
        <f t="shared" si="344"/>
        <v>8.4834592607047976E-4</v>
      </c>
    </row>
    <row r="7355" spans="1:5">
      <c r="A7355" s="7">
        <v>7539</v>
      </c>
      <c r="B7355" s="8">
        <f t="shared" si="345"/>
        <v>7.5390000000000002E-6</v>
      </c>
      <c r="C7355" s="9">
        <f t="shared" si="343"/>
        <v>12.480479928814601</v>
      </c>
      <c r="E7355" s="18">
        <f t="shared" si="344"/>
        <v>8.4791552379885138E-4</v>
      </c>
    </row>
    <row r="7356" spans="1:5">
      <c r="A7356" s="7">
        <v>7540</v>
      </c>
      <c r="B7356" s="8">
        <f t="shared" si="345"/>
        <v>7.5400000000000007E-6</v>
      </c>
      <c r="C7356" s="9">
        <f t="shared" si="343"/>
        <v>12.474148845441517</v>
      </c>
      <c r="E7356" s="18">
        <f t="shared" si="344"/>
        <v>8.4748539419605398E-4</v>
      </c>
    </row>
    <row r="7357" spans="1:5">
      <c r="A7357" s="7">
        <v>7541</v>
      </c>
      <c r="B7357" s="8">
        <f t="shared" si="345"/>
        <v>7.5410000000000003E-6</v>
      </c>
      <c r="C7357" s="9">
        <f t="shared" si="343"/>
        <v>12.467821772436753</v>
      </c>
      <c r="E7357" s="18">
        <f t="shared" si="344"/>
        <v>8.4705553705501872E-4</v>
      </c>
    </row>
    <row r="7358" spans="1:5">
      <c r="A7358" s="7">
        <v>7542</v>
      </c>
      <c r="B7358" s="8">
        <f t="shared" si="345"/>
        <v>7.5420000000000008E-6</v>
      </c>
      <c r="C7358" s="9">
        <f t="shared" si="343"/>
        <v>12.461498706755192</v>
      </c>
      <c r="E7358" s="18">
        <f t="shared" si="344"/>
        <v>8.4662595216886247E-4</v>
      </c>
    </row>
    <row r="7359" spans="1:5">
      <c r="A7359" s="7">
        <v>7543</v>
      </c>
      <c r="B7359" s="8">
        <f t="shared" si="345"/>
        <v>7.5430000000000005E-6</v>
      </c>
      <c r="C7359" s="9">
        <f t="shared" si="343"/>
        <v>12.455179645354399</v>
      </c>
      <c r="E7359" s="18">
        <f t="shared" si="344"/>
        <v>8.4619663933088415E-4</v>
      </c>
    </row>
    <row r="7360" spans="1:5">
      <c r="A7360" s="7">
        <v>7544</v>
      </c>
      <c r="B7360" s="8">
        <f t="shared" si="345"/>
        <v>7.5440000000000001E-6</v>
      </c>
      <c r="C7360" s="9">
        <f t="shared" si="343"/>
        <v>12.448864585194645</v>
      </c>
      <c r="E7360" s="18">
        <f t="shared" si="344"/>
        <v>8.4576759833456666E-4</v>
      </c>
    </row>
    <row r="7361" spans="1:5">
      <c r="A7361" s="7">
        <v>7545</v>
      </c>
      <c r="B7361" s="8">
        <f t="shared" si="345"/>
        <v>7.5450000000000006E-6</v>
      </c>
      <c r="C7361" s="9">
        <f t="shared" si="343"/>
        <v>12.44255352323885</v>
      </c>
      <c r="E7361" s="18">
        <f t="shared" si="344"/>
        <v>8.4533882897357279E-4</v>
      </c>
    </row>
    <row r="7362" spans="1:5">
      <c r="A7362" s="7">
        <v>7546</v>
      </c>
      <c r="B7362" s="8">
        <f t="shared" si="345"/>
        <v>7.5460000000000003E-6</v>
      </c>
      <c r="C7362" s="9">
        <f t="shared" si="343"/>
        <v>12.436246456452688</v>
      </c>
      <c r="E7362" s="18">
        <f t="shared" si="344"/>
        <v>8.4491033104175232E-4</v>
      </c>
    </row>
    <row r="7363" spans="1:5">
      <c r="A7363" s="7">
        <v>7547</v>
      </c>
      <c r="B7363" s="8">
        <f t="shared" si="345"/>
        <v>7.5470000000000008E-6</v>
      </c>
      <c r="C7363" s="9">
        <f t="shared" si="343"/>
        <v>12.429943381804438</v>
      </c>
      <c r="E7363" s="18">
        <f t="shared" si="344"/>
        <v>8.4448210433313243E-4</v>
      </c>
    </row>
    <row r="7364" spans="1:5">
      <c r="A7364" s="7">
        <v>7548</v>
      </c>
      <c r="B7364" s="8">
        <f t="shared" si="345"/>
        <v>7.5480000000000004E-6</v>
      </c>
      <c r="C7364" s="9">
        <f t="shared" si="343"/>
        <v>12.423644296265133</v>
      </c>
      <c r="E7364" s="18">
        <f t="shared" si="344"/>
        <v>8.4405414864192679E-4</v>
      </c>
    </row>
    <row r="7365" spans="1:5">
      <c r="A7365" s="7">
        <v>7549</v>
      </c>
      <c r="B7365" s="8">
        <f t="shared" si="345"/>
        <v>7.5490000000000001E-6</v>
      </c>
      <c r="C7365" s="9">
        <f t="shared" si="343"/>
        <v>12.417349196808438</v>
      </c>
      <c r="E7365" s="18">
        <f t="shared" si="344"/>
        <v>8.4362646376252837E-4</v>
      </c>
    </row>
    <row r="7366" spans="1:5">
      <c r="A7366" s="7">
        <v>7550</v>
      </c>
      <c r="B7366" s="8">
        <f t="shared" si="345"/>
        <v>7.5500000000000006E-6</v>
      </c>
      <c r="C7366" s="9">
        <f t="shared" si="343"/>
        <v>12.411058080410696</v>
      </c>
      <c r="E7366" s="18">
        <f t="shared" si="344"/>
        <v>8.4319904948951187E-4</v>
      </c>
    </row>
    <row r="7367" spans="1:5">
      <c r="A7367" s="7">
        <v>7551</v>
      </c>
      <c r="B7367" s="8">
        <f t="shared" si="345"/>
        <v>7.5510000000000002E-6</v>
      </c>
      <c r="C7367" s="9">
        <f t="shared" si="343"/>
        <v>12.404770944050949</v>
      </c>
      <c r="E7367" s="18">
        <f t="shared" si="344"/>
        <v>8.4277190561763543E-4</v>
      </c>
    </row>
    <row r="7368" spans="1:5">
      <c r="A7368" s="7">
        <v>7552</v>
      </c>
      <c r="B7368" s="8">
        <f t="shared" si="345"/>
        <v>7.5520000000000007E-6</v>
      </c>
      <c r="C7368" s="9">
        <f t="shared" si="343"/>
        <v>12.398487784710889</v>
      </c>
      <c r="E7368" s="18">
        <f t="shared" si="344"/>
        <v>8.4234503194183729E-4</v>
      </c>
    </row>
    <row r="7369" spans="1:5">
      <c r="A7369" s="7">
        <v>7553</v>
      </c>
      <c r="B7369" s="8">
        <f t="shared" si="345"/>
        <v>7.5530000000000004E-6</v>
      </c>
      <c r="C7369" s="9">
        <f t="shared" si="343"/>
        <v>12.392208599374884</v>
      </c>
      <c r="E7369" s="18">
        <f t="shared" si="344"/>
        <v>8.4191842825723727E-4</v>
      </c>
    </row>
    <row r="7370" spans="1:5">
      <c r="A7370" s="7">
        <v>7554</v>
      </c>
      <c r="B7370" s="8">
        <f t="shared" si="345"/>
        <v>7.5540000000000009E-6</v>
      </c>
      <c r="C7370" s="9">
        <f t="shared" si="343"/>
        <v>12.385933385029956</v>
      </c>
      <c r="E7370" s="18">
        <f t="shared" si="344"/>
        <v>8.4149209435913574E-4</v>
      </c>
    </row>
    <row r="7371" spans="1:5">
      <c r="A7371" s="7">
        <v>7555</v>
      </c>
      <c r="B7371" s="8">
        <f t="shared" si="345"/>
        <v>7.5550000000000005E-6</v>
      </c>
      <c r="C7371" s="9">
        <f t="shared" si="343"/>
        <v>12.379662138665804</v>
      </c>
      <c r="E7371" s="18">
        <f t="shared" si="344"/>
        <v>8.4106603004301475E-4</v>
      </c>
    </row>
    <row r="7372" spans="1:5">
      <c r="A7372" s="7">
        <v>7556</v>
      </c>
      <c r="B7372" s="8">
        <f t="shared" si="345"/>
        <v>7.5560000000000002E-6</v>
      </c>
      <c r="C7372" s="9">
        <f t="shared" si="343"/>
        <v>12.373394857274773</v>
      </c>
      <c r="E7372" s="18">
        <f t="shared" si="344"/>
        <v>8.4064023510453635E-4</v>
      </c>
    </row>
    <row r="7373" spans="1:5">
      <c r="A7373" s="7">
        <v>7557</v>
      </c>
      <c r="B7373" s="8">
        <f t="shared" si="345"/>
        <v>7.5570000000000007E-6</v>
      </c>
      <c r="C7373" s="9">
        <f t="shared" si="343"/>
        <v>12.367131537851865</v>
      </c>
      <c r="E7373" s="18">
        <f t="shared" si="344"/>
        <v>8.4021470933954288E-4</v>
      </c>
    </row>
    <row r="7374" spans="1:5">
      <c r="A7374" s="7">
        <v>7558</v>
      </c>
      <c r="B7374" s="8">
        <f t="shared" si="345"/>
        <v>7.5580000000000003E-6</v>
      </c>
      <c r="C7374" s="9">
        <f t="shared" si="343"/>
        <v>12.360872177394747</v>
      </c>
      <c r="E7374" s="18">
        <f t="shared" si="344"/>
        <v>8.3978945254405786E-4</v>
      </c>
    </row>
    <row r="7375" spans="1:5">
      <c r="A7375" s="7">
        <v>7559</v>
      </c>
      <c r="B7375" s="8">
        <f t="shared" si="345"/>
        <v>7.5590000000000008E-6</v>
      </c>
      <c r="C7375" s="9">
        <f t="shared" si="343"/>
        <v>12.354616772903736</v>
      </c>
      <c r="E7375" s="18">
        <f t="shared" si="344"/>
        <v>8.3936446451428478E-4</v>
      </c>
    </row>
    <row r="7376" spans="1:5">
      <c r="A7376" s="7">
        <v>7560</v>
      </c>
      <c r="B7376" s="8">
        <f t="shared" si="345"/>
        <v>7.5600000000000005E-6</v>
      </c>
      <c r="C7376" s="9">
        <f t="shared" ref="C7376:C7439" si="346">2*$C$3*$C$2^2/$B7376^5/(EXP($C$3*$C$2/$B7376/$C$4/C$7)-1)/1000000000</f>
        <v>12.348365321381795</v>
      </c>
      <c r="E7376" s="18">
        <f t="shared" ref="E7376:E7439" si="347">C7376*$E$2</f>
        <v>8.3893974504660701E-4</v>
      </c>
    </row>
    <row r="7377" spans="1:5">
      <c r="A7377" s="7">
        <v>7561</v>
      </c>
      <c r="B7377" s="8">
        <f t="shared" si="345"/>
        <v>7.5610000000000001E-6</v>
      </c>
      <c r="C7377" s="9">
        <f t="shared" si="346"/>
        <v>12.342117819834527</v>
      </c>
      <c r="E7377" s="18">
        <f t="shared" si="347"/>
        <v>8.3851529393758712E-4</v>
      </c>
    </row>
    <row r="7378" spans="1:5">
      <c r="A7378" s="7">
        <v>7562</v>
      </c>
      <c r="B7378" s="8">
        <f t="shared" si="345"/>
        <v>7.5620000000000006E-6</v>
      </c>
      <c r="C7378" s="9">
        <f t="shared" si="346"/>
        <v>12.335874265270176</v>
      </c>
      <c r="E7378" s="18">
        <f t="shared" si="347"/>
        <v>8.3809111098396714E-4</v>
      </c>
    </row>
    <row r="7379" spans="1:5">
      <c r="A7379" s="7">
        <v>7563</v>
      </c>
      <c r="B7379" s="8">
        <f t="shared" si="345"/>
        <v>7.5630000000000003E-6</v>
      </c>
      <c r="C7379" s="9">
        <f t="shared" si="346"/>
        <v>12.329634654699642</v>
      </c>
      <c r="E7379" s="18">
        <f t="shared" si="347"/>
        <v>8.3766719598266982E-4</v>
      </c>
    </row>
    <row r="7380" spans="1:5">
      <c r="A7380" s="7">
        <v>7564</v>
      </c>
      <c r="B7380" s="8">
        <f t="shared" si="345"/>
        <v>7.5640000000000008E-6</v>
      </c>
      <c r="C7380" s="9">
        <f t="shared" si="346"/>
        <v>12.323398985136457</v>
      </c>
      <c r="E7380" s="18">
        <f t="shared" si="347"/>
        <v>8.3724354873079636E-4</v>
      </c>
    </row>
    <row r="7381" spans="1:5">
      <c r="A7381" s="7">
        <v>7565</v>
      </c>
      <c r="B7381" s="8">
        <f t="shared" si="345"/>
        <v>7.5650000000000004E-6</v>
      </c>
      <c r="C7381" s="9">
        <f t="shared" si="346"/>
        <v>12.317167253596782</v>
      </c>
      <c r="E7381" s="18">
        <f t="shared" si="347"/>
        <v>8.3682016902562667E-4</v>
      </c>
    </row>
    <row r="7382" spans="1:5">
      <c r="A7382" s="7">
        <v>7566</v>
      </c>
      <c r="B7382" s="8">
        <f t="shared" si="345"/>
        <v>7.5660000000000001E-6</v>
      </c>
      <c r="C7382" s="9">
        <f t="shared" si="346"/>
        <v>12.310939457099419</v>
      </c>
      <c r="E7382" s="18">
        <f t="shared" si="347"/>
        <v>8.3639705666462027E-4</v>
      </c>
    </row>
    <row r="7383" spans="1:5">
      <c r="A7383" s="7">
        <v>7567</v>
      </c>
      <c r="B7383" s="8">
        <f t="shared" si="345"/>
        <v>7.5670000000000006E-6</v>
      </c>
      <c r="C7383" s="9">
        <f t="shared" si="346"/>
        <v>12.304715592665787</v>
      </c>
      <c r="E7383" s="18">
        <f t="shared" si="347"/>
        <v>8.359742114454142E-4</v>
      </c>
    </row>
    <row r="7384" spans="1:5">
      <c r="A7384" s="7">
        <v>7568</v>
      </c>
      <c r="B7384" s="8">
        <f t="shared" si="345"/>
        <v>7.5680000000000002E-6</v>
      </c>
      <c r="C7384" s="9">
        <f t="shared" si="346"/>
        <v>12.298495657319952</v>
      </c>
      <c r="E7384" s="18">
        <f t="shared" si="347"/>
        <v>8.3555163316582557E-4</v>
      </c>
    </row>
    <row r="7385" spans="1:5">
      <c r="A7385" s="7">
        <v>7569</v>
      </c>
      <c r="B7385" s="8">
        <f t="shared" si="345"/>
        <v>7.5690000000000007E-6</v>
      </c>
      <c r="C7385" s="9">
        <f t="shared" si="346"/>
        <v>12.292279648088581</v>
      </c>
      <c r="E7385" s="18">
        <f t="shared" si="347"/>
        <v>8.351293216238481E-4</v>
      </c>
    </row>
    <row r="7386" spans="1:5">
      <c r="A7386" s="7">
        <v>7570</v>
      </c>
      <c r="B7386" s="8">
        <f t="shared" si="345"/>
        <v>7.5700000000000004E-6</v>
      </c>
      <c r="C7386" s="9">
        <f t="shared" si="346"/>
        <v>12.286067562000994</v>
      </c>
      <c r="E7386" s="18">
        <f t="shared" si="347"/>
        <v>8.3470727661765583E-4</v>
      </c>
    </row>
    <row r="7387" spans="1:5">
      <c r="A7387" s="7">
        <v>7571</v>
      </c>
      <c r="B7387" s="8">
        <f t="shared" si="345"/>
        <v>7.5710000000000009E-6</v>
      </c>
      <c r="C7387" s="9">
        <f t="shared" si="346"/>
        <v>12.279859396089098</v>
      </c>
      <c r="E7387" s="18">
        <f t="shared" si="347"/>
        <v>8.3428549794559831E-4</v>
      </c>
    </row>
    <row r="7388" spans="1:5">
      <c r="A7388" s="7">
        <v>7572</v>
      </c>
      <c r="B7388" s="8">
        <f t="shared" si="345"/>
        <v>7.5720000000000005E-6</v>
      </c>
      <c r="C7388" s="9">
        <f t="shared" si="346"/>
        <v>12.273655147387435</v>
      </c>
      <c r="E7388" s="18">
        <f t="shared" si="347"/>
        <v>8.3386398540620445E-4</v>
      </c>
    </row>
    <row r="7389" spans="1:5">
      <c r="A7389" s="7">
        <v>7573</v>
      </c>
      <c r="B7389" s="8">
        <f t="shared" si="345"/>
        <v>7.5730000000000002E-6</v>
      </c>
      <c r="C7389" s="9">
        <f t="shared" si="346"/>
        <v>12.26745481293317</v>
      </c>
      <c r="E7389" s="18">
        <f t="shared" si="347"/>
        <v>8.3344273879818115E-4</v>
      </c>
    </row>
    <row r="7390" spans="1:5">
      <c r="A7390" s="7">
        <v>7574</v>
      </c>
      <c r="B7390" s="8">
        <f t="shared" si="345"/>
        <v>7.5740000000000007E-6</v>
      </c>
      <c r="C7390" s="9">
        <f t="shared" si="346"/>
        <v>12.261258389766049</v>
      </c>
      <c r="E7390" s="18">
        <f t="shared" si="347"/>
        <v>8.3302175792041066E-4</v>
      </c>
    </row>
    <row r="7391" spans="1:5">
      <c r="A7391" s="7">
        <v>7575</v>
      </c>
      <c r="B7391" s="8">
        <f t="shared" si="345"/>
        <v>7.5750000000000003E-6</v>
      </c>
      <c r="C7391" s="9">
        <f t="shared" si="346"/>
        <v>12.255065874928469</v>
      </c>
      <c r="E7391" s="18">
        <f t="shared" si="347"/>
        <v>8.326010425719556E-4</v>
      </c>
    </row>
    <row r="7392" spans="1:5">
      <c r="A7392" s="7">
        <v>7576</v>
      </c>
      <c r="B7392" s="8">
        <f t="shared" si="345"/>
        <v>7.5760000000000008E-6</v>
      </c>
      <c r="C7392" s="9">
        <f t="shared" si="346"/>
        <v>12.248877265465381</v>
      </c>
      <c r="E7392" s="18">
        <f t="shared" si="347"/>
        <v>8.3218059255205166E-4</v>
      </c>
    </row>
    <row r="7393" spans="1:5">
      <c r="A7393" s="7">
        <v>7577</v>
      </c>
      <c r="B7393" s="8">
        <f t="shared" si="345"/>
        <v>7.5770000000000005E-6</v>
      </c>
      <c r="C7393" s="9">
        <f t="shared" si="346"/>
        <v>12.242692558424393</v>
      </c>
      <c r="E7393" s="18">
        <f t="shared" si="347"/>
        <v>8.3176040766011526E-4</v>
      </c>
    </row>
    <row r="7394" spans="1:5">
      <c r="A7394" s="7">
        <v>7578</v>
      </c>
      <c r="B7394" s="8">
        <f t="shared" si="345"/>
        <v>7.5780000000000001E-6</v>
      </c>
      <c r="C7394" s="9">
        <f t="shared" si="346"/>
        <v>12.236511750855676</v>
      </c>
      <c r="E7394" s="18">
        <f t="shared" si="347"/>
        <v>8.3134048769573728E-4</v>
      </c>
    </row>
    <row r="7395" spans="1:5">
      <c r="A7395" s="7">
        <v>7579</v>
      </c>
      <c r="B7395" s="8">
        <f t="shared" si="345"/>
        <v>7.5790000000000006E-6</v>
      </c>
      <c r="C7395" s="9">
        <f t="shared" si="346"/>
        <v>12.230334839812018</v>
      </c>
      <c r="E7395" s="18">
        <f t="shared" si="347"/>
        <v>8.3092083245868583E-4</v>
      </c>
    </row>
    <row r="7396" spans="1:5">
      <c r="A7396" s="7">
        <v>7580</v>
      </c>
      <c r="B7396" s="8">
        <f t="shared" si="345"/>
        <v>7.5800000000000003E-6</v>
      </c>
      <c r="C7396" s="9">
        <f t="shared" si="346"/>
        <v>12.224161822348799</v>
      </c>
      <c r="E7396" s="18">
        <f t="shared" si="347"/>
        <v>8.3050144174890556E-4</v>
      </c>
    </row>
    <row r="7397" spans="1:5">
      <c r="A7397" s="7">
        <v>7581</v>
      </c>
      <c r="B7397" s="8">
        <f t="shared" si="345"/>
        <v>7.5810000000000008E-6</v>
      </c>
      <c r="C7397" s="9">
        <f t="shared" si="346"/>
        <v>12.217992695523995</v>
      </c>
      <c r="E7397" s="18">
        <f t="shared" si="347"/>
        <v>8.3008231536651708E-4</v>
      </c>
    </row>
    <row r="7398" spans="1:5">
      <c r="A7398" s="7">
        <v>7582</v>
      </c>
      <c r="B7398" s="8">
        <f t="shared" si="345"/>
        <v>7.5820000000000004E-6</v>
      </c>
      <c r="C7398" s="9">
        <f t="shared" si="346"/>
        <v>12.211827456398158</v>
      </c>
      <c r="E7398" s="18">
        <f t="shared" si="347"/>
        <v>8.2966345311181653E-4</v>
      </c>
    </row>
    <row r="7399" spans="1:5">
      <c r="A7399" s="7">
        <v>7583</v>
      </c>
      <c r="B7399" s="8">
        <f t="shared" si="345"/>
        <v>7.5830000000000001E-6</v>
      </c>
      <c r="C7399" s="9">
        <f t="shared" si="346"/>
        <v>12.205666102034456</v>
      </c>
      <c r="E7399" s="18">
        <f t="shared" si="347"/>
        <v>8.2924485478527721E-4</v>
      </c>
    </row>
    <row r="7400" spans="1:5">
      <c r="A7400" s="7">
        <v>7584</v>
      </c>
      <c r="B7400" s="8">
        <f t="shared" si="345"/>
        <v>7.5840000000000006E-6</v>
      </c>
      <c r="C7400" s="9">
        <f t="shared" si="346"/>
        <v>12.199508629498604</v>
      </c>
      <c r="E7400" s="18">
        <f t="shared" si="347"/>
        <v>8.2882652018754599E-4</v>
      </c>
    </row>
    <row r="7401" spans="1:5">
      <c r="A7401" s="7">
        <v>7585</v>
      </c>
      <c r="B7401" s="8">
        <f t="shared" si="345"/>
        <v>7.5850000000000002E-6</v>
      </c>
      <c r="C7401" s="9">
        <f t="shared" si="346"/>
        <v>12.193355035858939</v>
      </c>
      <c r="E7401" s="18">
        <f t="shared" si="347"/>
        <v>8.2840844911944746E-4</v>
      </c>
    </row>
    <row r="7402" spans="1:5">
      <c r="A7402" s="7">
        <v>7586</v>
      </c>
      <c r="B7402" s="8">
        <f t="shared" si="345"/>
        <v>7.5860000000000007E-6</v>
      </c>
      <c r="C7402" s="9">
        <f t="shared" si="346"/>
        <v>12.187205318186354</v>
      </c>
      <c r="E7402" s="18">
        <f t="shared" si="347"/>
        <v>8.279906413819801E-4</v>
      </c>
    </row>
    <row r="7403" spans="1:5">
      <c r="A7403" s="7">
        <v>7587</v>
      </c>
      <c r="B7403" s="8">
        <f t="shared" si="345"/>
        <v>7.5870000000000004E-6</v>
      </c>
      <c r="C7403" s="9">
        <f t="shared" si="346"/>
        <v>12.181059473554335</v>
      </c>
      <c r="E7403" s="18">
        <f t="shared" si="347"/>
        <v>8.2757309677631836E-4</v>
      </c>
    </row>
    <row r="7404" spans="1:5">
      <c r="A7404" s="7">
        <v>7588</v>
      </c>
      <c r="B7404" s="8">
        <f t="shared" si="345"/>
        <v>7.5880000000000009E-6</v>
      </c>
      <c r="C7404" s="9">
        <f t="shared" si="346"/>
        <v>12.174917499038925</v>
      </c>
      <c r="E7404" s="18">
        <f t="shared" si="347"/>
        <v>8.2715581510381083E-4</v>
      </c>
    </row>
    <row r="7405" spans="1:5">
      <c r="A7405" s="7">
        <v>7589</v>
      </c>
      <c r="B7405" s="8">
        <f t="shared" si="345"/>
        <v>7.5890000000000005E-6</v>
      </c>
      <c r="C7405" s="9">
        <f t="shared" si="346"/>
        <v>12.168779391718751</v>
      </c>
      <c r="E7405" s="18">
        <f t="shared" si="347"/>
        <v>8.2673879616598116E-4</v>
      </c>
    </row>
    <row r="7406" spans="1:5">
      <c r="A7406" s="7">
        <v>7590</v>
      </c>
      <c r="B7406" s="8">
        <f t="shared" si="345"/>
        <v>7.5900000000000002E-6</v>
      </c>
      <c r="C7406" s="9">
        <f t="shared" si="346"/>
        <v>12.162645148675011</v>
      </c>
      <c r="E7406" s="18">
        <f t="shared" si="347"/>
        <v>8.2632203976452793E-4</v>
      </c>
    </row>
    <row r="7407" spans="1:5">
      <c r="A7407" s="7">
        <v>7591</v>
      </c>
      <c r="B7407" s="8">
        <f t="shared" si="345"/>
        <v>7.5910000000000007E-6</v>
      </c>
      <c r="C7407" s="9">
        <f t="shared" si="346"/>
        <v>12.156514766991458</v>
      </c>
      <c r="E7407" s="18">
        <f t="shared" si="347"/>
        <v>8.2590554570132326E-4</v>
      </c>
    </row>
    <row r="7408" spans="1:5">
      <c r="A7408" s="7">
        <v>7592</v>
      </c>
      <c r="B7408" s="8">
        <f t="shared" si="345"/>
        <v>7.5920000000000003E-6</v>
      </c>
      <c r="C7408" s="9">
        <f t="shared" si="346"/>
        <v>12.15038824375444</v>
      </c>
      <c r="E7408" s="18">
        <f t="shared" si="347"/>
        <v>8.2548931377841547E-4</v>
      </c>
    </row>
    <row r="7409" spans="1:5">
      <c r="A7409" s="7">
        <v>7593</v>
      </c>
      <c r="B7409" s="8">
        <f t="shared" si="345"/>
        <v>7.5930000000000008E-6</v>
      </c>
      <c r="C7409" s="9">
        <f t="shared" si="346"/>
        <v>12.144265576052822</v>
      </c>
      <c r="E7409" s="18">
        <f t="shared" si="347"/>
        <v>8.2507334379802407E-4</v>
      </c>
    </row>
    <row r="7410" spans="1:5">
      <c r="A7410" s="7">
        <v>7594</v>
      </c>
      <c r="B7410" s="8">
        <f t="shared" si="345"/>
        <v>7.5940000000000005E-6</v>
      </c>
      <c r="C7410" s="9">
        <f t="shared" si="346"/>
        <v>12.138146760978074</v>
      </c>
      <c r="E7410" s="18">
        <f t="shared" si="347"/>
        <v>8.2465763556254553E-4</v>
      </c>
    </row>
    <row r="7411" spans="1:5">
      <c r="A7411" s="7">
        <v>7595</v>
      </c>
      <c r="B7411" s="8">
        <f t="shared" si="345"/>
        <v>7.5950000000000001E-6</v>
      </c>
      <c r="C7411" s="9">
        <f t="shared" si="346"/>
        <v>12.132031795624194</v>
      </c>
      <c r="E7411" s="18">
        <f t="shared" si="347"/>
        <v>8.2424218887454782E-4</v>
      </c>
    </row>
    <row r="7412" spans="1:5">
      <c r="A7412" s="7">
        <v>7596</v>
      </c>
      <c r="B7412" s="8">
        <f t="shared" si="345"/>
        <v>7.5960000000000006E-6</v>
      </c>
      <c r="C7412" s="9">
        <f t="shared" si="346"/>
        <v>12.125920677087727</v>
      </c>
      <c r="E7412" s="18">
        <f t="shared" si="347"/>
        <v>8.238270035367724E-4</v>
      </c>
    </row>
    <row r="7413" spans="1:5">
      <c r="A7413" s="7">
        <v>7597</v>
      </c>
      <c r="B7413" s="8">
        <f t="shared" si="345"/>
        <v>7.5970000000000003E-6</v>
      </c>
      <c r="C7413" s="9">
        <f t="shared" si="346"/>
        <v>12.119813402467811</v>
      </c>
      <c r="E7413" s="18">
        <f t="shared" si="347"/>
        <v>8.2341207935213634E-4</v>
      </c>
    </row>
    <row r="7414" spans="1:5">
      <c r="A7414" s="7">
        <v>7598</v>
      </c>
      <c r="B7414" s="8">
        <f t="shared" si="345"/>
        <v>7.5980000000000008E-6</v>
      </c>
      <c r="C7414" s="9">
        <f t="shared" si="346"/>
        <v>12.113709968866097</v>
      </c>
      <c r="E7414" s="18">
        <f t="shared" si="347"/>
        <v>8.2299741612372793E-4</v>
      </c>
    </row>
    <row r="7415" spans="1:5">
      <c r="A7415" s="7">
        <v>7599</v>
      </c>
      <c r="B7415" s="8">
        <f t="shared" si="345"/>
        <v>7.5990000000000004E-6</v>
      </c>
      <c r="C7415" s="9">
        <f t="shared" si="346"/>
        <v>12.107610373386791</v>
      </c>
      <c r="E7415" s="18">
        <f t="shared" si="347"/>
        <v>8.2258301365480883E-4</v>
      </c>
    </row>
    <row r="7416" spans="1:5">
      <c r="A7416" s="7">
        <v>7600</v>
      </c>
      <c r="B7416" s="8">
        <f t="shared" si="345"/>
        <v>7.6000000000000001E-6</v>
      </c>
      <c r="C7416" s="9">
        <f t="shared" si="346"/>
        <v>12.101514613136651</v>
      </c>
      <c r="E7416" s="18">
        <f t="shared" si="347"/>
        <v>8.2216887174881394E-4</v>
      </c>
    </row>
    <row r="7417" spans="1:5">
      <c r="A7417" s="7">
        <v>7601</v>
      </c>
      <c r="B7417" s="8">
        <f t="shared" ref="B7417:B7480" si="348">A7417*0.000000001</f>
        <v>7.6010000000000006E-6</v>
      </c>
      <c r="C7417" s="9">
        <f t="shared" si="346"/>
        <v>12.095422685224962</v>
      </c>
      <c r="E7417" s="18">
        <f t="shared" si="347"/>
        <v>8.2175499020935012E-4</v>
      </c>
    </row>
    <row r="7418" spans="1:5">
      <c r="A7418" s="7">
        <v>7602</v>
      </c>
      <c r="B7418" s="8">
        <f t="shared" si="348"/>
        <v>7.6020000000000002E-6</v>
      </c>
      <c r="C7418" s="9">
        <f t="shared" si="346"/>
        <v>12.089334586763567</v>
      </c>
      <c r="E7418" s="18">
        <f t="shared" si="347"/>
        <v>8.2134136884019792E-4</v>
      </c>
    </row>
    <row r="7419" spans="1:5">
      <c r="A7419" s="7">
        <v>7603</v>
      </c>
      <c r="B7419" s="8">
        <f t="shared" si="348"/>
        <v>7.6030000000000007E-6</v>
      </c>
      <c r="C7419" s="9">
        <f t="shared" si="346"/>
        <v>12.083250314866836</v>
      </c>
      <c r="E7419" s="18">
        <f t="shared" si="347"/>
        <v>8.2092800744530963E-4</v>
      </c>
    </row>
    <row r="7420" spans="1:5">
      <c r="A7420" s="7">
        <v>7604</v>
      </c>
      <c r="B7420" s="8">
        <f t="shared" si="348"/>
        <v>7.6040000000000004E-6</v>
      </c>
      <c r="C7420" s="9">
        <f t="shared" si="346"/>
        <v>12.077169866651671</v>
      </c>
      <c r="E7420" s="18">
        <f t="shared" si="347"/>
        <v>8.2051490582880926E-4</v>
      </c>
    </row>
    <row r="7421" spans="1:5">
      <c r="A7421" s="7">
        <v>7605</v>
      </c>
      <c r="B7421" s="8">
        <f t="shared" si="348"/>
        <v>7.6050000000000009E-6</v>
      </c>
      <c r="C7421" s="9">
        <f t="shared" si="346"/>
        <v>12.0710932392375</v>
      </c>
      <c r="E7421" s="18">
        <f t="shared" si="347"/>
        <v>8.201020637949928E-4</v>
      </c>
    </row>
    <row r="7422" spans="1:5">
      <c r="A7422" s="7">
        <v>7606</v>
      </c>
      <c r="B7422" s="8">
        <f t="shared" si="348"/>
        <v>7.6060000000000005E-6</v>
      </c>
      <c r="C7422" s="9">
        <f t="shared" si="346"/>
        <v>12.065020429746307</v>
      </c>
      <c r="E7422" s="18">
        <f t="shared" si="347"/>
        <v>8.1968948114832969E-4</v>
      </c>
    </row>
    <row r="7423" spans="1:5">
      <c r="A7423" s="7">
        <v>7607</v>
      </c>
      <c r="B7423" s="8">
        <f t="shared" si="348"/>
        <v>7.6070000000000002E-6</v>
      </c>
      <c r="C7423" s="9">
        <f t="shared" si="346"/>
        <v>12.058951435302575</v>
      </c>
      <c r="E7423" s="18">
        <f t="shared" si="347"/>
        <v>8.1927715769345929E-4</v>
      </c>
    </row>
    <row r="7424" spans="1:5">
      <c r="A7424" s="7">
        <v>7608</v>
      </c>
      <c r="B7424" s="8">
        <f t="shared" si="348"/>
        <v>7.6080000000000007E-6</v>
      </c>
      <c r="C7424" s="9">
        <f t="shared" si="346"/>
        <v>12.052886253033307</v>
      </c>
      <c r="E7424" s="18">
        <f t="shared" si="347"/>
        <v>8.1886509323519214E-4</v>
      </c>
    </row>
    <row r="7425" spans="1:5">
      <c r="A7425" s="7">
        <v>7609</v>
      </c>
      <c r="B7425" s="8">
        <f t="shared" si="348"/>
        <v>7.6090000000000003E-6</v>
      </c>
      <c r="C7425" s="9">
        <f t="shared" si="346"/>
        <v>12.046824880068053</v>
      </c>
      <c r="E7425" s="18">
        <f t="shared" si="347"/>
        <v>8.1845328757851159E-4</v>
      </c>
    </row>
    <row r="7426" spans="1:5">
      <c r="A7426" s="7">
        <v>7610</v>
      </c>
      <c r="B7426" s="8">
        <f t="shared" si="348"/>
        <v>7.6100000000000008E-6</v>
      </c>
      <c r="C7426" s="9">
        <f t="shared" si="346"/>
        <v>12.040767313538858</v>
      </c>
      <c r="E7426" s="18">
        <f t="shared" si="347"/>
        <v>8.1804174052857079E-4</v>
      </c>
    </row>
    <row r="7427" spans="1:5">
      <c r="A7427" s="7">
        <v>7611</v>
      </c>
      <c r="B7427" s="8">
        <f t="shared" si="348"/>
        <v>7.6110000000000005E-6</v>
      </c>
      <c r="C7427" s="9">
        <f t="shared" si="346"/>
        <v>12.034713550580312</v>
      </c>
      <c r="E7427" s="18">
        <f t="shared" si="347"/>
        <v>8.1763045189069572E-4</v>
      </c>
    </row>
    <row r="7428" spans="1:5">
      <c r="A7428" s="7">
        <v>7612</v>
      </c>
      <c r="B7428" s="8">
        <f t="shared" si="348"/>
        <v>7.6120000000000001E-6</v>
      </c>
      <c r="C7428" s="9">
        <f t="shared" si="346"/>
        <v>12.028663588329481</v>
      </c>
      <c r="E7428" s="18">
        <f t="shared" si="347"/>
        <v>8.1721942147038051E-4</v>
      </c>
    </row>
    <row r="7429" spans="1:5">
      <c r="A7429" s="7">
        <v>7613</v>
      </c>
      <c r="B7429" s="8">
        <f t="shared" si="348"/>
        <v>7.6130000000000006E-6</v>
      </c>
      <c r="C7429" s="9">
        <f t="shared" si="346"/>
        <v>12.02261742392597</v>
      </c>
      <c r="E7429" s="18">
        <f t="shared" si="347"/>
        <v>8.1680864907329178E-4</v>
      </c>
    </row>
    <row r="7430" spans="1:5">
      <c r="A7430" s="7">
        <v>7614</v>
      </c>
      <c r="B7430" s="8">
        <f t="shared" si="348"/>
        <v>7.6140000000000003E-6</v>
      </c>
      <c r="C7430" s="9">
        <f t="shared" si="346"/>
        <v>12.016575054511897</v>
      </c>
      <c r="E7430" s="18">
        <f t="shared" si="347"/>
        <v>8.1639813450526692E-4</v>
      </c>
    </row>
    <row r="7431" spans="1:5">
      <c r="A7431" s="7">
        <v>7615</v>
      </c>
      <c r="B7431" s="8">
        <f t="shared" si="348"/>
        <v>7.6150000000000008E-6</v>
      </c>
      <c r="C7431" s="9">
        <f t="shared" si="346"/>
        <v>12.010536477231847</v>
      </c>
      <c r="E7431" s="18">
        <f t="shared" si="347"/>
        <v>8.1598787757231094E-4</v>
      </c>
    </row>
    <row r="7432" spans="1:5">
      <c r="A7432" s="7">
        <v>7616</v>
      </c>
      <c r="B7432" s="8">
        <f t="shared" si="348"/>
        <v>7.6160000000000004E-6</v>
      </c>
      <c r="C7432" s="9">
        <f t="shared" si="346"/>
        <v>12.004501689232958</v>
      </c>
      <c r="E7432" s="18">
        <f t="shared" si="347"/>
        <v>8.1557787808060242E-4</v>
      </c>
    </row>
    <row r="7433" spans="1:5">
      <c r="A7433" s="7">
        <v>7617</v>
      </c>
      <c r="B7433" s="8">
        <f t="shared" si="348"/>
        <v>7.6170000000000001E-6</v>
      </c>
      <c r="C7433" s="9">
        <f t="shared" si="346"/>
        <v>11.99847068766484</v>
      </c>
      <c r="E7433" s="18">
        <f t="shared" si="347"/>
        <v>8.1516813583648758E-4</v>
      </c>
    </row>
    <row r="7434" spans="1:5">
      <c r="A7434" s="7">
        <v>7618</v>
      </c>
      <c r="B7434" s="8">
        <f t="shared" si="348"/>
        <v>7.6180000000000006E-6</v>
      </c>
      <c r="C7434" s="9">
        <f t="shared" si="346"/>
        <v>11.992443469679607</v>
      </c>
      <c r="E7434" s="18">
        <f t="shared" si="347"/>
        <v>8.1475865064648304E-4</v>
      </c>
    </row>
    <row r="7435" spans="1:5">
      <c r="A7435" s="7">
        <v>7619</v>
      </c>
      <c r="B7435" s="8">
        <f t="shared" si="348"/>
        <v>7.6190000000000002E-6</v>
      </c>
      <c r="C7435" s="9">
        <f t="shared" si="346"/>
        <v>11.986420032431871</v>
      </c>
      <c r="E7435" s="18">
        <f t="shared" si="347"/>
        <v>8.1434942231727503E-4</v>
      </c>
    </row>
    <row r="7436" spans="1:5">
      <c r="A7436" s="7">
        <v>7620</v>
      </c>
      <c r="B7436" s="8">
        <f t="shared" si="348"/>
        <v>7.6200000000000007E-6</v>
      </c>
      <c r="C7436" s="9">
        <f t="shared" si="346"/>
        <v>11.980400373078734</v>
      </c>
      <c r="E7436" s="18">
        <f t="shared" si="347"/>
        <v>8.1394045065571877E-4</v>
      </c>
    </row>
    <row r="7437" spans="1:5">
      <c r="A7437" s="7">
        <v>7621</v>
      </c>
      <c r="B7437" s="8">
        <f t="shared" si="348"/>
        <v>7.6210000000000004E-6</v>
      </c>
      <c r="C7437" s="9">
        <f t="shared" si="346"/>
        <v>11.974384488779805</v>
      </c>
      <c r="E7437" s="18">
        <f t="shared" si="347"/>
        <v>8.1353173546884017E-4</v>
      </c>
    </row>
    <row r="7438" spans="1:5">
      <c r="A7438" s="7">
        <v>7622</v>
      </c>
      <c r="B7438" s="8">
        <f t="shared" si="348"/>
        <v>7.6220000000000009E-6</v>
      </c>
      <c r="C7438" s="9">
        <f t="shared" si="346"/>
        <v>11.968372376697161</v>
      </c>
      <c r="E7438" s="18">
        <f t="shared" si="347"/>
        <v>8.1312327656383272E-4</v>
      </c>
    </row>
    <row r="7439" spans="1:5">
      <c r="A7439" s="7">
        <v>7623</v>
      </c>
      <c r="B7439" s="8">
        <f t="shared" si="348"/>
        <v>7.6230000000000005E-6</v>
      </c>
      <c r="C7439" s="9">
        <f t="shared" si="346"/>
        <v>11.962364033995378</v>
      </c>
      <c r="E7439" s="18">
        <f t="shared" si="347"/>
        <v>8.127150737480593E-4</v>
      </c>
    </row>
    <row r="7440" spans="1:5">
      <c r="A7440" s="7">
        <v>7624</v>
      </c>
      <c r="B7440" s="8">
        <f t="shared" si="348"/>
        <v>7.6240000000000002E-6</v>
      </c>
      <c r="C7440" s="9">
        <f t="shared" ref="C7440:C7503" si="349">2*$C$3*$C$2^2/$B7440^5/(EXP($C$3*$C$2/$B7440/$C$4/C$7)-1)/1000000000</f>
        <v>11.956359457841504</v>
      </c>
      <c r="E7440" s="18">
        <f t="shared" ref="E7440:E7503" si="350">C7440*$E$2</f>
        <v>8.1230712682905124E-4</v>
      </c>
    </row>
    <row r="7441" spans="1:5">
      <c r="A7441" s="7">
        <v>7625</v>
      </c>
      <c r="B7441" s="8">
        <f t="shared" si="348"/>
        <v>7.6250000000000007E-6</v>
      </c>
      <c r="C7441" s="9">
        <f t="shared" si="349"/>
        <v>11.950358645405085</v>
      </c>
      <c r="E7441" s="18">
        <f t="shared" si="350"/>
        <v>8.1189943561450924E-4</v>
      </c>
    </row>
    <row r="7442" spans="1:5">
      <c r="A7442" s="7">
        <v>7626</v>
      </c>
      <c r="B7442" s="8">
        <f t="shared" si="348"/>
        <v>7.6260000000000003E-6</v>
      </c>
      <c r="C7442" s="9">
        <f t="shared" si="349"/>
        <v>11.944361593858135</v>
      </c>
      <c r="E7442" s="18">
        <f t="shared" si="350"/>
        <v>8.1149199991230195E-4</v>
      </c>
    </row>
    <row r="7443" spans="1:5">
      <c r="A7443" s="7">
        <v>7627</v>
      </c>
      <c r="B7443" s="8">
        <f t="shared" si="348"/>
        <v>7.6270000000000008E-6</v>
      </c>
      <c r="C7443" s="9">
        <f t="shared" si="349"/>
        <v>11.938368300375148</v>
      </c>
      <c r="E7443" s="18">
        <f t="shared" si="350"/>
        <v>8.1108481953046628E-4</v>
      </c>
    </row>
    <row r="7444" spans="1:5">
      <c r="A7444" s="7">
        <v>7628</v>
      </c>
      <c r="B7444" s="8">
        <f t="shared" si="348"/>
        <v>7.6280000000000005E-6</v>
      </c>
      <c r="C7444" s="9">
        <f t="shared" si="349"/>
        <v>11.932378762133078</v>
      </c>
      <c r="E7444" s="18">
        <f t="shared" si="350"/>
        <v>8.1067789427720642E-4</v>
      </c>
    </row>
    <row r="7445" spans="1:5">
      <c r="A7445" s="7">
        <v>7629</v>
      </c>
      <c r="B7445" s="8">
        <f t="shared" si="348"/>
        <v>7.6290000000000001E-6</v>
      </c>
      <c r="C7445" s="9">
        <f t="shared" si="349"/>
        <v>11.926392976311384</v>
      </c>
      <c r="E7445" s="18">
        <f t="shared" si="350"/>
        <v>8.1027122396089648E-4</v>
      </c>
    </row>
    <row r="7446" spans="1:5">
      <c r="A7446" s="7">
        <v>7630</v>
      </c>
      <c r="B7446" s="8">
        <f t="shared" si="348"/>
        <v>7.6299999999999998E-6</v>
      </c>
      <c r="C7446" s="9">
        <f t="shared" si="349"/>
        <v>11.920410940091948</v>
      </c>
      <c r="E7446" s="18">
        <f t="shared" si="350"/>
        <v>8.0986480839007567E-4</v>
      </c>
    </row>
    <row r="7447" spans="1:5">
      <c r="A7447" s="7">
        <v>7631</v>
      </c>
      <c r="B7447" s="8">
        <f t="shared" si="348"/>
        <v>7.6310000000000003E-6</v>
      </c>
      <c r="C7447" s="9">
        <f t="shared" si="349"/>
        <v>11.914432650659158</v>
      </c>
      <c r="E7447" s="18">
        <f t="shared" si="350"/>
        <v>8.0945864737345312E-4</v>
      </c>
    </row>
    <row r="7448" spans="1:5">
      <c r="A7448" s="7">
        <v>7632</v>
      </c>
      <c r="B7448" s="8">
        <f t="shared" si="348"/>
        <v>7.6320000000000008E-6</v>
      </c>
      <c r="C7448" s="9">
        <f t="shared" si="349"/>
        <v>11.90845810519985</v>
      </c>
      <c r="E7448" s="18">
        <f t="shared" si="350"/>
        <v>8.0905274071990424E-4</v>
      </c>
    </row>
    <row r="7449" spans="1:5">
      <c r="A7449" s="7">
        <v>7633</v>
      </c>
      <c r="B7449" s="8">
        <f t="shared" si="348"/>
        <v>7.6330000000000013E-6</v>
      </c>
      <c r="C7449" s="9">
        <f t="shared" si="349"/>
        <v>11.902487300903319</v>
      </c>
      <c r="E7449" s="18">
        <f t="shared" si="350"/>
        <v>8.0864708823847166E-4</v>
      </c>
    </row>
    <row r="7450" spans="1:5">
      <c r="A7450" s="7">
        <v>7634</v>
      </c>
      <c r="B7450" s="8">
        <f t="shared" si="348"/>
        <v>7.6340000000000001E-6</v>
      </c>
      <c r="C7450" s="9">
        <f t="shared" si="349"/>
        <v>11.896520234961329</v>
      </c>
      <c r="E7450" s="18">
        <f t="shared" si="350"/>
        <v>8.0824168973836561E-4</v>
      </c>
    </row>
    <row r="7451" spans="1:5">
      <c r="A7451" s="7">
        <v>7635</v>
      </c>
      <c r="B7451" s="8">
        <f t="shared" si="348"/>
        <v>7.6350000000000006E-6</v>
      </c>
      <c r="C7451" s="9">
        <f t="shared" si="349"/>
        <v>11.890556904568092</v>
      </c>
      <c r="E7451" s="18">
        <f t="shared" si="350"/>
        <v>8.0783654502896275E-4</v>
      </c>
    </row>
    <row r="7452" spans="1:5">
      <c r="A7452" s="7">
        <v>7636</v>
      </c>
      <c r="B7452" s="8">
        <f t="shared" si="348"/>
        <v>7.6360000000000011E-6</v>
      </c>
      <c r="C7452" s="9">
        <f t="shared" si="349"/>
        <v>11.884597306920261</v>
      </c>
      <c r="E7452" s="18">
        <f t="shared" si="350"/>
        <v>8.0743165391980573E-4</v>
      </c>
    </row>
    <row r="7453" spans="1:5">
      <c r="A7453" s="7">
        <v>7637</v>
      </c>
      <c r="B7453" s="8">
        <f t="shared" si="348"/>
        <v>7.6369999999999999E-6</v>
      </c>
      <c r="C7453" s="9">
        <f t="shared" si="349"/>
        <v>11.878641439216988</v>
      </c>
      <c r="E7453" s="18">
        <f t="shared" si="350"/>
        <v>8.0702701622060644E-4</v>
      </c>
    </row>
    <row r="7454" spans="1:5">
      <c r="A7454" s="7">
        <v>7638</v>
      </c>
      <c r="B7454" s="8">
        <f t="shared" si="348"/>
        <v>7.6380000000000004E-6</v>
      </c>
      <c r="C7454" s="9">
        <f t="shared" si="349"/>
        <v>11.872689298659804</v>
      </c>
      <c r="E7454" s="18">
        <f t="shared" si="350"/>
        <v>8.0662263174123908E-4</v>
      </c>
    </row>
    <row r="7455" spans="1:5">
      <c r="A7455" s="7">
        <v>7639</v>
      </c>
      <c r="B7455" s="8">
        <f t="shared" si="348"/>
        <v>7.6390000000000009E-6</v>
      </c>
      <c r="C7455" s="9">
        <f t="shared" si="349"/>
        <v>11.866740882452753</v>
      </c>
      <c r="E7455" s="18">
        <f t="shared" si="350"/>
        <v>8.0621850029174806E-4</v>
      </c>
    </row>
    <row r="7456" spans="1:5">
      <c r="A7456" s="7">
        <v>7640</v>
      </c>
      <c r="B7456" s="8">
        <f t="shared" si="348"/>
        <v>7.6399999999999997E-6</v>
      </c>
      <c r="C7456" s="9">
        <f t="shared" si="349"/>
        <v>11.86079618780229</v>
      </c>
      <c r="E7456" s="18">
        <f t="shared" si="350"/>
        <v>8.0581462168234186E-4</v>
      </c>
    </row>
    <row r="7457" spans="1:5">
      <c r="A7457" s="7">
        <v>7641</v>
      </c>
      <c r="B7457" s="8">
        <f t="shared" si="348"/>
        <v>7.6410000000000002E-6</v>
      </c>
      <c r="C7457" s="9">
        <f t="shared" si="349"/>
        <v>11.854855211917309</v>
      </c>
      <c r="E7457" s="18">
        <f t="shared" si="350"/>
        <v>8.0541099572339458E-4</v>
      </c>
    </row>
    <row r="7458" spans="1:5">
      <c r="A7458" s="7">
        <v>7642</v>
      </c>
      <c r="B7458" s="8">
        <f t="shared" si="348"/>
        <v>7.6420000000000007E-6</v>
      </c>
      <c r="C7458" s="9">
        <f t="shared" si="349"/>
        <v>11.84891795200916</v>
      </c>
      <c r="E7458" s="18">
        <f t="shared" si="350"/>
        <v>8.0500762222544722E-4</v>
      </c>
    </row>
    <row r="7459" spans="1:5">
      <c r="A7459" s="7">
        <v>7643</v>
      </c>
      <c r="B7459" s="8">
        <f t="shared" si="348"/>
        <v>7.6430000000000012E-6</v>
      </c>
      <c r="C7459" s="9">
        <f t="shared" si="349"/>
        <v>11.842984405291611</v>
      </c>
      <c r="E7459" s="18">
        <f t="shared" si="350"/>
        <v>8.0460450099920501E-4</v>
      </c>
    </row>
    <row r="7460" spans="1:5">
      <c r="A7460" s="7">
        <v>7644</v>
      </c>
      <c r="B7460" s="8">
        <f t="shared" si="348"/>
        <v>7.644E-6</v>
      </c>
      <c r="C7460" s="9">
        <f t="shared" si="349"/>
        <v>11.8370545689809</v>
      </c>
      <c r="E7460" s="18">
        <f t="shared" si="350"/>
        <v>8.0420163185554092E-4</v>
      </c>
    </row>
    <row r="7461" spans="1:5">
      <c r="A7461" s="7">
        <v>7645</v>
      </c>
      <c r="B7461" s="8">
        <f t="shared" si="348"/>
        <v>7.6450000000000005E-6</v>
      </c>
      <c r="C7461" s="9">
        <f t="shared" si="349"/>
        <v>11.831128440295648</v>
      </c>
      <c r="E7461" s="18">
        <f t="shared" si="350"/>
        <v>8.0379901460549E-4</v>
      </c>
    </row>
    <row r="7462" spans="1:5">
      <c r="A7462" s="7">
        <v>7646</v>
      </c>
      <c r="B7462" s="8">
        <f t="shared" si="348"/>
        <v>7.646000000000001E-6</v>
      </c>
      <c r="C7462" s="9">
        <f t="shared" si="349"/>
        <v>11.82520601645693</v>
      </c>
      <c r="E7462" s="18">
        <f t="shared" si="350"/>
        <v>8.0339664906025395E-4</v>
      </c>
    </row>
    <row r="7463" spans="1:5">
      <c r="A7463" s="7">
        <v>7647</v>
      </c>
      <c r="B7463" s="8">
        <f t="shared" si="348"/>
        <v>7.6469999999999998E-6</v>
      </c>
      <c r="C7463" s="9">
        <f t="shared" si="349"/>
        <v>11.819287294688282</v>
      </c>
      <c r="E7463" s="18">
        <f t="shared" si="350"/>
        <v>8.0299453503120154E-4</v>
      </c>
    </row>
    <row r="7464" spans="1:5">
      <c r="A7464" s="7">
        <v>7648</v>
      </c>
      <c r="B7464" s="8">
        <f t="shared" si="348"/>
        <v>7.6480000000000003E-6</v>
      </c>
      <c r="C7464" s="9">
        <f t="shared" si="349"/>
        <v>11.813372272215588</v>
      </c>
      <c r="E7464" s="18">
        <f t="shared" si="350"/>
        <v>8.0259267232986136E-4</v>
      </c>
    </row>
    <row r="7465" spans="1:5">
      <c r="A7465" s="7">
        <v>7649</v>
      </c>
      <c r="B7465" s="8">
        <f t="shared" si="348"/>
        <v>7.6490000000000008E-6</v>
      </c>
      <c r="C7465" s="9">
        <f t="shared" si="349"/>
        <v>11.807460946267229</v>
      </c>
      <c r="E7465" s="18">
        <f t="shared" si="350"/>
        <v>8.0219106076793122E-4</v>
      </c>
    </row>
    <row r="7466" spans="1:5">
      <c r="A7466" s="7">
        <v>7650</v>
      </c>
      <c r="B7466" s="8">
        <f t="shared" si="348"/>
        <v>7.6500000000000013E-6</v>
      </c>
      <c r="C7466" s="9">
        <f t="shared" si="349"/>
        <v>11.801553314073965</v>
      </c>
      <c r="E7466" s="18">
        <f t="shared" si="350"/>
        <v>8.0178970015727094E-4</v>
      </c>
    </row>
    <row r="7467" spans="1:5">
      <c r="A7467" s="7">
        <v>7651</v>
      </c>
      <c r="B7467" s="8">
        <f t="shared" si="348"/>
        <v>7.6510000000000001E-6</v>
      </c>
      <c r="C7467" s="9">
        <f t="shared" si="349"/>
        <v>11.795649372868986</v>
      </c>
      <c r="E7467" s="18">
        <f t="shared" si="350"/>
        <v>8.0138859030990522E-4</v>
      </c>
    </row>
    <row r="7468" spans="1:5">
      <c r="A7468" s="7">
        <v>7652</v>
      </c>
      <c r="B7468" s="8">
        <f t="shared" si="348"/>
        <v>7.6520000000000006E-6</v>
      </c>
      <c r="C7468" s="9">
        <f t="shared" si="349"/>
        <v>11.789749119887894</v>
      </c>
      <c r="E7468" s="18">
        <f t="shared" si="350"/>
        <v>8.0098773103802273E-4</v>
      </c>
    </row>
    <row r="7469" spans="1:5">
      <c r="A7469" s="7">
        <v>7653</v>
      </c>
      <c r="B7469" s="8">
        <f t="shared" si="348"/>
        <v>7.6530000000000011E-6</v>
      </c>
      <c r="C7469" s="9">
        <f t="shared" si="349"/>
        <v>11.783852552368705</v>
      </c>
      <c r="E7469" s="18">
        <f t="shared" si="350"/>
        <v>8.0058712215397613E-4</v>
      </c>
    </row>
    <row r="7470" spans="1:5">
      <c r="A7470" s="7">
        <v>7654</v>
      </c>
      <c r="B7470" s="8">
        <f t="shared" si="348"/>
        <v>7.6539999999999999E-6</v>
      </c>
      <c r="C7470" s="9">
        <f t="shared" si="349"/>
        <v>11.777959667551858</v>
      </c>
      <c r="E7470" s="18">
        <f t="shared" si="350"/>
        <v>8.0018676347028269E-4</v>
      </c>
    </row>
    <row r="7471" spans="1:5">
      <c r="A7471" s="7">
        <v>7655</v>
      </c>
      <c r="B7471" s="8">
        <f t="shared" si="348"/>
        <v>7.6550000000000004E-6</v>
      </c>
      <c r="C7471" s="9">
        <f t="shared" si="349"/>
        <v>11.772070462680164</v>
      </c>
      <c r="E7471" s="18">
        <f t="shared" si="350"/>
        <v>7.997866547996207E-4</v>
      </c>
    </row>
    <row r="7472" spans="1:5">
      <c r="A7472" s="7">
        <v>7656</v>
      </c>
      <c r="B7472" s="8">
        <f t="shared" si="348"/>
        <v>7.6560000000000009E-6</v>
      </c>
      <c r="C7472" s="9">
        <f t="shared" si="349"/>
        <v>11.766184934998877</v>
      </c>
      <c r="E7472" s="18">
        <f t="shared" si="350"/>
        <v>7.9938679595483472E-4</v>
      </c>
    </row>
    <row r="7473" spans="1:5">
      <c r="A7473" s="7">
        <v>7657</v>
      </c>
      <c r="B7473" s="8">
        <f t="shared" si="348"/>
        <v>7.6569999999999997E-6</v>
      </c>
      <c r="C7473" s="9">
        <f t="shared" si="349"/>
        <v>11.760303081755657</v>
      </c>
      <c r="E7473" s="18">
        <f t="shared" si="350"/>
        <v>7.9898718674893243E-4</v>
      </c>
    </row>
    <row r="7474" spans="1:5">
      <c r="A7474" s="7">
        <v>7658</v>
      </c>
      <c r="B7474" s="8">
        <f t="shared" si="348"/>
        <v>7.6580000000000002E-6</v>
      </c>
      <c r="C7474" s="9">
        <f t="shared" si="349"/>
        <v>11.754424900200524</v>
      </c>
      <c r="E7474" s="18">
        <f t="shared" si="350"/>
        <v>7.9858782699508213E-4</v>
      </c>
    </row>
    <row r="7475" spans="1:5">
      <c r="A7475" s="7">
        <v>7659</v>
      </c>
      <c r="B7475" s="8">
        <f t="shared" si="348"/>
        <v>7.6590000000000007E-6</v>
      </c>
      <c r="C7475" s="9">
        <f t="shared" si="349"/>
        <v>11.748550387585924</v>
      </c>
      <c r="E7475" s="18">
        <f t="shared" si="350"/>
        <v>7.9818871650661676E-4</v>
      </c>
    </row>
    <row r="7476" spans="1:5">
      <c r="A7476" s="7">
        <v>7660</v>
      </c>
      <c r="B7476" s="8">
        <f t="shared" si="348"/>
        <v>7.6600000000000012E-6</v>
      </c>
      <c r="C7476" s="9">
        <f t="shared" si="349"/>
        <v>11.742679541166703</v>
      </c>
      <c r="E7476" s="18">
        <f t="shared" si="350"/>
        <v>7.9778985509703238E-4</v>
      </c>
    </row>
    <row r="7477" spans="1:5">
      <c r="A7477" s="7">
        <v>7661</v>
      </c>
      <c r="B7477" s="8">
        <f t="shared" si="348"/>
        <v>7.661E-6</v>
      </c>
      <c r="C7477" s="9">
        <f t="shared" si="349"/>
        <v>11.736812358200103</v>
      </c>
      <c r="E7477" s="18">
        <f t="shared" si="350"/>
        <v>7.9739124257998783E-4</v>
      </c>
    </row>
    <row r="7478" spans="1:5">
      <c r="A7478" s="7">
        <v>7662</v>
      </c>
      <c r="B7478" s="8">
        <f t="shared" si="348"/>
        <v>7.6620000000000005E-6</v>
      </c>
      <c r="C7478" s="9">
        <f t="shared" si="349"/>
        <v>11.730948835945739</v>
      </c>
      <c r="E7478" s="18">
        <f t="shared" si="350"/>
        <v>7.9699287876930326E-4</v>
      </c>
    </row>
    <row r="7479" spans="1:5">
      <c r="A7479" s="7">
        <v>7663</v>
      </c>
      <c r="B7479" s="8">
        <f t="shared" si="348"/>
        <v>7.663000000000001E-6</v>
      </c>
      <c r="C7479" s="9">
        <f t="shared" si="349"/>
        <v>11.725088971665622</v>
      </c>
      <c r="E7479" s="18">
        <f t="shared" si="350"/>
        <v>7.9659476347896145E-4</v>
      </c>
    </row>
    <row r="7480" spans="1:5">
      <c r="A7480" s="7">
        <v>7664</v>
      </c>
      <c r="B7480" s="8">
        <f t="shared" si="348"/>
        <v>7.6639999999999998E-6</v>
      </c>
      <c r="C7480" s="9">
        <f t="shared" si="349"/>
        <v>11.719232762624161</v>
      </c>
      <c r="E7480" s="18">
        <f t="shared" si="350"/>
        <v>7.9619689652310802E-4</v>
      </c>
    </row>
    <row r="7481" spans="1:5">
      <c r="A7481" s="7">
        <v>7665</v>
      </c>
      <c r="B7481" s="8">
        <f t="shared" ref="B7481:B7544" si="351">A7481*0.000000001</f>
        <v>7.6650000000000003E-6</v>
      </c>
      <c r="C7481" s="9">
        <f t="shared" si="349"/>
        <v>11.713380206088136</v>
      </c>
      <c r="E7481" s="18">
        <f t="shared" si="350"/>
        <v>7.9579927771605006E-4</v>
      </c>
    </row>
    <row r="7482" spans="1:5">
      <c r="A7482" s="7">
        <v>7666</v>
      </c>
      <c r="B7482" s="8">
        <f t="shared" si="351"/>
        <v>7.6660000000000008E-6</v>
      </c>
      <c r="C7482" s="9">
        <f t="shared" si="349"/>
        <v>11.707531299326696</v>
      </c>
      <c r="E7482" s="18">
        <f t="shared" si="350"/>
        <v>7.9540190687225529E-4</v>
      </c>
    </row>
    <row r="7483" spans="1:5">
      <c r="A7483" s="7">
        <v>7667</v>
      </c>
      <c r="B7483" s="8">
        <f t="shared" si="351"/>
        <v>7.6670000000000013E-6</v>
      </c>
      <c r="C7483" s="9">
        <f t="shared" si="349"/>
        <v>11.70168603961141</v>
      </c>
      <c r="E7483" s="18">
        <f t="shared" si="350"/>
        <v>7.9500478380635585E-4</v>
      </c>
    </row>
    <row r="7484" spans="1:5">
      <c r="A7484" s="7">
        <v>7668</v>
      </c>
      <c r="B7484" s="8">
        <f t="shared" si="351"/>
        <v>7.6680000000000001E-6</v>
      </c>
      <c r="C7484" s="9">
        <f t="shared" si="349"/>
        <v>11.695844424216213</v>
      </c>
      <c r="E7484" s="18">
        <f t="shared" si="350"/>
        <v>7.9460790833314483E-4</v>
      </c>
    </row>
    <row r="7485" spans="1:5">
      <c r="A7485" s="7">
        <v>7669</v>
      </c>
      <c r="B7485" s="8">
        <f t="shared" si="351"/>
        <v>7.6690000000000006E-6</v>
      </c>
      <c r="C7485" s="9">
        <f t="shared" si="349"/>
        <v>11.690006450417359</v>
      </c>
      <c r="E7485" s="18">
        <f t="shared" si="350"/>
        <v>7.9421128026757257E-4</v>
      </c>
    </row>
    <row r="7486" spans="1:5">
      <c r="A7486" s="7">
        <v>7670</v>
      </c>
      <c r="B7486" s="8">
        <f t="shared" si="351"/>
        <v>7.6700000000000011E-6</v>
      </c>
      <c r="C7486" s="9">
        <f t="shared" si="349"/>
        <v>11.684172115493544</v>
      </c>
      <c r="E7486" s="18">
        <f t="shared" si="350"/>
        <v>7.9381489942475549E-4</v>
      </c>
    </row>
    <row r="7487" spans="1:5">
      <c r="A7487" s="7">
        <v>7671</v>
      </c>
      <c r="B7487" s="8">
        <f t="shared" si="351"/>
        <v>7.6709999999999999E-6</v>
      </c>
      <c r="C7487" s="9">
        <f t="shared" si="349"/>
        <v>11.678341416725825</v>
      </c>
      <c r="E7487" s="18">
        <f t="shared" si="350"/>
        <v>7.9341876561997058E-4</v>
      </c>
    </row>
    <row r="7488" spans="1:5">
      <c r="A7488" s="7">
        <v>7672</v>
      </c>
      <c r="B7488" s="8">
        <f t="shared" si="351"/>
        <v>7.6720000000000004E-6</v>
      </c>
      <c r="C7488" s="9">
        <f t="shared" si="349"/>
        <v>11.67251435139757</v>
      </c>
      <c r="E7488" s="18">
        <f t="shared" si="350"/>
        <v>7.9302287866865151E-4</v>
      </c>
    </row>
    <row r="7489" spans="1:5">
      <c r="A7489" s="7">
        <v>7673</v>
      </c>
      <c r="B7489" s="8">
        <f t="shared" si="351"/>
        <v>7.6730000000000009E-6</v>
      </c>
      <c r="C7489" s="9">
        <f t="shared" si="349"/>
        <v>11.66669091679457</v>
      </c>
      <c r="E7489" s="18">
        <f t="shared" si="350"/>
        <v>7.9262723838639674E-4</v>
      </c>
    </row>
    <row r="7490" spans="1:5">
      <c r="A7490" s="7">
        <v>7674</v>
      </c>
      <c r="B7490" s="8">
        <f t="shared" si="351"/>
        <v>7.6739999999999997E-6</v>
      </c>
      <c r="C7490" s="9">
        <f t="shared" si="349"/>
        <v>11.66087111020498</v>
      </c>
      <c r="E7490" s="18">
        <f t="shared" si="350"/>
        <v>7.9223184458896529E-4</v>
      </c>
    </row>
    <row r="7491" spans="1:5">
      <c r="A7491" s="7">
        <v>7675</v>
      </c>
      <c r="B7491" s="8">
        <f t="shared" si="351"/>
        <v>7.6750000000000002E-6</v>
      </c>
      <c r="C7491" s="9">
        <f t="shared" si="349"/>
        <v>11.65505492891926</v>
      </c>
      <c r="E7491" s="18">
        <f t="shared" si="350"/>
        <v>7.9183669709227288E-4</v>
      </c>
    </row>
    <row r="7492" spans="1:5">
      <c r="A7492" s="7">
        <v>7676</v>
      </c>
      <c r="B7492" s="8">
        <f t="shared" si="351"/>
        <v>7.6760000000000007E-6</v>
      </c>
      <c r="C7492" s="9">
        <f t="shared" si="349"/>
        <v>11.64924237023029</v>
      </c>
      <c r="E7492" s="18">
        <f t="shared" si="350"/>
        <v>7.9144179571239966E-4</v>
      </c>
    </row>
    <row r="7493" spans="1:5">
      <c r="A7493" s="7">
        <v>7677</v>
      </c>
      <c r="B7493" s="8">
        <f t="shared" si="351"/>
        <v>7.6770000000000012E-6</v>
      </c>
      <c r="C7493" s="9">
        <f t="shared" si="349"/>
        <v>11.643433431433273</v>
      </c>
      <c r="E7493" s="18">
        <f t="shared" si="350"/>
        <v>7.9104714026558335E-4</v>
      </c>
    </row>
    <row r="7494" spans="1:5">
      <c r="A7494" s="7">
        <v>7678</v>
      </c>
      <c r="B7494" s="8">
        <f t="shared" si="351"/>
        <v>7.678E-6</v>
      </c>
      <c r="C7494" s="9">
        <f t="shared" si="349"/>
        <v>11.637628109825783</v>
      </c>
      <c r="E7494" s="18">
        <f t="shared" si="350"/>
        <v>7.9065273056822308E-4</v>
      </c>
    </row>
    <row r="7495" spans="1:5">
      <c r="A7495" s="7">
        <v>7679</v>
      </c>
      <c r="B7495" s="8">
        <f t="shared" si="351"/>
        <v>7.6790000000000005E-6</v>
      </c>
      <c r="C7495" s="9">
        <f t="shared" si="349"/>
        <v>11.631826402707716</v>
      </c>
      <c r="E7495" s="18">
        <f t="shared" si="350"/>
        <v>7.9025856643687533E-4</v>
      </c>
    </row>
    <row r="7496" spans="1:5">
      <c r="A7496" s="7">
        <v>7680</v>
      </c>
      <c r="B7496" s="8">
        <f t="shared" si="351"/>
        <v>7.680000000000001E-6</v>
      </c>
      <c r="C7496" s="9">
        <f t="shared" si="349"/>
        <v>11.626028307381343</v>
      </c>
      <c r="E7496" s="18">
        <f t="shared" si="350"/>
        <v>7.8986464768825843E-4</v>
      </c>
    </row>
    <row r="7497" spans="1:5">
      <c r="A7497" s="7">
        <v>7681</v>
      </c>
      <c r="B7497" s="8">
        <f t="shared" si="351"/>
        <v>7.6809999999999998E-6</v>
      </c>
      <c r="C7497" s="9">
        <f t="shared" si="349"/>
        <v>11.620233821151293</v>
      </c>
      <c r="E7497" s="18">
        <f t="shared" si="350"/>
        <v>7.8947097413925062E-4</v>
      </c>
    </row>
    <row r="7498" spans="1:5">
      <c r="A7498" s="7">
        <v>7682</v>
      </c>
      <c r="B7498" s="8">
        <f t="shared" si="351"/>
        <v>7.6820000000000003E-6</v>
      </c>
      <c r="C7498" s="9">
        <f t="shared" si="349"/>
        <v>11.614442941324487</v>
      </c>
      <c r="E7498" s="18">
        <f t="shared" si="350"/>
        <v>7.8907754560688574E-4</v>
      </c>
    </row>
    <row r="7499" spans="1:5">
      <c r="A7499" s="7">
        <v>7683</v>
      </c>
      <c r="B7499" s="8">
        <f t="shared" si="351"/>
        <v>7.6830000000000008E-6</v>
      </c>
      <c r="C7499" s="9">
        <f t="shared" si="349"/>
        <v>11.608655665210255</v>
      </c>
      <c r="E7499" s="18">
        <f t="shared" si="350"/>
        <v>7.8868436190836157E-4</v>
      </c>
    </row>
    <row r="7500" spans="1:5">
      <c r="A7500" s="7">
        <v>7684</v>
      </c>
      <c r="B7500" s="8">
        <f t="shared" si="351"/>
        <v>7.6840000000000013E-6</v>
      </c>
      <c r="C7500" s="9">
        <f t="shared" si="349"/>
        <v>11.60287199012021</v>
      </c>
      <c r="E7500" s="18">
        <f t="shared" si="350"/>
        <v>7.882914228610309E-4</v>
      </c>
    </row>
    <row r="7501" spans="1:5">
      <c r="A7501" s="7">
        <v>7685</v>
      </c>
      <c r="B7501" s="8">
        <f t="shared" si="351"/>
        <v>7.6850000000000001E-6</v>
      </c>
      <c r="C7501" s="9">
        <f t="shared" si="349"/>
        <v>11.597091913368354</v>
      </c>
      <c r="E7501" s="18">
        <f t="shared" si="350"/>
        <v>7.8789872828240876E-4</v>
      </c>
    </row>
    <row r="7502" spans="1:5">
      <c r="A7502" s="7">
        <v>7686</v>
      </c>
      <c r="B7502" s="8">
        <f t="shared" si="351"/>
        <v>7.6860000000000006E-6</v>
      </c>
      <c r="C7502" s="9">
        <f t="shared" si="349"/>
        <v>11.59131543227096</v>
      </c>
      <c r="E7502" s="18">
        <f t="shared" si="350"/>
        <v>7.8750627799016462E-4</v>
      </c>
    </row>
    <row r="7503" spans="1:5">
      <c r="A7503" s="7">
        <v>7687</v>
      </c>
      <c r="B7503" s="8">
        <f t="shared" si="351"/>
        <v>7.6870000000000011E-6</v>
      </c>
      <c r="C7503" s="9">
        <f t="shared" si="349"/>
        <v>11.585542544146694</v>
      </c>
      <c r="E7503" s="18">
        <f t="shared" si="350"/>
        <v>7.8711407180213032E-4</v>
      </c>
    </row>
    <row r="7504" spans="1:5">
      <c r="A7504" s="7">
        <v>7688</v>
      </c>
      <c r="B7504" s="8">
        <f t="shared" si="351"/>
        <v>7.6879999999999999E-6</v>
      </c>
      <c r="C7504" s="9">
        <f t="shared" ref="C7504:C7567" si="352">2*$C$3*$C$2^2/$B7504^5/(EXP($C$3*$C$2/$B7504/$C$4/C$7)-1)/1000000000</f>
        <v>11.579773246316519</v>
      </c>
      <c r="E7504" s="18">
        <f t="shared" ref="E7504:E7567" si="353">C7504*$E$2</f>
        <v>7.8672210953629378E-4</v>
      </c>
    </row>
    <row r="7505" spans="1:5">
      <c r="A7505" s="7">
        <v>7689</v>
      </c>
      <c r="B7505" s="8">
        <f t="shared" si="351"/>
        <v>7.6890000000000004E-6</v>
      </c>
      <c r="C7505" s="9">
        <f t="shared" si="352"/>
        <v>11.574007536103727</v>
      </c>
      <c r="E7505" s="18">
        <f t="shared" si="353"/>
        <v>7.8633039101080144E-4</v>
      </c>
    </row>
    <row r="7506" spans="1:5">
      <c r="A7506" s="7">
        <v>7690</v>
      </c>
      <c r="B7506" s="8">
        <f t="shared" si="351"/>
        <v>7.6900000000000009E-6</v>
      </c>
      <c r="C7506" s="9">
        <f t="shared" si="352"/>
        <v>11.568245410833958</v>
      </c>
      <c r="E7506" s="18">
        <f t="shared" si="353"/>
        <v>7.8593891604395903E-4</v>
      </c>
    </row>
    <row r="7507" spans="1:5">
      <c r="A7507" s="7">
        <v>7691</v>
      </c>
      <c r="B7507" s="8">
        <f t="shared" si="351"/>
        <v>7.6909999999999997E-6</v>
      </c>
      <c r="C7507" s="9">
        <f t="shared" si="352"/>
        <v>11.562486867835169</v>
      </c>
      <c r="E7507" s="18">
        <f t="shared" si="353"/>
        <v>7.8554768445422956E-4</v>
      </c>
    </row>
    <row r="7508" spans="1:5">
      <c r="A7508" s="7">
        <v>7692</v>
      </c>
      <c r="B7508" s="8">
        <f t="shared" si="351"/>
        <v>7.6920000000000002E-6</v>
      </c>
      <c r="C7508" s="9">
        <f t="shared" si="352"/>
        <v>11.556731904437598</v>
      </c>
      <c r="E7508" s="18">
        <f t="shared" si="353"/>
        <v>7.8515669606023133E-4</v>
      </c>
    </row>
    <row r="7509" spans="1:5">
      <c r="A7509" s="7">
        <v>7693</v>
      </c>
      <c r="B7509" s="8">
        <f t="shared" si="351"/>
        <v>7.6930000000000007E-6</v>
      </c>
      <c r="C7509" s="9">
        <f t="shared" si="352"/>
        <v>11.55098051797385</v>
      </c>
      <c r="E7509" s="18">
        <f t="shared" si="353"/>
        <v>7.8476595068074321E-4</v>
      </c>
    </row>
    <row r="7510" spans="1:5">
      <c r="A7510" s="7">
        <v>7694</v>
      </c>
      <c r="B7510" s="8">
        <f t="shared" si="351"/>
        <v>7.6940000000000012E-6</v>
      </c>
      <c r="C7510" s="9">
        <f t="shared" si="352"/>
        <v>11.545232705778835</v>
      </c>
      <c r="E7510" s="18">
        <f t="shared" si="353"/>
        <v>7.8437544813470081E-4</v>
      </c>
    </row>
    <row r="7511" spans="1:5">
      <c r="A7511" s="7">
        <v>7695</v>
      </c>
      <c r="B7511" s="8">
        <f t="shared" si="351"/>
        <v>7.695E-6</v>
      </c>
      <c r="C7511" s="9">
        <f t="shared" si="352"/>
        <v>11.539488465189777</v>
      </c>
      <c r="E7511" s="18">
        <f t="shared" si="353"/>
        <v>7.8398518824119678E-4</v>
      </c>
    </row>
    <row r="7512" spans="1:5">
      <c r="A7512" s="7">
        <v>7696</v>
      </c>
      <c r="B7512" s="8">
        <f t="shared" si="351"/>
        <v>7.6960000000000005E-6</v>
      </c>
      <c r="C7512" s="9">
        <f t="shared" si="352"/>
        <v>11.533747793546194</v>
      </c>
      <c r="E7512" s="18">
        <f t="shared" si="353"/>
        <v>7.8359517081947997E-4</v>
      </c>
    </row>
    <row r="7513" spans="1:5">
      <c r="A7513" s="7">
        <v>7697</v>
      </c>
      <c r="B7513" s="8">
        <f t="shared" si="351"/>
        <v>7.697000000000001E-6</v>
      </c>
      <c r="C7513" s="9">
        <f t="shared" si="352"/>
        <v>11.528010688189932</v>
      </c>
      <c r="E7513" s="18">
        <f t="shared" si="353"/>
        <v>7.8320539568895689E-4</v>
      </c>
    </row>
    <row r="7514" spans="1:5">
      <c r="A7514" s="7">
        <v>7698</v>
      </c>
      <c r="B7514" s="8">
        <f t="shared" si="351"/>
        <v>7.6979999999999998E-6</v>
      </c>
      <c r="C7514" s="9">
        <f t="shared" si="352"/>
        <v>11.522277146465138</v>
      </c>
      <c r="E7514" s="18">
        <f t="shared" si="353"/>
        <v>7.8281586266919071E-4</v>
      </c>
    </row>
    <row r="7515" spans="1:5">
      <c r="A7515" s="7">
        <v>7699</v>
      </c>
      <c r="B7515" s="8">
        <f t="shared" si="351"/>
        <v>7.6990000000000003E-6</v>
      </c>
      <c r="C7515" s="9">
        <f t="shared" si="352"/>
        <v>11.516547165718269</v>
      </c>
      <c r="E7515" s="18">
        <f t="shared" si="353"/>
        <v>7.824265715799017E-4</v>
      </c>
    </row>
    <row r="7516" spans="1:5">
      <c r="A7516" s="7">
        <v>7700</v>
      </c>
      <c r="B7516" s="8">
        <f t="shared" si="351"/>
        <v>7.7000000000000008E-6</v>
      </c>
      <c r="C7516" s="9">
        <f t="shared" si="352"/>
        <v>11.510820743298073</v>
      </c>
      <c r="E7516" s="18">
        <f t="shared" si="353"/>
        <v>7.8203752224096528E-4</v>
      </c>
    </row>
    <row r="7517" spans="1:5">
      <c r="A7517" s="7">
        <v>7701</v>
      </c>
      <c r="B7517" s="8">
        <f t="shared" si="351"/>
        <v>7.7010000000000013E-6</v>
      </c>
      <c r="C7517" s="9">
        <f t="shared" si="352"/>
        <v>11.50509787655561</v>
      </c>
      <c r="E7517" s="18">
        <f t="shared" si="353"/>
        <v>7.8164871447241441E-4</v>
      </c>
    </row>
    <row r="7518" spans="1:5">
      <c r="A7518" s="7">
        <v>7702</v>
      </c>
      <c r="B7518" s="8">
        <f t="shared" si="351"/>
        <v>7.7020000000000001E-6</v>
      </c>
      <c r="C7518" s="9">
        <f t="shared" si="352"/>
        <v>11.499378562844241</v>
      </c>
      <c r="E7518" s="18">
        <f t="shared" si="353"/>
        <v>7.8126014809443806E-4</v>
      </c>
    </row>
    <row r="7519" spans="1:5">
      <c r="A7519" s="7">
        <v>7703</v>
      </c>
      <c r="B7519" s="8">
        <f t="shared" si="351"/>
        <v>7.7030000000000006E-6</v>
      </c>
      <c r="C7519" s="9">
        <f t="shared" si="352"/>
        <v>11.493662799519603</v>
      </c>
      <c r="E7519" s="18">
        <f t="shared" si="353"/>
        <v>7.8087182292738014E-4</v>
      </c>
    </row>
    <row r="7520" spans="1:5">
      <c r="A7520" s="7">
        <v>7704</v>
      </c>
      <c r="B7520" s="8">
        <f t="shared" si="351"/>
        <v>7.7040000000000011E-6</v>
      </c>
      <c r="C7520" s="9">
        <f t="shared" si="352"/>
        <v>11.487950583939641</v>
      </c>
      <c r="E7520" s="18">
        <f t="shared" si="353"/>
        <v>7.80483738791741E-4</v>
      </c>
    </row>
    <row r="7521" spans="1:5">
      <c r="A7521" s="7">
        <v>7705</v>
      </c>
      <c r="B7521" s="8">
        <f t="shared" si="351"/>
        <v>7.7049999999999999E-6</v>
      </c>
      <c r="C7521" s="9">
        <f t="shared" si="352"/>
        <v>11.482241913464623</v>
      </c>
      <c r="E7521" s="18">
        <f t="shared" si="353"/>
        <v>7.8009589550817918E-4</v>
      </c>
    </row>
    <row r="7522" spans="1:5">
      <c r="A7522" s="7">
        <v>7706</v>
      </c>
      <c r="B7522" s="8">
        <f t="shared" si="351"/>
        <v>7.7060000000000004E-6</v>
      </c>
      <c r="C7522" s="9">
        <f t="shared" si="352"/>
        <v>11.476536785457023</v>
      </c>
      <c r="E7522" s="18">
        <f t="shared" si="353"/>
        <v>7.7970829289750263E-4</v>
      </c>
    </row>
    <row r="7523" spans="1:5">
      <c r="A7523" s="7">
        <v>7707</v>
      </c>
      <c r="B7523" s="8">
        <f t="shared" si="351"/>
        <v>7.7070000000000009E-6</v>
      </c>
      <c r="C7523" s="9">
        <f t="shared" si="352"/>
        <v>11.470835197281685</v>
      </c>
      <c r="E7523" s="18">
        <f t="shared" si="353"/>
        <v>7.7932093078068095E-4</v>
      </c>
    </row>
    <row r="7524" spans="1:5">
      <c r="A7524" s="7">
        <v>7708</v>
      </c>
      <c r="B7524" s="8">
        <f t="shared" si="351"/>
        <v>7.7079999999999997E-6</v>
      </c>
      <c r="C7524" s="9">
        <f t="shared" si="352"/>
        <v>11.4651371463057</v>
      </c>
      <c r="E7524" s="18">
        <f t="shared" si="353"/>
        <v>7.7893380897883573E-4</v>
      </c>
    </row>
    <row r="7525" spans="1:5">
      <c r="A7525" s="7">
        <v>7709</v>
      </c>
      <c r="B7525" s="8">
        <f t="shared" si="351"/>
        <v>7.7090000000000002E-6</v>
      </c>
      <c r="C7525" s="9">
        <f t="shared" si="352"/>
        <v>11.459442629898435</v>
      </c>
      <c r="E7525" s="18">
        <f t="shared" si="353"/>
        <v>7.7854692731324374E-4</v>
      </c>
    </row>
    <row r="7526" spans="1:5">
      <c r="A7526" s="7">
        <v>7710</v>
      </c>
      <c r="B7526" s="8">
        <f t="shared" si="351"/>
        <v>7.7100000000000007E-6</v>
      </c>
      <c r="C7526" s="9">
        <f t="shared" si="352"/>
        <v>11.453751645431563</v>
      </c>
      <c r="E7526" s="18">
        <f t="shared" si="353"/>
        <v>7.7816028560533817E-4</v>
      </c>
    </row>
    <row r="7527" spans="1:5">
      <c r="A7527" s="7">
        <v>7711</v>
      </c>
      <c r="B7527" s="8">
        <f t="shared" si="351"/>
        <v>7.7110000000000012E-6</v>
      </c>
      <c r="C7527" s="9">
        <f t="shared" si="352"/>
        <v>11.448064190279002</v>
      </c>
      <c r="E7527" s="18">
        <f t="shared" si="353"/>
        <v>7.7777388367670456E-4</v>
      </c>
    </row>
    <row r="7528" spans="1:5">
      <c r="A7528" s="7">
        <v>7712</v>
      </c>
      <c r="B7528" s="8">
        <f t="shared" si="351"/>
        <v>7.712E-6</v>
      </c>
      <c r="C7528" s="9">
        <f t="shared" si="352"/>
        <v>11.442380261816984</v>
      </c>
      <c r="E7528" s="18">
        <f t="shared" si="353"/>
        <v>7.7738772134908608E-4</v>
      </c>
    </row>
    <row r="7529" spans="1:5">
      <c r="A7529" s="7">
        <v>7713</v>
      </c>
      <c r="B7529" s="8">
        <f t="shared" si="351"/>
        <v>7.7130000000000005E-6</v>
      </c>
      <c r="C7529" s="9">
        <f t="shared" si="352"/>
        <v>11.436699857423978</v>
      </c>
      <c r="E7529" s="18">
        <f t="shared" si="353"/>
        <v>7.7700179844437749E-4</v>
      </c>
    </row>
    <row r="7530" spans="1:5">
      <c r="A7530" s="7">
        <v>7714</v>
      </c>
      <c r="B7530" s="8">
        <f t="shared" si="351"/>
        <v>7.714000000000001E-6</v>
      </c>
      <c r="C7530" s="9">
        <f t="shared" si="352"/>
        <v>11.431022974480751</v>
      </c>
      <c r="E7530" s="18">
        <f t="shared" si="353"/>
        <v>7.7661611478462998E-4</v>
      </c>
    </row>
    <row r="7531" spans="1:5">
      <c r="A7531" s="7">
        <v>7715</v>
      </c>
      <c r="B7531" s="8">
        <f t="shared" si="351"/>
        <v>7.7149999999999998E-6</v>
      </c>
      <c r="C7531" s="9">
        <f t="shared" si="352"/>
        <v>11.425349610370326</v>
      </c>
      <c r="E7531" s="18">
        <f t="shared" si="353"/>
        <v>7.7623067019204773E-4</v>
      </c>
    </row>
    <row r="7532" spans="1:5">
      <c r="A7532" s="7">
        <v>7716</v>
      </c>
      <c r="B7532" s="8">
        <f t="shared" si="351"/>
        <v>7.7160000000000003E-6</v>
      </c>
      <c r="C7532" s="9">
        <f t="shared" si="352"/>
        <v>11.419679762477978</v>
      </c>
      <c r="E7532" s="18">
        <f t="shared" si="353"/>
        <v>7.7584546448898812E-4</v>
      </c>
    </row>
    <row r="7533" spans="1:5">
      <c r="A7533" s="7">
        <v>7717</v>
      </c>
      <c r="B7533" s="8">
        <f t="shared" si="351"/>
        <v>7.7170000000000008E-6</v>
      </c>
      <c r="C7533" s="9">
        <f t="shared" si="352"/>
        <v>11.41401342819127</v>
      </c>
      <c r="E7533" s="18">
        <f t="shared" si="353"/>
        <v>7.75460497497964E-4</v>
      </c>
    </row>
    <row r="7534" spans="1:5">
      <c r="A7534" s="7">
        <v>7718</v>
      </c>
      <c r="B7534" s="8">
        <f t="shared" si="351"/>
        <v>7.7180000000000013E-6</v>
      </c>
      <c r="C7534" s="9">
        <f t="shared" si="352"/>
        <v>11.408350604900027</v>
      </c>
      <c r="E7534" s="18">
        <f t="shared" si="353"/>
        <v>7.7507576904164164E-4</v>
      </c>
    </row>
    <row r="7535" spans="1:5">
      <c r="A7535" s="7">
        <v>7719</v>
      </c>
      <c r="B7535" s="8">
        <f t="shared" si="351"/>
        <v>7.7190000000000001E-6</v>
      </c>
      <c r="C7535" s="9">
        <f t="shared" si="352"/>
        <v>11.402691289996342</v>
      </c>
      <c r="E7535" s="18">
        <f t="shared" si="353"/>
        <v>7.7469127894284168E-4</v>
      </c>
    </row>
    <row r="7536" spans="1:5">
      <c r="A7536" s="7">
        <v>7720</v>
      </c>
      <c r="B7536" s="8">
        <f t="shared" si="351"/>
        <v>7.7200000000000006E-6</v>
      </c>
      <c r="C7536" s="9">
        <f t="shared" si="352"/>
        <v>11.397035480874514</v>
      </c>
      <c r="E7536" s="18">
        <f t="shared" si="353"/>
        <v>7.7430702702453453E-4</v>
      </c>
    </row>
    <row r="7537" spans="1:5">
      <c r="A7537" s="7">
        <v>7721</v>
      </c>
      <c r="B7537" s="8">
        <f t="shared" si="351"/>
        <v>7.7210000000000011E-6</v>
      </c>
      <c r="C7537" s="9">
        <f t="shared" si="352"/>
        <v>11.391383174931157</v>
      </c>
      <c r="E7537" s="18">
        <f t="shared" si="353"/>
        <v>7.7392301310984777E-4</v>
      </c>
    </row>
    <row r="7538" spans="1:5">
      <c r="A7538" s="7">
        <v>7722</v>
      </c>
      <c r="B7538" s="8">
        <f t="shared" si="351"/>
        <v>7.7219999999999999E-6</v>
      </c>
      <c r="C7538" s="9">
        <f t="shared" si="352"/>
        <v>11.385734369565101</v>
      </c>
      <c r="E7538" s="18">
        <f t="shared" si="353"/>
        <v>7.7353923702205981E-4</v>
      </c>
    </row>
    <row r="7539" spans="1:5">
      <c r="A7539" s="7">
        <v>7723</v>
      </c>
      <c r="B7539" s="8">
        <f t="shared" si="351"/>
        <v>7.7230000000000004E-6</v>
      </c>
      <c r="C7539" s="9">
        <f t="shared" si="352"/>
        <v>11.380089062177451</v>
      </c>
      <c r="E7539" s="18">
        <f t="shared" si="353"/>
        <v>7.7315569858460334E-4</v>
      </c>
    </row>
    <row r="7540" spans="1:5">
      <c r="A7540" s="7">
        <v>7724</v>
      </c>
      <c r="B7540" s="8">
        <f t="shared" si="351"/>
        <v>7.7240000000000009E-6</v>
      </c>
      <c r="C7540" s="9">
        <f t="shared" si="352"/>
        <v>11.374447250171546</v>
      </c>
      <c r="E7540" s="18">
        <f t="shared" si="353"/>
        <v>7.7277239762106283E-4</v>
      </c>
    </row>
    <row r="7541" spans="1:5">
      <c r="A7541" s="7">
        <v>7725</v>
      </c>
      <c r="B7541" s="8">
        <f t="shared" si="351"/>
        <v>7.7249999999999997E-6</v>
      </c>
      <c r="C7541" s="9">
        <f t="shared" si="352"/>
        <v>11.368808930952982</v>
      </c>
      <c r="E7541" s="18">
        <f t="shared" si="353"/>
        <v>7.723893339551764E-4</v>
      </c>
    </row>
    <row r="7542" spans="1:5">
      <c r="A7542" s="7">
        <v>7726</v>
      </c>
      <c r="B7542" s="8">
        <f t="shared" si="351"/>
        <v>7.7260000000000002E-6</v>
      </c>
      <c r="C7542" s="9">
        <f t="shared" si="352"/>
        <v>11.363174101929575</v>
      </c>
      <c r="E7542" s="18">
        <f t="shared" si="353"/>
        <v>7.7200650741083275E-4</v>
      </c>
    </row>
    <row r="7543" spans="1:5">
      <c r="A7543" s="7">
        <v>7727</v>
      </c>
      <c r="B7543" s="8">
        <f t="shared" si="351"/>
        <v>7.7270000000000007E-6</v>
      </c>
      <c r="C7543" s="9">
        <f t="shared" si="352"/>
        <v>11.357542760511414</v>
      </c>
      <c r="E7543" s="18">
        <f t="shared" si="353"/>
        <v>7.7162391781207497E-4</v>
      </c>
    </row>
    <row r="7544" spans="1:5">
      <c r="A7544" s="7">
        <v>7728</v>
      </c>
      <c r="B7544" s="8">
        <f t="shared" si="351"/>
        <v>7.7280000000000012E-6</v>
      </c>
      <c r="C7544" s="9">
        <f t="shared" si="352"/>
        <v>11.351914904110805</v>
      </c>
      <c r="E7544" s="18">
        <f t="shared" si="353"/>
        <v>7.7124156498309675E-4</v>
      </c>
    </row>
    <row r="7545" spans="1:5">
      <c r="A7545" s="7">
        <v>7729</v>
      </c>
      <c r="B7545" s="8">
        <f t="shared" ref="B7545:B7608" si="354">A7545*0.000000001</f>
        <v>7.729E-6</v>
      </c>
      <c r="C7545" s="9">
        <f t="shared" si="352"/>
        <v>11.346290530142324</v>
      </c>
      <c r="E7545" s="18">
        <f t="shared" si="353"/>
        <v>7.7085944874824639E-4</v>
      </c>
    </row>
    <row r="7546" spans="1:5">
      <c r="A7546" s="7">
        <v>7730</v>
      </c>
      <c r="B7546" s="8">
        <f t="shared" si="354"/>
        <v>7.7300000000000005E-6</v>
      </c>
      <c r="C7546" s="9">
        <f t="shared" si="352"/>
        <v>11.340669636022733</v>
      </c>
      <c r="E7546" s="18">
        <f t="shared" si="353"/>
        <v>7.7047756893202008E-4</v>
      </c>
    </row>
    <row r="7547" spans="1:5">
      <c r="A7547" s="7">
        <v>7731</v>
      </c>
      <c r="B7547" s="8">
        <f t="shared" si="354"/>
        <v>7.731000000000001E-6</v>
      </c>
      <c r="C7547" s="9">
        <f t="shared" si="352"/>
        <v>11.335052219171061</v>
      </c>
      <c r="E7547" s="18">
        <f t="shared" si="353"/>
        <v>7.7009592535906861E-4</v>
      </c>
    </row>
    <row r="7548" spans="1:5">
      <c r="A7548" s="7">
        <v>7732</v>
      </c>
      <c r="B7548" s="8">
        <f t="shared" si="354"/>
        <v>7.7319999999999998E-6</v>
      </c>
      <c r="C7548" s="9">
        <f t="shared" si="352"/>
        <v>11.329438277008581</v>
      </c>
      <c r="E7548" s="18">
        <f t="shared" si="353"/>
        <v>7.6971451785419497E-4</v>
      </c>
    </row>
    <row r="7549" spans="1:5">
      <c r="A7549" s="7">
        <v>7733</v>
      </c>
      <c r="B7549" s="8">
        <f t="shared" si="354"/>
        <v>7.7330000000000003E-6</v>
      </c>
      <c r="C7549" s="9">
        <f t="shared" si="352"/>
        <v>11.323827806958738</v>
      </c>
      <c r="E7549" s="18">
        <f t="shared" si="353"/>
        <v>7.6933334624234954E-4</v>
      </c>
    </row>
    <row r="7550" spans="1:5">
      <c r="A7550" s="7">
        <v>7734</v>
      </c>
      <c r="B7550" s="8">
        <f t="shared" si="354"/>
        <v>7.7340000000000008E-6</v>
      </c>
      <c r="C7550" s="9">
        <f t="shared" si="352"/>
        <v>11.318220806447266</v>
      </c>
      <c r="E7550" s="18">
        <f t="shared" si="353"/>
        <v>7.6895241034863858E-4</v>
      </c>
    </row>
    <row r="7551" spans="1:5">
      <c r="A7551" s="7">
        <v>7735</v>
      </c>
      <c r="B7551" s="8">
        <f t="shared" si="354"/>
        <v>7.7350000000000013E-6</v>
      </c>
      <c r="C7551" s="9">
        <f t="shared" si="352"/>
        <v>11.312617272902084</v>
      </c>
      <c r="E7551" s="18">
        <f t="shared" si="353"/>
        <v>7.6857170999831644E-4</v>
      </c>
    </row>
    <row r="7552" spans="1:5">
      <c r="A7552" s="7">
        <v>7736</v>
      </c>
      <c r="B7552" s="8">
        <f t="shared" si="354"/>
        <v>7.7360000000000001E-6</v>
      </c>
      <c r="C7552" s="9">
        <f t="shared" si="352"/>
        <v>11.307017203753366</v>
      </c>
      <c r="E7552" s="18">
        <f t="shared" si="353"/>
        <v>7.6819124501679103E-4</v>
      </c>
    </row>
    <row r="7553" spans="1:5">
      <c r="A7553" s="7">
        <v>7737</v>
      </c>
      <c r="B7553" s="8">
        <f t="shared" si="354"/>
        <v>7.7370000000000006E-6</v>
      </c>
      <c r="C7553" s="9">
        <f t="shared" si="352"/>
        <v>11.301420596433465</v>
      </c>
      <c r="E7553" s="18">
        <f t="shared" si="353"/>
        <v>7.6781101522961799E-4</v>
      </c>
    </row>
    <row r="7554" spans="1:5">
      <c r="A7554" s="7">
        <v>7738</v>
      </c>
      <c r="B7554" s="8">
        <f t="shared" si="354"/>
        <v>7.7380000000000011E-6</v>
      </c>
      <c r="C7554" s="9">
        <f t="shared" si="352"/>
        <v>11.295827448376992</v>
      </c>
      <c r="E7554" s="18">
        <f t="shared" si="353"/>
        <v>7.6743102046250653E-4</v>
      </c>
    </row>
    <row r="7555" spans="1:5">
      <c r="A7555" s="7">
        <v>7739</v>
      </c>
      <c r="B7555" s="8">
        <f t="shared" si="354"/>
        <v>7.7389999999999999E-6</v>
      </c>
      <c r="C7555" s="9">
        <f t="shared" si="352"/>
        <v>11.290237757020737</v>
      </c>
      <c r="E7555" s="18">
        <f t="shared" si="353"/>
        <v>7.6705126054131393E-4</v>
      </c>
    </row>
    <row r="7556" spans="1:5">
      <c r="A7556" s="7">
        <v>7740</v>
      </c>
      <c r="B7556" s="8">
        <f t="shared" si="354"/>
        <v>7.7400000000000004E-6</v>
      </c>
      <c r="C7556" s="9">
        <f t="shared" si="352"/>
        <v>11.284651519803734</v>
      </c>
      <c r="E7556" s="18">
        <f t="shared" si="353"/>
        <v>7.6667173529204981E-4</v>
      </c>
    </row>
    <row r="7557" spans="1:5">
      <c r="A7557" s="7">
        <v>7741</v>
      </c>
      <c r="B7557" s="8">
        <f t="shared" si="354"/>
        <v>7.7410000000000009E-6</v>
      </c>
      <c r="C7557" s="9">
        <f t="shared" si="352"/>
        <v>11.279068734167204</v>
      </c>
      <c r="E7557" s="18">
        <f t="shared" si="353"/>
        <v>7.6629244454087234E-4</v>
      </c>
    </row>
    <row r="7558" spans="1:5">
      <c r="A7558" s="7">
        <v>7742</v>
      </c>
      <c r="B7558" s="8">
        <f t="shared" si="354"/>
        <v>7.7419999999999997E-6</v>
      </c>
      <c r="C7558" s="9">
        <f t="shared" si="352"/>
        <v>11.273489397554604</v>
      </c>
      <c r="E7558" s="18">
        <f t="shared" si="353"/>
        <v>7.6591338811409177E-4</v>
      </c>
    </row>
    <row r="7559" spans="1:5">
      <c r="A7559" s="7">
        <v>7743</v>
      </c>
      <c r="B7559" s="8">
        <f t="shared" si="354"/>
        <v>7.7430000000000002E-6</v>
      </c>
      <c r="C7559" s="9">
        <f t="shared" si="352"/>
        <v>11.267913507411574</v>
      </c>
      <c r="E7559" s="18">
        <f t="shared" si="353"/>
        <v>7.6553456583816658E-4</v>
      </c>
    </row>
    <row r="7560" spans="1:5">
      <c r="A7560" s="7">
        <v>7744</v>
      </c>
      <c r="B7560" s="8">
        <f t="shared" si="354"/>
        <v>7.7440000000000007E-6</v>
      </c>
      <c r="C7560" s="9">
        <f t="shared" si="352"/>
        <v>11.262341061185959</v>
      </c>
      <c r="E7560" s="18">
        <f t="shared" si="353"/>
        <v>7.65155977539705E-4</v>
      </c>
    </row>
    <row r="7561" spans="1:5">
      <c r="A7561" s="7">
        <v>7745</v>
      </c>
      <c r="B7561" s="8">
        <f t="shared" si="354"/>
        <v>7.7450000000000012E-6</v>
      </c>
      <c r="C7561" s="9">
        <f t="shared" si="352"/>
        <v>11.256772056327829</v>
      </c>
      <c r="E7561" s="18">
        <f t="shared" si="353"/>
        <v>7.6477762304546658E-4</v>
      </c>
    </row>
    <row r="7562" spans="1:5">
      <c r="A7562" s="7">
        <v>7746</v>
      </c>
      <c r="B7562" s="8">
        <f t="shared" si="354"/>
        <v>7.746E-6</v>
      </c>
      <c r="C7562" s="9">
        <f t="shared" si="352"/>
        <v>11.251206490289444</v>
      </c>
      <c r="E7562" s="18">
        <f t="shared" si="353"/>
        <v>7.6439950218235952E-4</v>
      </c>
    </row>
    <row r="7563" spans="1:5">
      <c r="A7563" s="7">
        <v>7747</v>
      </c>
      <c r="B7563" s="8">
        <f t="shared" si="354"/>
        <v>7.7470000000000005E-6</v>
      </c>
      <c r="C7563" s="9">
        <f t="shared" si="352"/>
        <v>11.245644360525237</v>
      </c>
      <c r="E7563" s="18">
        <f t="shared" si="353"/>
        <v>7.640216147774396E-4</v>
      </c>
    </row>
    <row r="7564" spans="1:5">
      <c r="A7564" s="7">
        <v>7748</v>
      </c>
      <c r="B7564" s="8">
        <f t="shared" si="354"/>
        <v>7.748000000000001E-6</v>
      </c>
      <c r="C7564" s="9">
        <f t="shared" si="352"/>
        <v>11.240085664491877</v>
      </c>
      <c r="E7564" s="18">
        <f t="shared" si="353"/>
        <v>7.636439606579147E-4</v>
      </c>
    </row>
    <row r="7565" spans="1:5">
      <c r="A7565" s="7">
        <v>7749</v>
      </c>
      <c r="B7565" s="8">
        <f t="shared" si="354"/>
        <v>7.7489999999999998E-6</v>
      </c>
      <c r="C7565" s="9">
        <f t="shared" si="352"/>
        <v>11.234530399648206</v>
      </c>
      <c r="E7565" s="18">
        <f t="shared" si="353"/>
        <v>7.6326653965114004E-4</v>
      </c>
    </row>
    <row r="7566" spans="1:5">
      <c r="A7566" s="7">
        <v>7750</v>
      </c>
      <c r="B7566" s="8">
        <f t="shared" si="354"/>
        <v>7.7500000000000003E-6</v>
      </c>
      <c r="C7566" s="9">
        <f t="shared" si="352"/>
        <v>11.228978563455252</v>
      </c>
      <c r="E7566" s="18">
        <f t="shared" si="353"/>
        <v>7.6288935158461992E-4</v>
      </c>
    </row>
    <row r="7567" spans="1:5">
      <c r="A7567" s="7">
        <v>7751</v>
      </c>
      <c r="B7567" s="8">
        <f t="shared" si="354"/>
        <v>7.7510000000000008E-6</v>
      </c>
      <c r="C7567" s="9">
        <f t="shared" si="352"/>
        <v>11.223430153376247</v>
      </c>
      <c r="E7567" s="18">
        <f t="shared" si="353"/>
        <v>7.6251239628600772E-4</v>
      </c>
    </row>
    <row r="7568" spans="1:5">
      <c r="A7568" s="7">
        <v>7752</v>
      </c>
      <c r="B7568" s="8">
        <f t="shared" si="354"/>
        <v>7.7519999999999996E-6</v>
      </c>
      <c r="C7568" s="9">
        <f t="shared" ref="C7568:C7631" si="355">2*$C$3*$C$2^2/$B7568^5/(EXP($C$3*$C$2/$B7568/$C$4/C$7)-1)/1000000000</f>
        <v>11.217885166876609</v>
      </c>
      <c r="E7568" s="18">
        <f t="shared" ref="E7568:E7631" si="356">C7568*$E$2</f>
        <v>7.6213567358310557E-4</v>
      </c>
    </row>
    <row r="7569" spans="1:5">
      <c r="A7569" s="7">
        <v>7753</v>
      </c>
      <c r="B7569" s="8">
        <f t="shared" si="354"/>
        <v>7.7530000000000001E-6</v>
      </c>
      <c r="C7569" s="9">
        <f t="shared" si="355"/>
        <v>11.212343601423923</v>
      </c>
      <c r="E7569" s="18">
        <f t="shared" si="356"/>
        <v>7.6175918330386306E-4</v>
      </c>
    </row>
    <row r="7570" spans="1:5">
      <c r="A7570" s="7">
        <v>7754</v>
      </c>
      <c r="B7570" s="8">
        <f t="shared" si="354"/>
        <v>7.7540000000000006E-6</v>
      </c>
      <c r="C7570" s="9">
        <f t="shared" si="355"/>
        <v>11.206805454487988</v>
      </c>
      <c r="E7570" s="18">
        <f t="shared" si="356"/>
        <v>7.6138292527637994E-4</v>
      </c>
    </row>
    <row r="7571" spans="1:5">
      <c r="A7571" s="7">
        <v>7755</v>
      </c>
      <c r="B7571" s="8">
        <f t="shared" si="354"/>
        <v>7.7550000000000011E-6</v>
      </c>
      <c r="C7571" s="9">
        <f t="shared" si="355"/>
        <v>11.201270723540741</v>
      </c>
      <c r="E7571" s="18">
        <f t="shared" si="356"/>
        <v>7.6100689932890133E-4</v>
      </c>
    </row>
    <row r="7572" spans="1:5">
      <c r="A7572" s="7">
        <v>7756</v>
      </c>
      <c r="B7572" s="8">
        <f t="shared" si="354"/>
        <v>7.7559999999999999E-6</v>
      </c>
      <c r="C7572" s="9">
        <f t="shared" si="355"/>
        <v>11.19573940605636</v>
      </c>
      <c r="E7572" s="18">
        <f t="shared" si="356"/>
        <v>7.606311052898245E-4</v>
      </c>
    </row>
    <row r="7573" spans="1:5">
      <c r="A7573" s="7">
        <v>7757</v>
      </c>
      <c r="B7573" s="8">
        <f t="shared" si="354"/>
        <v>7.7570000000000004E-6</v>
      </c>
      <c r="C7573" s="9">
        <f t="shared" si="355"/>
        <v>11.190211499511124</v>
      </c>
      <c r="E7573" s="18">
        <f t="shared" si="356"/>
        <v>7.6025554298768947E-4</v>
      </c>
    </row>
    <row r="7574" spans="1:5">
      <c r="A7574" s="7">
        <v>7758</v>
      </c>
      <c r="B7574" s="8">
        <f t="shared" si="354"/>
        <v>7.7580000000000009E-6</v>
      </c>
      <c r="C7574" s="9">
        <f t="shared" si="355"/>
        <v>11.18468700138355</v>
      </c>
      <c r="E7574" s="18">
        <f t="shared" si="356"/>
        <v>7.5988021225118852E-4</v>
      </c>
    </row>
    <row r="7575" spans="1:5">
      <c r="A7575" s="7">
        <v>7759</v>
      </c>
      <c r="B7575" s="8">
        <f t="shared" si="354"/>
        <v>7.7589999999999997E-6</v>
      </c>
      <c r="C7575" s="9">
        <f t="shared" si="355"/>
        <v>11.179165909154293</v>
      </c>
      <c r="E7575" s="18">
        <f t="shared" si="356"/>
        <v>7.5950511290915886E-4</v>
      </c>
    </row>
    <row r="7576" spans="1:5">
      <c r="A7576" s="7">
        <v>7760</v>
      </c>
      <c r="B7576" s="8">
        <f t="shared" si="354"/>
        <v>7.7600000000000002E-6</v>
      </c>
      <c r="C7576" s="9">
        <f t="shared" si="355"/>
        <v>11.173648220306202</v>
      </c>
      <c r="E7576" s="18">
        <f t="shared" si="356"/>
        <v>7.5913024479058711E-4</v>
      </c>
    </row>
    <row r="7577" spans="1:5">
      <c r="A7577" s="7">
        <v>7761</v>
      </c>
      <c r="B7577" s="8">
        <f t="shared" si="354"/>
        <v>7.7610000000000007E-6</v>
      </c>
      <c r="C7577" s="9">
        <f t="shared" si="355"/>
        <v>11.168133932324254</v>
      </c>
      <c r="E7577" s="18">
        <f t="shared" si="356"/>
        <v>7.587556077246041E-4</v>
      </c>
    </row>
    <row r="7578" spans="1:5">
      <c r="A7578" s="7">
        <v>7762</v>
      </c>
      <c r="B7578" s="8">
        <f t="shared" si="354"/>
        <v>7.7620000000000012E-6</v>
      </c>
      <c r="C7578" s="9">
        <f t="shared" si="355"/>
        <v>11.162623042695639</v>
      </c>
      <c r="E7578" s="18">
        <f t="shared" si="356"/>
        <v>7.5838120154049125E-4</v>
      </c>
    </row>
    <row r="7579" spans="1:5">
      <c r="A7579" s="7">
        <v>7763</v>
      </c>
      <c r="B7579" s="8">
        <f t="shared" si="354"/>
        <v>7.763E-6</v>
      </c>
      <c r="C7579" s="9">
        <f t="shared" si="355"/>
        <v>11.157115548909692</v>
      </c>
      <c r="E7579" s="18">
        <f t="shared" si="356"/>
        <v>7.5800702606767557E-4</v>
      </c>
    </row>
    <row r="7580" spans="1:5">
      <c r="A7580" s="7">
        <v>7764</v>
      </c>
      <c r="B7580" s="8">
        <f t="shared" si="354"/>
        <v>7.7640000000000005E-6</v>
      </c>
      <c r="C7580" s="9">
        <f t="shared" si="355"/>
        <v>11.151611448457905</v>
      </c>
      <c r="E7580" s="18">
        <f t="shared" si="356"/>
        <v>7.576330811357308E-4</v>
      </c>
    </row>
    <row r="7581" spans="1:5">
      <c r="A7581" s="7">
        <v>7765</v>
      </c>
      <c r="B7581" s="8">
        <f t="shared" si="354"/>
        <v>7.765000000000001E-6</v>
      </c>
      <c r="C7581" s="9">
        <f t="shared" si="355"/>
        <v>11.146110738833913</v>
      </c>
      <c r="E7581" s="18">
        <f t="shared" si="356"/>
        <v>7.5725936657437614E-4</v>
      </c>
    </row>
    <row r="7582" spans="1:5">
      <c r="A7582" s="7">
        <v>7766</v>
      </c>
      <c r="B7582" s="8">
        <f t="shared" si="354"/>
        <v>7.7659999999999998E-6</v>
      </c>
      <c r="C7582" s="9">
        <f t="shared" si="355"/>
        <v>11.140613417533562</v>
      </c>
      <c r="E7582" s="18">
        <f t="shared" si="356"/>
        <v>7.5688588221348098E-4</v>
      </c>
    </row>
    <row r="7583" spans="1:5">
      <c r="A7583" s="7">
        <v>7767</v>
      </c>
      <c r="B7583" s="8">
        <f t="shared" si="354"/>
        <v>7.7670000000000003E-6</v>
      </c>
      <c r="C7583" s="9">
        <f t="shared" si="355"/>
        <v>11.135119482054785</v>
      </c>
      <c r="E7583" s="18">
        <f t="shared" si="356"/>
        <v>7.5651262788305673E-4</v>
      </c>
    </row>
    <row r="7584" spans="1:5">
      <c r="A7584" s="7">
        <v>7768</v>
      </c>
      <c r="B7584" s="8">
        <f t="shared" si="354"/>
        <v>7.7680000000000008E-6</v>
      </c>
      <c r="C7584" s="9">
        <f t="shared" si="355"/>
        <v>11.129628929897724</v>
      </c>
      <c r="E7584" s="18">
        <f t="shared" si="356"/>
        <v>7.5613960341326442E-4</v>
      </c>
    </row>
    <row r="7585" spans="1:5">
      <c r="A7585" s="7">
        <v>7769</v>
      </c>
      <c r="B7585" s="8">
        <f t="shared" si="354"/>
        <v>7.7689999999999996E-6</v>
      </c>
      <c r="C7585" s="9">
        <f t="shared" si="355"/>
        <v>11.124141758564649</v>
      </c>
      <c r="E7585" s="18">
        <f t="shared" si="356"/>
        <v>7.5576680863441014E-4</v>
      </c>
    </row>
    <row r="7586" spans="1:5">
      <c r="A7586" s="7">
        <v>7770</v>
      </c>
      <c r="B7586" s="8">
        <f t="shared" si="354"/>
        <v>7.7700000000000001E-6</v>
      </c>
      <c r="C7586" s="9">
        <f t="shared" si="355"/>
        <v>11.11865796555997</v>
      </c>
      <c r="E7586" s="18">
        <f t="shared" si="356"/>
        <v>7.5539424337694495E-4</v>
      </c>
    </row>
    <row r="7587" spans="1:5">
      <c r="A7587" s="7">
        <v>7771</v>
      </c>
      <c r="B7587" s="8">
        <f t="shared" si="354"/>
        <v>7.7710000000000006E-6</v>
      </c>
      <c r="C7587" s="9">
        <f t="shared" si="355"/>
        <v>11.113177548390262</v>
      </c>
      <c r="E7587" s="18">
        <f t="shared" si="356"/>
        <v>7.5502190747146747E-4</v>
      </c>
    </row>
    <row r="7588" spans="1:5">
      <c r="A7588" s="7">
        <v>7772</v>
      </c>
      <c r="B7588" s="8">
        <f t="shared" si="354"/>
        <v>7.7720000000000011E-6</v>
      </c>
      <c r="C7588" s="9">
        <f t="shared" si="355"/>
        <v>11.107700504564237</v>
      </c>
      <c r="E7588" s="18">
        <f t="shared" si="356"/>
        <v>7.5464980074872105E-4</v>
      </c>
    </row>
    <row r="7589" spans="1:5">
      <c r="A7589" s="7">
        <v>7773</v>
      </c>
      <c r="B7589" s="8">
        <f t="shared" si="354"/>
        <v>7.7729999999999999E-6</v>
      </c>
      <c r="C7589" s="9">
        <f t="shared" si="355"/>
        <v>11.102226831592754</v>
      </c>
      <c r="E7589" s="18">
        <f t="shared" si="356"/>
        <v>7.542779230395952E-4</v>
      </c>
    </row>
    <row r="7590" spans="1:5">
      <c r="A7590" s="7">
        <v>7774</v>
      </c>
      <c r="B7590" s="8">
        <f t="shared" si="354"/>
        <v>7.7740000000000004E-6</v>
      </c>
      <c r="C7590" s="9">
        <f t="shared" si="355"/>
        <v>11.096756526988802</v>
      </c>
      <c r="E7590" s="18">
        <f t="shared" si="356"/>
        <v>7.5390627417512405E-4</v>
      </c>
    </row>
    <row r="7591" spans="1:5">
      <c r="A7591" s="7">
        <v>7775</v>
      </c>
      <c r="B7591" s="8">
        <f t="shared" si="354"/>
        <v>7.7750000000000009E-6</v>
      </c>
      <c r="C7591" s="9">
        <f t="shared" si="355"/>
        <v>11.091289588267514</v>
      </c>
      <c r="E7591" s="18">
        <f t="shared" si="356"/>
        <v>7.5353485398648736E-4</v>
      </c>
    </row>
    <row r="7592" spans="1:5">
      <c r="A7592" s="7">
        <v>7776</v>
      </c>
      <c r="B7592" s="8">
        <f t="shared" si="354"/>
        <v>7.7759999999999997E-6</v>
      </c>
      <c r="C7592" s="9">
        <f t="shared" si="355"/>
        <v>11.085826012946173</v>
      </c>
      <c r="E7592" s="18">
        <f t="shared" si="356"/>
        <v>7.5316366230501091E-4</v>
      </c>
    </row>
    <row r="7593" spans="1:5">
      <c r="A7593" s="7">
        <v>7777</v>
      </c>
      <c r="B7593" s="8">
        <f t="shared" si="354"/>
        <v>7.7770000000000002E-6</v>
      </c>
      <c r="C7593" s="9">
        <f t="shared" si="355"/>
        <v>11.080365798544163</v>
      </c>
      <c r="E7593" s="18">
        <f t="shared" si="356"/>
        <v>7.5279269896216339E-4</v>
      </c>
    </row>
    <row r="7594" spans="1:5">
      <c r="A7594" s="7">
        <v>7778</v>
      </c>
      <c r="B7594" s="8">
        <f t="shared" si="354"/>
        <v>7.7780000000000007E-6</v>
      </c>
      <c r="C7594" s="9">
        <f t="shared" si="355"/>
        <v>11.074908942583038</v>
      </c>
      <c r="E7594" s="18">
        <f t="shared" si="356"/>
        <v>7.5242196378956083E-4</v>
      </c>
    </row>
    <row r="7595" spans="1:5">
      <c r="A7595" s="7">
        <v>7779</v>
      </c>
      <c r="B7595" s="8">
        <f t="shared" si="354"/>
        <v>7.7790000000000012E-6</v>
      </c>
      <c r="C7595" s="9">
        <f t="shared" si="355"/>
        <v>11.069455442586458</v>
      </c>
      <c r="E7595" s="18">
        <f t="shared" si="356"/>
        <v>7.5205145661896226E-4</v>
      </c>
    </row>
    <row r="7596" spans="1:5">
      <c r="A7596" s="7">
        <v>7780</v>
      </c>
      <c r="B7596" s="8">
        <f t="shared" si="354"/>
        <v>7.7800000000000001E-6</v>
      </c>
      <c r="C7596" s="9">
        <f t="shared" si="355"/>
        <v>11.064005296080227</v>
      </c>
      <c r="E7596" s="18">
        <f t="shared" si="356"/>
        <v>7.5168117728227244E-4</v>
      </c>
    </row>
    <row r="7597" spans="1:5">
      <c r="A7597" s="7">
        <v>7781</v>
      </c>
      <c r="B7597" s="8">
        <f t="shared" si="354"/>
        <v>7.7810000000000005E-6</v>
      </c>
      <c r="C7597" s="9">
        <f t="shared" si="355"/>
        <v>11.058558500592246</v>
      </c>
      <c r="E7597" s="18">
        <f t="shared" si="356"/>
        <v>7.5131112561153881E-4</v>
      </c>
    </row>
    <row r="7598" spans="1:5">
      <c r="A7598" s="7">
        <v>7782</v>
      </c>
      <c r="B7598" s="8">
        <f t="shared" si="354"/>
        <v>7.782000000000001E-6</v>
      </c>
      <c r="C7598" s="9">
        <f t="shared" si="355"/>
        <v>11.053115053652585</v>
      </c>
      <c r="E7598" s="18">
        <f t="shared" si="356"/>
        <v>7.5094130143895559E-4</v>
      </c>
    </row>
    <row r="7599" spans="1:5">
      <c r="A7599" s="7">
        <v>7783</v>
      </c>
      <c r="B7599" s="8">
        <f t="shared" si="354"/>
        <v>7.7829999999999999E-6</v>
      </c>
      <c r="C7599" s="9">
        <f t="shared" si="355"/>
        <v>11.047674952793397</v>
      </c>
      <c r="E7599" s="18">
        <f t="shared" si="356"/>
        <v>7.5057170459685927E-4</v>
      </c>
    </row>
    <row r="7600" spans="1:5">
      <c r="A7600" s="7">
        <v>7784</v>
      </c>
      <c r="B7600" s="8">
        <f t="shared" si="354"/>
        <v>7.7840000000000004E-6</v>
      </c>
      <c r="C7600" s="9">
        <f t="shared" si="355"/>
        <v>11.042238195548959</v>
      </c>
      <c r="E7600" s="18">
        <f t="shared" si="356"/>
        <v>7.502023349177301E-4</v>
      </c>
    </row>
    <row r="7601" spans="1:5">
      <c r="A7601" s="7">
        <v>7785</v>
      </c>
      <c r="B7601" s="8">
        <f t="shared" si="354"/>
        <v>7.7850000000000008E-6</v>
      </c>
      <c r="C7601" s="9">
        <f t="shared" si="355"/>
        <v>11.0368047794557</v>
      </c>
      <c r="E7601" s="18">
        <f t="shared" si="356"/>
        <v>7.498331922341947E-4</v>
      </c>
    </row>
    <row r="7602" spans="1:5">
      <c r="A7602" s="7">
        <v>7786</v>
      </c>
      <c r="B7602" s="8">
        <f t="shared" si="354"/>
        <v>7.7859999999999997E-6</v>
      </c>
      <c r="C7602" s="9">
        <f t="shared" si="355"/>
        <v>11.031374702052128</v>
      </c>
      <c r="E7602" s="18">
        <f t="shared" si="356"/>
        <v>7.4946427637902083E-4</v>
      </c>
    </row>
    <row r="7603" spans="1:5">
      <c r="A7603" s="7">
        <v>7787</v>
      </c>
      <c r="B7603" s="8">
        <f t="shared" si="354"/>
        <v>7.7870000000000002E-6</v>
      </c>
      <c r="C7603" s="9">
        <f t="shared" si="355"/>
        <v>11.025947960878861</v>
      </c>
      <c r="E7603" s="18">
        <f t="shared" si="356"/>
        <v>7.4909558718511994E-4</v>
      </c>
    </row>
    <row r="7604" spans="1:5">
      <c r="A7604" s="7">
        <v>7788</v>
      </c>
      <c r="B7604" s="8">
        <f t="shared" si="354"/>
        <v>7.7880000000000007E-6</v>
      </c>
      <c r="C7604" s="9">
        <f t="shared" si="355"/>
        <v>11.020524553478653</v>
      </c>
      <c r="E7604" s="18">
        <f t="shared" si="356"/>
        <v>7.487271244855482E-4</v>
      </c>
    </row>
    <row r="7605" spans="1:5">
      <c r="A7605" s="7">
        <v>7789</v>
      </c>
      <c r="B7605" s="8">
        <f t="shared" si="354"/>
        <v>7.7890000000000011E-6</v>
      </c>
      <c r="C7605" s="9">
        <f t="shared" si="355"/>
        <v>11.015104477396367</v>
      </c>
      <c r="E7605" s="18">
        <f t="shared" si="356"/>
        <v>7.4835888811350523E-4</v>
      </c>
    </row>
    <row r="7606" spans="1:5">
      <c r="A7606" s="7">
        <v>7790</v>
      </c>
      <c r="B7606" s="8">
        <f t="shared" si="354"/>
        <v>7.79E-6</v>
      </c>
      <c r="C7606" s="9">
        <f t="shared" si="355"/>
        <v>11.009687730178959</v>
      </c>
      <c r="E7606" s="18">
        <f t="shared" si="356"/>
        <v>7.47990877902333E-4</v>
      </c>
    </row>
    <row r="7607" spans="1:5">
      <c r="A7607" s="7">
        <v>7791</v>
      </c>
      <c r="B7607" s="8">
        <f t="shared" si="354"/>
        <v>7.7910000000000005E-6</v>
      </c>
      <c r="C7607" s="9">
        <f t="shared" si="355"/>
        <v>11.004274309375484</v>
      </c>
      <c r="E7607" s="18">
        <f t="shared" si="356"/>
        <v>7.4762309368551572E-4</v>
      </c>
    </row>
    <row r="7608" spans="1:5">
      <c r="A7608" s="7">
        <v>7792</v>
      </c>
      <c r="B7608" s="8">
        <f t="shared" si="354"/>
        <v>7.792000000000001E-6</v>
      </c>
      <c r="C7608" s="9">
        <f t="shared" si="355"/>
        <v>10.998864212537127</v>
      </c>
      <c r="E7608" s="18">
        <f t="shared" si="356"/>
        <v>7.4725553529668269E-4</v>
      </c>
    </row>
    <row r="7609" spans="1:5">
      <c r="A7609" s="7">
        <v>7793</v>
      </c>
      <c r="B7609" s="8">
        <f t="shared" ref="B7609:B7672" si="357">A7609*0.000000001</f>
        <v>7.7929999999999998E-6</v>
      </c>
      <c r="C7609" s="9">
        <f t="shared" si="355"/>
        <v>10.993457437217154</v>
      </c>
      <c r="E7609" s="18">
        <f t="shared" si="356"/>
        <v>7.4688820256960445E-4</v>
      </c>
    </row>
    <row r="7610" spans="1:5">
      <c r="A7610" s="7">
        <v>7794</v>
      </c>
      <c r="B7610" s="8">
        <f t="shared" si="357"/>
        <v>7.7940000000000003E-6</v>
      </c>
      <c r="C7610" s="9">
        <f t="shared" si="355"/>
        <v>10.988053980970921</v>
      </c>
      <c r="E7610" s="18">
        <f t="shared" si="356"/>
        <v>7.4652109533819338E-4</v>
      </c>
    </row>
    <row r="7611" spans="1:5">
      <c r="A7611" s="7">
        <v>7795</v>
      </c>
      <c r="B7611" s="8">
        <f t="shared" si="357"/>
        <v>7.7950000000000008E-6</v>
      </c>
      <c r="C7611" s="9">
        <f t="shared" si="355"/>
        <v>10.982653841355903</v>
      </c>
      <c r="E7611" s="18">
        <f t="shared" si="356"/>
        <v>7.4615421343650595E-4</v>
      </c>
    </row>
    <row r="7612" spans="1:5">
      <c r="A7612" s="7">
        <v>7796</v>
      </c>
      <c r="B7612" s="8">
        <f t="shared" si="357"/>
        <v>7.7960000000000013E-6</v>
      </c>
      <c r="C7612" s="9">
        <f t="shared" si="355"/>
        <v>10.977257015931672</v>
      </c>
      <c r="E7612" s="18">
        <f t="shared" si="356"/>
        <v>7.4578755669874118E-4</v>
      </c>
    </row>
    <row r="7613" spans="1:5">
      <c r="A7613" s="7">
        <v>7797</v>
      </c>
      <c r="B7613" s="8">
        <f t="shared" si="357"/>
        <v>7.7970000000000001E-6</v>
      </c>
      <c r="C7613" s="9">
        <f t="shared" si="355"/>
        <v>10.971863502259868</v>
      </c>
      <c r="E7613" s="18">
        <f t="shared" si="356"/>
        <v>7.454211249592385E-4</v>
      </c>
    </row>
    <row r="7614" spans="1:5">
      <c r="A7614" s="7">
        <v>7798</v>
      </c>
      <c r="B7614" s="8">
        <f t="shared" si="357"/>
        <v>7.7980000000000006E-6</v>
      </c>
      <c r="C7614" s="9">
        <f t="shared" si="355"/>
        <v>10.966473297904237</v>
      </c>
      <c r="E7614" s="18">
        <f t="shared" si="356"/>
        <v>7.4505491805248038E-4</v>
      </c>
    </row>
    <row r="7615" spans="1:5">
      <c r="A7615" s="7">
        <v>7799</v>
      </c>
      <c r="B7615" s="8">
        <f t="shared" si="357"/>
        <v>7.7990000000000011E-6</v>
      </c>
      <c r="C7615" s="9">
        <f t="shared" si="355"/>
        <v>10.961086400430611</v>
      </c>
      <c r="E7615" s="18">
        <f t="shared" si="356"/>
        <v>7.4468893581309116E-4</v>
      </c>
    </row>
    <row r="7616" spans="1:5">
      <c r="A7616" s="7">
        <v>7800</v>
      </c>
      <c r="B7616" s="8">
        <f t="shared" si="357"/>
        <v>7.7999999999999999E-6</v>
      </c>
      <c r="C7616" s="9">
        <f t="shared" si="355"/>
        <v>10.955702807406929</v>
      </c>
      <c r="E7616" s="18">
        <f t="shared" si="356"/>
        <v>7.4432317807583811E-4</v>
      </c>
    </row>
    <row r="7617" spans="1:5">
      <c r="A7617" s="7">
        <v>7801</v>
      </c>
      <c r="B7617" s="8">
        <f t="shared" si="357"/>
        <v>7.8010000000000004E-6</v>
      </c>
      <c r="C7617" s="9">
        <f t="shared" si="355"/>
        <v>10.950322516403157</v>
      </c>
      <c r="E7617" s="18">
        <f t="shared" si="356"/>
        <v>7.4395764467562631E-4</v>
      </c>
    </row>
    <row r="7618" spans="1:5">
      <c r="A7618" s="7">
        <v>7802</v>
      </c>
      <c r="B7618" s="8">
        <f t="shared" si="357"/>
        <v>7.8020000000000009E-6</v>
      </c>
      <c r="C7618" s="9">
        <f t="shared" si="355"/>
        <v>10.944945524991411</v>
      </c>
      <c r="E7618" s="18">
        <f t="shared" si="356"/>
        <v>7.4359233544750718E-4</v>
      </c>
    </row>
    <row r="7619" spans="1:5">
      <c r="A7619" s="7">
        <v>7803</v>
      </c>
      <c r="B7619" s="8">
        <f t="shared" si="357"/>
        <v>7.8029999999999997E-6</v>
      </c>
      <c r="C7619" s="9">
        <f t="shared" si="355"/>
        <v>10.939571830745873</v>
      </c>
      <c r="E7619" s="18">
        <f t="shared" si="356"/>
        <v>7.4322725022667202E-4</v>
      </c>
    </row>
    <row r="7620" spans="1:5">
      <c r="A7620" s="7">
        <v>7804</v>
      </c>
      <c r="B7620" s="8">
        <f t="shared" si="357"/>
        <v>7.8040000000000002E-6</v>
      </c>
      <c r="C7620" s="9">
        <f t="shared" si="355"/>
        <v>10.934201431242748</v>
      </c>
      <c r="E7620" s="18">
        <f t="shared" si="356"/>
        <v>7.4286238884844981E-4</v>
      </c>
    </row>
    <row r="7621" spans="1:5">
      <c r="A7621" s="7">
        <v>7805</v>
      </c>
      <c r="B7621" s="8">
        <f t="shared" si="357"/>
        <v>7.8050000000000007E-6</v>
      </c>
      <c r="C7621" s="9">
        <f t="shared" si="355"/>
        <v>10.928834324060391</v>
      </c>
      <c r="E7621" s="18">
        <f t="shared" si="356"/>
        <v>7.424977511483157E-4</v>
      </c>
    </row>
    <row r="7622" spans="1:5">
      <c r="A7622" s="7">
        <v>7806</v>
      </c>
      <c r="B7622" s="8">
        <f t="shared" si="357"/>
        <v>7.8060000000000012E-6</v>
      </c>
      <c r="C7622" s="9">
        <f t="shared" si="355"/>
        <v>10.923470506779177</v>
      </c>
      <c r="E7622" s="18">
        <f t="shared" si="356"/>
        <v>7.4213333696188197E-4</v>
      </c>
    </row>
    <row r="7623" spans="1:5">
      <c r="A7623" s="7">
        <v>7807</v>
      </c>
      <c r="B7623" s="8">
        <f t="shared" si="357"/>
        <v>7.807E-6</v>
      </c>
      <c r="C7623" s="9">
        <f t="shared" si="355"/>
        <v>10.918109976981603</v>
      </c>
      <c r="E7623" s="18">
        <f t="shared" si="356"/>
        <v>7.4176914612490491E-4</v>
      </c>
    </row>
    <row r="7624" spans="1:5">
      <c r="A7624" s="7">
        <v>7808</v>
      </c>
      <c r="B7624" s="8">
        <f t="shared" si="357"/>
        <v>7.8080000000000005E-6</v>
      </c>
      <c r="C7624" s="9">
        <f t="shared" si="355"/>
        <v>10.912752732252184</v>
      </c>
      <c r="E7624" s="18">
        <f t="shared" si="356"/>
        <v>7.4140517847327836E-4</v>
      </c>
    </row>
    <row r="7625" spans="1:5">
      <c r="A7625" s="7">
        <v>7809</v>
      </c>
      <c r="B7625" s="8">
        <f t="shared" si="357"/>
        <v>7.809000000000001E-6</v>
      </c>
      <c r="C7625" s="9">
        <f t="shared" si="355"/>
        <v>10.907398770177533</v>
      </c>
      <c r="E7625" s="18">
        <f t="shared" si="356"/>
        <v>7.4104143384303811E-4</v>
      </c>
    </row>
    <row r="7626" spans="1:5">
      <c r="A7626" s="7">
        <v>7810</v>
      </c>
      <c r="B7626" s="8">
        <f t="shared" si="357"/>
        <v>7.8099999999999998E-6</v>
      </c>
      <c r="C7626" s="9">
        <f t="shared" si="355"/>
        <v>10.902048088346346</v>
      </c>
      <c r="E7626" s="18">
        <f t="shared" si="356"/>
        <v>7.4067791207036197E-4</v>
      </c>
    </row>
    <row r="7627" spans="1:5">
      <c r="A7627" s="7">
        <v>7811</v>
      </c>
      <c r="B7627" s="8">
        <f t="shared" si="357"/>
        <v>7.8110000000000003E-6</v>
      </c>
      <c r="C7627" s="9">
        <f t="shared" si="355"/>
        <v>10.896700684349332</v>
      </c>
      <c r="E7627" s="18">
        <f t="shared" si="356"/>
        <v>7.4031461299156425E-4</v>
      </c>
    </row>
    <row r="7628" spans="1:5">
      <c r="A7628" s="7">
        <v>7812</v>
      </c>
      <c r="B7628" s="8">
        <f t="shared" si="357"/>
        <v>7.8120000000000008E-6</v>
      </c>
      <c r="C7628" s="9">
        <f t="shared" si="355"/>
        <v>10.891356555779312</v>
      </c>
      <c r="E7628" s="18">
        <f t="shared" si="356"/>
        <v>7.3995153644310281E-4</v>
      </c>
    </row>
    <row r="7629" spans="1:5">
      <c r="A7629" s="7">
        <v>7813</v>
      </c>
      <c r="B7629" s="8">
        <f t="shared" si="357"/>
        <v>7.8130000000000013E-6</v>
      </c>
      <c r="C7629" s="9">
        <f t="shared" si="355"/>
        <v>10.886015700231143</v>
      </c>
      <c r="E7629" s="18">
        <f t="shared" si="356"/>
        <v>7.3958868226157374E-4</v>
      </c>
    </row>
    <row r="7630" spans="1:5">
      <c r="A7630" s="7">
        <v>7814</v>
      </c>
      <c r="B7630" s="8">
        <f t="shared" si="357"/>
        <v>7.8140000000000001E-6</v>
      </c>
      <c r="C7630" s="9">
        <f t="shared" si="355"/>
        <v>10.880678115301746</v>
      </c>
      <c r="E7630" s="18">
        <f t="shared" si="356"/>
        <v>7.3922605028371355E-4</v>
      </c>
    </row>
    <row r="7631" spans="1:5">
      <c r="A7631" s="7">
        <v>7815</v>
      </c>
      <c r="B7631" s="8">
        <f t="shared" si="357"/>
        <v>7.8150000000000006E-6</v>
      </c>
      <c r="C7631" s="9">
        <f t="shared" si="355"/>
        <v>10.875343798590098</v>
      </c>
      <c r="E7631" s="18">
        <f t="shared" si="356"/>
        <v>7.3886364034639828E-4</v>
      </c>
    </row>
    <row r="7632" spans="1:5">
      <c r="A7632" s="7">
        <v>7816</v>
      </c>
      <c r="B7632" s="8">
        <f t="shared" si="357"/>
        <v>7.8160000000000011E-6</v>
      </c>
      <c r="C7632" s="9">
        <f t="shared" ref="C7632:C7695" si="358">2*$C$3*$C$2^2/$B7632^5/(EXP($C$3*$C$2/$B7632/$C$4/C$7)-1)/1000000000</f>
        <v>10.870012747697215</v>
      </c>
      <c r="E7632" s="18">
        <f t="shared" ref="E7632:E7695" si="359">C7632*$E$2</f>
        <v>7.3850145228664262E-4</v>
      </c>
    </row>
    <row r="7633" spans="1:5">
      <c r="A7633" s="7">
        <v>7817</v>
      </c>
      <c r="B7633" s="8">
        <f t="shared" si="357"/>
        <v>7.8169999999999999E-6</v>
      </c>
      <c r="C7633" s="9">
        <f t="shared" si="358"/>
        <v>10.864684960226215</v>
      </c>
      <c r="E7633" s="18">
        <f t="shared" si="359"/>
        <v>7.3813948594160387E-4</v>
      </c>
    </row>
    <row r="7634" spans="1:5">
      <c r="A7634" s="7">
        <v>7818</v>
      </c>
      <c r="B7634" s="8">
        <f t="shared" si="357"/>
        <v>7.8180000000000004E-6</v>
      </c>
      <c r="C7634" s="9">
        <f t="shared" si="358"/>
        <v>10.859360433782195</v>
      </c>
      <c r="E7634" s="18">
        <f t="shared" si="359"/>
        <v>7.3777774114857405E-4</v>
      </c>
    </row>
    <row r="7635" spans="1:5">
      <c r="A7635" s="7">
        <v>7819</v>
      </c>
      <c r="B7635" s="8">
        <f t="shared" si="357"/>
        <v>7.8190000000000009E-6</v>
      </c>
      <c r="C7635" s="9">
        <f t="shared" si="358"/>
        <v>10.854039165972351</v>
      </c>
      <c r="E7635" s="18">
        <f t="shared" si="359"/>
        <v>7.3741621774498748E-4</v>
      </c>
    </row>
    <row r="7636" spans="1:5">
      <c r="A7636" s="7">
        <v>7820</v>
      </c>
      <c r="B7636" s="8">
        <f t="shared" si="357"/>
        <v>7.8199999999999997E-6</v>
      </c>
      <c r="C7636" s="9">
        <f t="shared" si="358"/>
        <v>10.848721154405927</v>
      </c>
      <c r="E7636" s="18">
        <f t="shared" si="359"/>
        <v>7.3705491556841807E-4</v>
      </c>
    </row>
    <row r="7637" spans="1:5">
      <c r="A7637" s="7">
        <v>7821</v>
      </c>
      <c r="B7637" s="8">
        <f t="shared" si="357"/>
        <v>7.8210000000000002E-6</v>
      </c>
      <c r="C7637" s="9">
        <f t="shared" si="358"/>
        <v>10.84340639669416</v>
      </c>
      <c r="E7637" s="18">
        <f t="shared" si="359"/>
        <v>7.3669383445657455E-4</v>
      </c>
    </row>
    <row r="7638" spans="1:5">
      <c r="A7638" s="7">
        <v>7822</v>
      </c>
      <c r="B7638" s="8">
        <f t="shared" si="357"/>
        <v>7.8220000000000007E-6</v>
      </c>
      <c r="C7638" s="9">
        <f t="shared" si="358"/>
        <v>10.838094890450396</v>
      </c>
      <c r="E7638" s="18">
        <f t="shared" si="359"/>
        <v>7.3633297424730937E-4</v>
      </c>
    </row>
    <row r="7639" spans="1:5">
      <c r="A7639" s="7">
        <v>7823</v>
      </c>
      <c r="B7639" s="8">
        <f t="shared" si="357"/>
        <v>7.8230000000000012E-6</v>
      </c>
      <c r="C7639" s="9">
        <f t="shared" si="358"/>
        <v>10.832786633289972</v>
      </c>
      <c r="E7639" s="18">
        <f t="shared" si="359"/>
        <v>7.3597233477860999E-4</v>
      </c>
    </row>
    <row r="7640" spans="1:5">
      <c r="A7640" s="7">
        <v>7824</v>
      </c>
      <c r="B7640" s="8">
        <f t="shared" si="357"/>
        <v>7.824E-6</v>
      </c>
      <c r="C7640" s="9">
        <f t="shared" si="358"/>
        <v>10.827481622830293</v>
      </c>
      <c r="E7640" s="18">
        <f t="shared" si="359"/>
        <v>7.3561191588860471E-4</v>
      </c>
    </row>
    <row r="7641" spans="1:5">
      <c r="A7641" s="7">
        <v>7825</v>
      </c>
      <c r="B7641" s="8">
        <f t="shared" si="357"/>
        <v>7.8250000000000005E-6</v>
      </c>
      <c r="C7641" s="9">
        <f t="shared" si="358"/>
        <v>10.822179856690777</v>
      </c>
      <c r="E7641" s="18">
        <f t="shared" si="359"/>
        <v>7.3525171741555819E-4</v>
      </c>
    </row>
    <row r="7642" spans="1:5">
      <c r="A7642" s="7">
        <v>7826</v>
      </c>
      <c r="B7642" s="8">
        <f t="shared" si="357"/>
        <v>7.826000000000001E-6</v>
      </c>
      <c r="C7642" s="9">
        <f t="shared" si="358"/>
        <v>10.816881332492891</v>
      </c>
      <c r="E7642" s="18">
        <f t="shared" si="359"/>
        <v>7.3489173919787446E-4</v>
      </c>
    </row>
    <row r="7643" spans="1:5">
      <c r="A7643" s="7">
        <v>7827</v>
      </c>
      <c r="B7643" s="8">
        <f t="shared" si="357"/>
        <v>7.8269999999999998E-6</v>
      </c>
      <c r="C7643" s="9">
        <f t="shared" si="358"/>
        <v>10.811586047860144</v>
      </c>
      <c r="E7643" s="18">
        <f t="shared" si="359"/>
        <v>7.3453198107409649E-4</v>
      </c>
    </row>
    <row r="7644" spans="1:5">
      <c r="A7644" s="7">
        <v>7828</v>
      </c>
      <c r="B7644" s="8">
        <f t="shared" si="357"/>
        <v>7.8280000000000003E-6</v>
      </c>
      <c r="C7644" s="9">
        <f t="shared" si="358"/>
        <v>10.806294000418044</v>
      </c>
      <c r="E7644" s="18">
        <f t="shared" si="359"/>
        <v>7.3417244288290272E-4</v>
      </c>
    </row>
    <row r="7645" spans="1:5">
      <c r="A7645" s="7">
        <v>7829</v>
      </c>
      <c r="B7645" s="8">
        <f t="shared" si="357"/>
        <v>7.8290000000000008E-6</v>
      </c>
      <c r="C7645" s="9">
        <f t="shared" si="358"/>
        <v>10.80100518779415</v>
      </c>
      <c r="E7645" s="18">
        <f t="shared" si="359"/>
        <v>7.3381312446311108E-4</v>
      </c>
    </row>
    <row r="7646" spans="1:5">
      <c r="A7646" s="7">
        <v>7830</v>
      </c>
      <c r="B7646" s="8">
        <f t="shared" si="357"/>
        <v>7.8300000000000013E-6</v>
      </c>
      <c r="C7646" s="9">
        <f t="shared" si="358"/>
        <v>10.795719607618048</v>
      </c>
      <c r="E7646" s="18">
        <f t="shared" si="359"/>
        <v>7.3345402565367724E-4</v>
      </c>
    </row>
    <row r="7647" spans="1:5">
      <c r="A7647" s="7">
        <v>7831</v>
      </c>
      <c r="B7647" s="8">
        <f t="shared" si="357"/>
        <v>7.8310000000000001E-6</v>
      </c>
      <c r="C7647" s="9">
        <f t="shared" si="358"/>
        <v>10.790437257521345</v>
      </c>
      <c r="E7647" s="18">
        <f t="shared" si="359"/>
        <v>7.3309514629369419E-4</v>
      </c>
    </row>
    <row r="7648" spans="1:5">
      <c r="A7648" s="7">
        <v>7832</v>
      </c>
      <c r="B7648" s="8">
        <f t="shared" si="357"/>
        <v>7.8320000000000006E-6</v>
      </c>
      <c r="C7648" s="9">
        <f t="shared" si="358"/>
        <v>10.785158135137669</v>
      </c>
      <c r="E7648" s="18">
        <f t="shared" si="359"/>
        <v>7.3273648622239199E-4</v>
      </c>
    </row>
    <row r="7649" spans="1:5">
      <c r="A7649" s="7">
        <v>7833</v>
      </c>
      <c r="B7649" s="8">
        <f t="shared" si="357"/>
        <v>7.8330000000000011E-6</v>
      </c>
      <c r="C7649" s="9">
        <f t="shared" si="358"/>
        <v>10.779882238102653</v>
      </c>
      <c r="E7649" s="18">
        <f t="shared" si="359"/>
        <v>7.3237804527913743E-4</v>
      </c>
    </row>
    <row r="7650" spans="1:5">
      <c r="A7650" s="7">
        <v>7834</v>
      </c>
      <c r="B7650" s="8">
        <f t="shared" si="357"/>
        <v>7.8339999999999999E-6</v>
      </c>
      <c r="C7650" s="9">
        <f t="shared" si="358"/>
        <v>10.774609564053987</v>
      </c>
      <c r="E7650" s="18">
        <f t="shared" si="359"/>
        <v>7.3201982330343659E-4</v>
      </c>
    </row>
    <row r="7651" spans="1:5">
      <c r="A7651" s="7">
        <v>7835</v>
      </c>
      <c r="B7651" s="8">
        <f t="shared" si="357"/>
        <v>7.8350000000000004E-6</v>
      </c>
      <c r="C7651" s="9">
        <f t="shared" si="358"/>
        <v>10.769340110631344</v>
      </c>
      <c r="E7651" s="18">
        <f t="shared" si="359"/>
        <v>7.3166182013493033E-4</v>
      </c>
    </row>
    <row r="7652" spans="1:5">
      <c r="A7652" s="7">
        <v>7836</v>
      </c>
      <c r="B7652" s="8">
        <f t="shared" si="357"/>
        <v>7.8360000000000009E-6</v>
      </c>
      <c r="C7652" s="9">
        <f t="shared" si="358"/>
        <v>10.764073875476413</v>
      </c>
      <c r="E7652" s="18">
        <f t="shared" si="359"/>
        <v>7.3130403561339668E-4</v>
      </c>
    </row>
    <row r="7653" spans="1:5">
      <c r="A7653" s="7">
        <v>7837</v>
      </c>
      <c r="B7653" s="8">
        <f t="shared" si="357"/>
        <v>7.8369999999999997E-6</v>
      </c>
      <c r="C7653" s="9">
        <f t="shared" si="358"/>
        <v>10.758810856232921</v>
      </c>
      <c r="E7653" s="18">
        <f t="shared" si="359"/>
        <v>7.3094646957875197E-4</v>
      </c>
    </row>
    <row r="7654" spans="1:5">
      <c r="A7654" s="7">
        <v>7838</v>
      </c>
      <c r="B7654" s="8">
        <f t="shared" si="357"/>
        <v>7.8380000000000002E-6</v>
      </c>
      <c r="C7654" s="9">
        <f t="shared" si="358"/>
        <v>10.753551050546575</v>
      </c>
      <c r="E7654" s="18">
        <f t="shared" si="359"/>
        <v>7.3058912187104713E-4</v>
      </c>
    </row>
    <row r="7655" spans="1:5">
      <c r="A7655" s="7">
        <v>7839</v>
      </c>
      <c r="B7655" s="8">
        <f t="shared" si="357"/>
        <v>7.8390000000000007E-6</v>
      </c>
      <c r="C7655" s="9">
        <f t="shared" si="358"/>
        <v>10.748294456065118</v>
      </c>
      <c r="E7655" s="18">
        <f t="shared" si="359"/>
        <v>7.3023199233047129E-4</v>
      </c>
    </row>
    <row r="7656" spans="1:5">
      <c r="A7656" s="7">
        <v>7840</v>
      </c>
      <c r="B7656" s="8">
        <f t="shared" si="357"/>
        <v>7.8400000000000012E-6</v>
      </c>
      <c r="C7656" s="9">
        <f t="shared" si="358"/>
        <v>10.743041070438281</v>
      </c>
      <c r="E7656" s="18">
        <f t="shared" si="359"/>
        <v>7.298750807973489E-4</v>
      </c>
    </row>
    <row r="7657" spans="1:5">
      <c r="A7657" s="7">
        <v>7841</v>
      </c>
      <c r="B7657" s="8">
        <f t="shared" si="357"/>
        <v>7.841E-6</v>
      </c>
      <c r="C7657" s="9">
        <f t="shared" si="358"/>
        <v>10.7377908913178</v>
      </c>
      <c r="E7657" s="18">
        <f t="shared" si="359"/>
        <v>7.2951838711214038E-4</v>
      </c>
    </row>
    <row r="7658" spans="1:5">
      <c r="A7658" s="7">
        <v>7842</v>
      </c>
      <c r="B7658" s="8">
        <f t="shared" si="357"/>
        <v>7.8420000000000005E-6</v>
      </c>
      <c r="C7658" s="9">
        <f t="shared" si="358"/>
        <v>10.732543916357422</v>
      </c>
      <c r="E7658" s="18">
        <f t="shared" si="359"/>
        <v>7.2916191111544273E-4</v>
      </c>
    </row>
    <row r="7659" spans="1:5">
      <c r="A7659" s="7">
        <v>7843</v>
      </c>
      <c r="B7659" s="8">
        <f t="shared" si="357"/>
        <v>7.843000000000001E-6</v>
      </c>
      <c r="C7659" s="9">
        <f t="shared" si="358"/>
        <v>10.727300143212901</v>
      </c>
      <c r="E7659" s="18">
        <f t="shared" si="359"/>
        <v>7.2880565264798959E-4</v>
      </c>
    </row>
    <row r="7660" spans="1:5">
      <c r="A7660" s="7">
        <v>7844</v>
      </c>
      <c r="B7660" s="8">
        <f t="shared" si="357"/>
        <v>7.8439999999999998E-6</v>
      </c>
      <c r="C7660" s="9">
        <f t="shared" si="358"/>
        <v>10.722059569541974</v>
      </c>
      <c r="E7660" s="18">
        <f t="shared" si="359"/>
        <v>7.2844961155064925E-4</v>
      </c>
    </row>
    <row r="7661" spans="1:5">
      <c r="A7661" s="7">
        <v>7845</v>
      </c>
      <c r="B7661" s="8">
        <f t="shared" si="357"/>
        <v>7.8450000000000003E-6</v>
      </c>
      <c r="C7661" s="9">
        <f t="shared" si="358"/>
        <v>10.716822193004386</v>
      </c>
      <c r="E7661" s="18">
        <f t="shared" si="359"/>
        <v>7.2809378766442606E-4</v>
      </c>
    </row>
    <row r="7662" spans="1:5">
      <c r="A7662" s="7">
        <v>7846</v>
      </c>
      <c r="B7662" s="8">
        <f t="shared" si="357"/>
        <v>7.8460000000000008E-6</v>
      </c>
      <c r="C7662" s="9">
        <f t="shared" si="358"/>
        <v>10.711588011261865</v>
      </c>
      <c r="E7662" s="18">
        <f t="shared" si="359"/>
        <v>7.2773818083045956E-4</v>
      </c>
    </row>
    <row r="7663" spans="1:5">
      <c r="A7663" s="7">
        <v>7847</v>
      </c>
      <c r="B7663" s="8">
        <f t="shared" si="357"/>
        <v>7.8470000000000013E-6</v>
      </c>
      <c r="C7663" s="9">
        <f t="shared" si="358"/>
        <v>10.706357021978143</v>
      </c>
      <c r="E7663" s="18">
        <f t="shared" si="359"/>
        <v>7.2738279089002518E-4</v>
      </c>
    </row>
    <row r="7664" spans="1:5">
      <c r="A7664" s="7">
        <v>7848</v>
      </c>
      <c r="B7664" s="8">
        <f t="shared" si="357"/>
        <v>7.8480000000000001E-6</v>
      </c>
      <c r="C7664" s="9">
        <f t="shared" si="358"/>
        <v>10.701129222818949</v>
      </c>
      <c r="E7664" s="18">
        <f t="shared" si="359"/>
        <v>7.2702761768453426E-4</v>
      </c>
    </row>
    <row r="7665" spans="1:5">
      <c r="A7665" s="7">
        <v>7849</v>
      </c>
      <c r="B7665" s="8">
        <f t="shared" si="357"/>
        <v>7.8490000000000006E-6</v>
      </c>
      <c r="C7665" s="9">
        <f t="shared" si="358"/>
        <v>10.695904611451981</v>
      </c>
      <c r="E7665" s="18">
        <f t="shared" si="359"/>
        <v>7.2667266105553153E-4</v>
      </c>
    </row>
    <row r="7666" spans="1:5">
      <c r="A7666" s="7">
        <v>7850</v>
      </c>
      <c r="B7666" s="8">
        <f t="shared" si="357"/>
        <v>7.8500000000000011E-6</v>
      </c>
      <c r="C7666" s="9">
        <f t="shared" si="358"/>
        <v>10.690683185546941</v>
      </c>
      <c r="E7666" s="18">
        <f t="shared" si="359"/>
        <v>7.2631792084469821E-4</v>
      </c>
    </row>
    <row r="7667" spans="1:5">
      <c r="A7667" s="7">
        <v>7851</v>
      </c>
      <c r="B7667" s="8">
        <f t="shared" si="357"/>
        <v>7.8509999999999999E-6</v>
      </c>
      <c r="C7667" s="9">
        <f t="shared" si="358"/>
        <v>10.685464942775514</v>
      </c>
      <c r="E7667" s="18">
        <f t="shared" si="359"/>
        <v>7.2596339689385008E-4</v>
      </c>
    </row>
    <row r="7668" spans="1:5">
      <c r="A7668" s="7">
        <v>7852</v>
      </c>
      <c r="B7668" s="8">
        <f t="shared" si="357"/>
        <v>7.8520000000000004E-6</v>
      </c>
      <c r="C7668" s="9">
        <f t="shared" si="358"/>
        <v>10.680249880811356</v>
      </c>
      <c r="E7668" s="18">
        <f t="shared" si="359"/>
        <v>7.2560908904493689E-4</v>
      </c>
    </row>
    <row r="7669" spans="1:5">
      <c r="A7669" s="7">
        <v>7853</v>
      </c>
      <c r="B7669" s="8">
        <f t="shared" si="357"/>
        <v>7.8530000000000009E-6</v>
      </c>
      <c r="C7669" s="9">
        <f t="shared" si="358"/>
        <v>10.675037997330119</v>
      </c>
      <c r="E7669" s="18">
        <f t="shared" si="359"/>
        <v>7.2525499714004397E-4</v>
      </c>
    </row>
    <row r="7670" spans="1:5">
      <c r="A7670" s="7">
        <v>7854</v>
      </c>
      <c r="B7670" s="8">
        <f t="shared" si="357"/>
        <v>7.8539999999999997E-6</v>
      </c>
      <c r="C7670" s="9">
        <f t="shared" si="358"/>
        <v>10.669829290009453</v>
      </c>
      <c r="E7670" s="18">
        <f t="shared" si="359"/>
        <v>7.2490112102139247E-4</v>
      </c>
    </row>
    <row r="7671" spans="1:5">
      <c r="A7671" s="7">
        <v>7855</v>
      </c>
      <c r="B7671" s="8">
        <f t="shared" si="357"/>
        <v>7.8550000000000002E-6</v>
      </c>
      <c r="C7671" s="9">
        <f t="shared" si="358"/>
        <v>10.664623756528918</v>
      </c>
      <c r="E7671" s="18">
        <f t="shared" si="359"/>
        <v>7.2454746053133309E-4</v>
      </c>
    </row>
    <row r="7672" spans="1:5">
      <c r="A7672" s="7">
        <v>7856</v>
      </c>
      <c r="B7672" s="8">
        <f t="shared" si="357"/>
        <v>7.8560000000000007E-6</v>
      </c>
      <c r="C7672" s="9">
        <f t="shared" si="358"/>
        <v>10.659421394570131</v>
      </c>
      <c r="E7672" s="18">
        <f t="shared" si="359"/>
        <v>7.2419401551235653E-4</v>
      </c>
    </row>
    <row r="7673" spans="1:5">
      <c r="A7673" s="7">
        <v>7857</v>
      </c>
      <c r="B7673" s="8">
        <f t="shared" ref="B7673:B7736" si="360">A7673*0.000000001</f>
        <v>7.8570000000000012E-6</v>
      </c>
      <c r="C7673" s="9">
        <f t="shared" si="358"/>
        <v>10.654222201816623</v>
      </c>
      <c r="E7673" s="18">
        <f t="shared" si="359"/>
        <v>7.2384078580708347E-4</v>
      </c>
    </row>
    <row r="7674" spans="1:5">
      <c r="A7674" s="7">
        <v>7858</v>
      </c>
      <c r="B7674" s="8">
        <f t="shared" si="360"/>
        <v>7.858E-6</v>
      </c>
      <c r="C7674" s="9">
        <f t="shared" si="358"/>
        <v>10.649026175953937</v>
      </c>
      <c r="E7674" s="18">
        <f t="shared" si="359"/>
        <v>7.234877712582711E-4</v>
      </c>
    </row>
    <row r="7675" spans="1:5">
      <c r="A7675" s="7">
        <v>7859</v>
      </c>
      <c r="B7675" s="8">
        <f t="shared" si="360"/>
        <v>7.8590000000000005E-6</v>
      </c>
      <c r="C7675" s="9">
        <f t="shared" si="358"/>
        <v>10.643833314669552</v>
      </c>
      <c r="E7675" s="18">
        <f t="shared" si="359"/>
        <v>7.2313497170880842E-4</v>
      </c>
    </row>
    <row r="7676" spans="1:5">
      <c r="A7676" s="7">
        <v>7860</v>
      </c>
      <c r="B7676" s="8">
        <f t="shared" si="360"/>
        <v>7.860000000000001E-6</v>
      </c>
      <c r="C7676" s="9">
        <f t="shared" si="358"/>
        <v>10.63864361565294</v>
      </c>
      <c r="E7676" s="18">
        <f t="shared" si="359"/>
        <v>7.2278238700171967E-4</v>
      </c>
    </row>
    <row r="7677" spans="1:5">
      <c r="A7677" s="7">
        <v>7861</v>
      </c>
      <c r="B7677" s="8">
        <f t="shared" si="360"/>
        <v>7.8609999999999998E-6</v>
      </c>
      <c r="C7677" s="9">
        <f t="shared" si="358"/>
        <v>10.633457076595549</v>
      </c>
      <c r="E7677" s="18">
        <f t="shared" si="359"/>
        <v>7.2243001698016319E-4</v>
      </c>
    </row>
    <row r="7678" spans="1:5">
      <c r="A7678" s="7">
        <v>7862</v>
      </c>
      <c r="B7678" s="8">
        <f t="shared" si="360"/>
        <v>7.8620000000000003E-6</v>
      </c>
      <c r="C7678" s="9">
        <f t="shared" si="358"/>
        <v>10.628273695190741</v>
      </c>
      <c r="E7678" s="18">
        <f t="shared" si="359"/>
        <v>7.2207786148742773E-4</v>
      </c>
    </row>
    <row r="7679" spans="1:5">
      <c r="A7679" s="7">
        <v>7863</v>
      </c>
      <c r="B7679" s="8">
        <f t="shared" si="360"/>
        <v>7.8630000000000008E-6</v>
      </c>
      <c r="C7679" s="9">
        <f t="shared" si="358"/>
        <v>10.623093469133883</v>
      </c>
      <c r="E7679" s="18">
        <f t="shared" si="359"/>
        <v>7.2172592036693793E-4</v>
      </c>
    </row>
    <row r="7680" spans="1:5">
      <c r="A7680" s="7">
        <v>7864</v>
      </c>
      <c r="B7680" s="8">
        <f t="shared" si="360"/>
        <v>7.8640000000000013E-6</v>
      </c>
      <c r="C7680" s="9">
        <f t="shared" si="358"/>
        <v>10.617916396122295</v>
      </c>
      <c r="E7680" s="18">
        <f t="shared" si="359"/>
        <v>7.2137419346225131E-4</v>
      </c>
    </row>
    <row r="7681" spans="1:5">
      <c r="A7681" s="7">
        <v>7865</v>
      </c>
      <c r="B7681" s="8">
        <f t="shared" si="360"/>
        <v>7.8650000000000001E-6</v>
      </c>
      <c r="C7681" s="9">
        <f t="shared" si="358"/>
        <v>10.612742473855269</v>
      </c>
      <c r="E7681" s="18">
        <f t="shared" si="359"/>
        <v>7.2102268061705922E-4</v>
      </c>
    </row>
    <row r="7682" spans="1:5">
      <c r="A7682" s="7">
        <v>7866</v>
      </c>
      <c r="B7682" s="8">
        <f t="shared" si="360"/>
        <v>7.8660000000000006E-6</v>
      </c>
      <c r="C7682" s="9">
        <f t="shared" si="358"/>
        <v>10.607571700034004</v>
      </c>
      <c r="E7682" s="18">
        <f t="shared" si="359"/>
        <v>7.2067138167518276E-4</v>
      </c>
    </row>
    <row r="7683" spans="1:5">
      <c r="A7683" s="7">
        <v>7867</v>
      </c>
      <c r="B7683" s="8">
        <f t="shared" si="360"/>
        <v>7.8670000000000011E-6</v>
      </c>
      <c r="C7683" s="9">
        <f t="shared" si="358"/>
        <v>10.602404072361702</v>
      </c>
      <c r="E7683" s="18">
        <f t="shared" si="359"/>
        <v>7.203202964805789E-4</v>
      </c>
    </row>
    <row r="7684" spans="1:5">
      <c r="A7684" s="7">
        <v>7868</v>
      </c>
      <c r="B7684" s="8">
        <f t="shared" si="360"/>
        <v>7.8679999999999999E-6</v>
      </c>
      <c r="C7684" s="9">
        <f t="shared" si="358"/>
        <v>10.597239588543518</v>
      </c>
      <c r="E7684" s="18">
        <f t="shared" si="359"/>
        <v>7.1996942487733741E-4</v>
      </c>
    </row>
    <row r="7685" spans="1:5">
      <c r="A7685" s="7">
        <v>7869</v>
      </c>
      <c r="B7685" s="8">
        <f t="shared" si="360"/>
        <v>7.8690000000000004E-6</v>
      </c>
      <c r="C7685" s="9">
        <f t="shared" si="358"/>
        <v>10.592078246286514</v>
      </c>
      <c r="E7685" s="18">
        <f t="shared" si="359"/>
        <v>7.1961876670967762E-4</v>
      </c>
    </row>
    <row r="7686" spans="1:5">
      <c r="A7686" s="7">
        <v>7870</v>
      </c>
      <c r="B7686" s="8">
        <f t="shared" si="360"/>
        <v>7.8700000000000009E-6</v>
      </c>
      <c r="C7686" s="9">
        <f t="shared" si="358"/>
        <v>10.586920043299745</v>
      </c>
      <c r="E7686" s="18">
        <f t="shared" si="359"/>
        <v>7.192683218219543E-4</v>
      </c>
    </row>
    <row r="7687" spans="1:5">
      <c r="A7687" s="7">
        <v>7871</v>
      </c>
      <c r="B7687" s="8">
        <f t="shared" si="360"/>
        <v>7.8709999999999997E-6</v>
      </c>
      <c r="C7687" s="9">
        <f t="shared" si="358"/>
        <v>10.581764977294212</v>
      </c>
      <c r="E7687" s="18">
        <f t="shared" si="359"/>
        <v>7.1891809005865425E-4</v>
      </c>
    </row>
    <row r="7688" spans="1:5">
      <c r="A7688" s="7">
        <v>7872</v>
      </c>
      <c r="B7688" s="8">
        <f t="shared" si="360"/>
        <v>7.8720000000000002E-6</v>
      </c>
      <c r="C7688" s="9">
        <f t="shared" si="358"/>
        <v>10.576613045982814</v>
      </c>
      <c r="E7688" s="18">
        <f t="shared" si="359"/>
        <v>7.1856807126439352E-4</v>
      </c>
    </row>
    <row r="7689" spans="1:5">
      <c r="A7689" s="7">
        <v>7873</v>
      </c>
      <c r="B7689" s="8">
        <f t="shared" si="360"/>
        <v>7.8730000000000007E-6</v>
      </c>
      <c r="C7689" s="9">
        <f t="shared" si="358"/>
        <v>10.57146424708044</v>
      </c>
      <c r="E7689" s="18">
        <f t="shared" si="359"/>
        <v>7.1821826528392304E-4</v>
      </c>
    </row>
    <row r="7690" spans="1:5">
      <c r="A7690" s="7">
        <v>7874</v>
      </c>
      <c r="B7690" s="8">
        <f t="shared" si="360"/>
        <v>7.8740000000000012E-6</v>
      </c>
      <c r="C7690" s="9">
        <f t="shared" si="358"/>
        <v>10.566318578303918</v>
      </c>
      <c r="E7690" s="18">
        <f t="shared" si="359"/>
        <v>7.1786867196212557E-4</v>
      </c>
    </row>
    <row r="7691" spans="1:5">
      <c r="A7691" s="7">
        <v>7875</v>
      </c>
      <c r="B7691" s="8">
        <f t="shared" si="360"/>
        <v>7.875E-6</v>
      </c>
      <c r="C7691" s="9">
        <f t="shared" si="358"/>
        <v>10.561176037372004</v>
      </c>
      <c r="E7691" s="18">
        <f t="shared" si="359"/>
        <v>7.1751929114401505E-4</v>
      </c>
    </row>
    <row r="7692" spans="1:5">
      <c r="A7692" s="7">
        <v>7876</v>
      </c>
      <c r="B7692" s="8">
        <f t="shared" si="360"/>
        <v>7.8760000000000005E-6</v>
      </c>
      <c r="C7692" s="9">
        <f t="shared" si="358"/>
        <v>10.556036622005367</v>
      </c>
      <c r="E7692" s="18">
        <f t="shared" si="359"/>
        <v>7.1717012267473533E-4</v>
      </c>
    </row>
    <row r="7693" spans="1:5">
      <c r="A7693" s="7">
        <v>7877</v>
      </c>
      <c r="B7693" s="8">
        <f t="shared" si="360"/>
        <v>7.877000000000001E-6</v>
      </c>
      <c r="C7693" s="9">
        <f t="shared" si="358"/>
        <v>10.550900329926655</v>
      </c>
      <c r="E7693" s="18">
        <f t="shared" si="359"/>
        <v>7.1682116639956435E-4</v>
      </c>
    </row>
    <row r="7694" spans="1:5">
      <c r="A7694" s="7">
        <v>7878</v>
      </c>
      <c r="B7694" s="8">
        <f t="shared" si="360"/>
        <v>7.8779999999999998E-6</v>
      </c>
      <c r="C7694" s="9">
        <f t="shared" si="358"/>
        <v>10.545767158860437</v>
      </c>
      <c r="E7694" s="18">
        <f t="shared" si="359"/>
        <v>7.1647242216391104E-4</v>
      </c>
    </row>
    <row r="7695" spans="1:5">
      <c r="A7695" s="7">
        <v>7879</v>
      </c>
      <c r="B7695" s="8">
        <f t="shared" si="360"/>
        <v>7.8790000000000003E-6</v>
      </c>
      <c r="C7695" s="9">
        <f t="shared" si="358"/>
        <v>10.540637106533191</v>
      </c>
      <c r="E7695" s="18">
        <f t="shared" si="359"/>
        <v>7.1612388981331368E-4</v>
      </c>
    </row>
    <row r="7696" spans="1:5">
      <c r="A7696" s="7">
        <v>7880</v>
      </c>
      <c r="B7696" s="8">
        <f t="shared" si="360"/>
        <v>7.8800000000000008E-6</v>
      </c>
      <c r="C7696" s="9">
        <f t="shared" ref="C7696:C7759" si="361">2*$C$3*$C$2^2/$B7696^5/(EXP($C$3*$C$2/$B7696/$C$4/C$7)-1)/1000000000</f>
        <v>10.535510170673358</v>
      </c>
      <c r="E7696" s="18">
        <f t="shared" ref="E7696:E7759" si="362">C7696*$E$2</f>
        <v>7.1577556919344421E-4</v>
      </c>
    </row>
    <row r="7697" spans="1:5">
      <c r="A7697" s="7">
        <v>7881</v>
      </c>
      <c r="B7697" s="8">
        <f t="shared" si="360"/>
        <v>7.8810000000000013E-6</v>
      </c>
      <c r="C7697" s="9">
        <f t="shared" si="361"/>
        <v>10.530386349011287</v>
      </c>
      <c r="E7697" s="18">
        <f t="shared" si="362"/>
        <v>7.1542746015010393E-4</v>
      </c>
    </row>
    <row r="7698" spans="1:5">
      <c r="A7698" s="7">
        <v>7882</v>
      </c>
      <c r="B7698" s="8">
        <f t="shared" si="360"/>
        <v>7.8820000000000001E-6</v>
      </c>
      <c r="C7698" s="9">
        <f t="shared" si="361"/>
        <v>10.525265639279269</v>
      </c>
      <c r="E7698" s="18">
        <f t="shared" si="362"/>
        <v>7.150795625292263E-4</v>
      </c>
    </row>
    <row r="7699" spans="1:5">
      <c r="A7699" s="7">
        <v>7883</v>
      </c>
      <c r="B7699" s="8">
        <f t="shared" si="360"/>
        <v>7.8830000000000006E-6</v>
      </c>
      <c r="C7699" s="9">
        <f t="shared" si="361"/>
        <v>10.520148039211486</v>
      </c>
      <c r="E7699" s="18">
        <f t="shared" si="362"/>
        <v>7.1473187617687305E-4</v>
      </c>
    </row>
    <row r="7700" spans="1:5">
      <c r="A7700" s="7">
        <v>7884</v>
      </c>
      <c r="B7700" s="8">
        <f t="shared" si="360"/>
        <v>7.8840000000000011E-6</v>
      </c>
      <c r="C7700" s="9">
        <f t="shared" si="361"/>
        <v>10.51503354654408</v>
      </c>
      <c r="E7700" s="18">
        <f t="shared" si="362"/>
        <v>7.1438440093923926E-4</v>
      </c>
    </row>
    <row r="7701" spans="1:5">
      <c r="A7701" s="7">
        <v>7885</v>
      </c>
      <c r="B7701" s="8">
        <f t="shared" si="360"/>
        <v>7.8849999999999999E-6</v>
      </c>
      <c r="C7701" s="9">
        <f t="shared" si="361"/>
        <v>10.509922159015105</v>
      </c>
      <c r="E7701" s="18">
        <f t="shared" si="362"/>
        <v>7.1403713666264967E-4</v>
      </c>
    </row>
    <row r="7702" spans="1:5">
      <c r="A7702" s="7">
        <v>7886</v>
      </c>
      <c r="B7702" s="8">
        <f t="shared" si="360"/>
        <v>7.8860000000000004E-6</v>
      </c>
      <c r="C7702" s="9">
        <f t="shared" si="361"/>
        <v>10.504813874364514</v>
      </c>
      <c r="E7702" s="18">
        <f t="shared" si="362"/>
        <v>7.1369008319355838E-4</v>
      </c>
    </row>
    <row r="7703" spans="1:5">
      <c r="A7703" s="7">
        <v>7887</v>
      </c>
      <c r="B7703" s="8">
        <f t="shared" si="360"/>
        <v>7.8870000000000009E-6</v>
      </c>
      <c r="C7703" s="9">
        <f t="shared" si="361"/>
        <v>10.499708690334201</v>
      </c>
      <c r="E7703" s="18">
        <f t="shared" si="362"/>
        <v>7.1334324037855112E-4</v>
      </c>
    </row>
    <row r="7704" spans="1:5">
      <c r="A7704" s="7">
        <v>7888</v>
      </c>
      <c r="B7704" s="8">
        <f t="shared" si="360"/>
        <v>7.8879999999999997E-6</v>
      </c>
      <c r="C7704" s="9">
        <f t="shared" si="361"/>
        <v>10.494606604667972</v>
      </c>
      <c r="E7704" s="18">
        <f t="shared" si="362"/>
        <v>7.1299660806434348E-4</v>
      </c>
    </row>
    <row r="7705" spans="1:5">
      <c r="A7705" s="7">
        <v>7889</v>
      </c>
      <c r="B7705" s="8">
        <f t="shared" si="360"/>
        <v>7.8890000000000002E-6</v>
      </c>
      <c r="C7705" s="9">
        <f t="shared" si="361"/>
        <v>10.489507615111533</v>
      </c>
      <c r="E7705" s="18">
        <f t="shared" si="362"/>
        <v>7.126501860977802E-4</v>
      </c>
    </row>
    <row r="7706" spans="1:5">
      <c r="A7706" s="7">
        <v>7890</v>
      </c>
      <c r="B7706" s="8">
        <f t="shared" si="360"/>
        <v>7.8900000000000007E-6</v>
      </c>
      <c r="C7706" s="9">
        <f t="shared" si="361"/>
        <v>10.484411719412503</v>
      </c>
      <c r="E7706" s="18">
        <f t="shared" si="362"/>
        <v>7.1230397432583612E-4</v>
      </c>
    </row>
    <row r="7707" spans="1:5">
      <c r="A7707" s="7">
        <v>7891</v>
      </c>
      <c r="B7707" s="8">
        <f t="shared" si="360"/>
        <v>7.8910000000000012E-6</v>
      </c>
      <c r="C7707" s="9">
        <f t="shared" si="361"/>
        <v>10.479318915320428</v>
      </c>
      <c r="E7707" s="18">
        <f t="shared" si="362"/>
        <v>7.1195797259561693E-4</v>
      </c>
    </row>
    <row r="7708" spans="1:5">
      <c r="A7708" s="7">
        <v>7892</v>
      </c>
      <c r="B7708" s="8">
        <f t="shared" si="360"/>
        <v>7.892E-6</v>
      </c>
      <c r="C7708" s="9">
        <f t="shared" si="361"/>
        <v>10.474229200586754</v>
      </c>
      <c r="E7708" s="18">
        <f t="shared" si="362"/>
        <v>7.1161218075435715E-4</v>
      </c>
    </row>
    <row r="7709" spans="1:5">
      <c r="A7709" s="7">
        <v>7893</v>
      </c>
      <c r="B7709" s="8">
        <f t="shared" si="360"/>
        <v>7.8930000000000005E-6</v>
      </c>
      <c r="C7709" s="9">
        <f t="shared" si="361"/>
        <v>10.469142572964815</v>
      </c>
      <c r="E7709" s="18">
        <f t="shared" si="362"/>
        <v>7.1126659864941997E-4</v>
      </c>
    </row>
    <row r="7710" spans="1:5">
      <c r="A7710" s="7">
        <v>7894</v>
      </c>
      <c r="B7710" s="8">
        <f t="shared" si="360"/>
        <v>7.894000000000001E-6</v>
      </c>
      <c r="C7710" s="9">
        <f t="shared" si="361"/>
        <v>10.46405903020988</v>
      </c>
      <c r="E7710" s="18">
        <f t="shared" si="362"/>
        <v>7.1092122612829978E-4</v>
      </c>
    </row>
    <row r="7711" spans="1:5">
      <c r="A7711" s="7">
        <v>7895</v>
      </c>
      <c r="B7711" s="8">
        <f t="shared" si="360"/>
        <v>7.8949999999999998E-6</v>
      </c>
      <c r="C7711" s="9">
        <f t="shared" si="361"/>
        <v>10.458978570079095</v>
      </c>
      <c r="E7711" s="18">
        <f t="shared" si="362"/>
        <v>7.1057606303861858E-4</v>
      </c>
    </row>
    <row r="7712" spans="1:5">
      <c r="A7712" s="7">
        <v>7896</v>
      </c>
      <c r="B7712" s="8">
        <f t="shared" si="360"/>
        <v>7.8960000000000003E-6</v>
      </c>
      <c r="C7712" s="9">
        <f t="shared" si="361"/>
        <v>10.453901190331511</v>
      </c>
      <c r="E7712" s="18">
        <f t="shared" si="362"/>
        <v>7.1023110922812781E-4</v>
      </c>
    </row>
    <row r="7713" spans="1:5">
      <c r="A7713" s="7">
        <v>7897</v>
      </c>
      <c r="B7713" s="8">
        <f t="shared" si="360"/>
        <v>7.8970000000000008E-6</v>
      </c>
      <c r="C7713" s="9">
        <f t="shared" si="361"/>
        <v>10.448826888728089</v>
      </c>
      <c r="E7713" s="18">
        <f t="shared" si="362"/>
        <v>7.0988636454470861E-4</v>
      </c>
    </row>
    <row r="7714" spans="1:5">
      <c r="A7714" s="7">
        <v>7898</v>
      </c>
      <c r="B7714" s="8">
        <f t="shared" si="360"/>
        <v>7.8980000000000013E-6</v>
      </c>
      <c r="C7714" s="9">
        <f t="shared" si="361"/>
        <v>10.443755663031689</v>
      </c>
      <c r="E7714" s="18">
        <f t="shared" si="362"/>
        <v>7.0954182883637123E-4</v>
      </c>
    </row>
    <row r="7715" spans="1:5">
      <c r="A7715" s="7">
        <v>7899</v>
      </c>
      <c r="B7715" s="8">
        <f t="shared" si="360"/>
        <v>7.8990000000000001E-6</v>
      </c>
      <c r="C7715" s="9">
        <f t="shared" si="361"/>
        <v>10.438687511007045</v>
      </c>
      <c r="E7715" s="18">
        <f t="shared" si="362"/>
        <v>7.0919750195125298E-4</v>
      </c>
    </row>
    <row r="7716" spans="1:5">
      <c r="A7716" s="7">
        <v>7900</v>
      </c>
      <c r="B7716" s="8">
        <f t="shared" si="360"/>
        <v>7.9000000000000006E-6</v>
      </c>
      <c r="C7716" s="9">
        <f t="shared" si="361"/>
        <v>10.433622430420799</v>
      </c>
      <c r="E7716" s="18">
        <f t="shared" si="362"/>
        <v>7.0885338373762128E-4</v>
      </c>
    </row>
    <row r="7717" spans="1:5">
      <c r="A7717" s="7">
        <v>7901</v>
      </c>
      <c r="B7717" s="8">
        <f t="shared" si="360"/>
        <v>7.9010000000000011E-6</v>
      </c>
      <c r="C7717" s="9">
        <f t="shared" si="361"/>
        <v>10.42856041904148</v>
      </c>
      <c r="E7717" s="18">
        <f t="shared" si="362"/>
        <v>7.0850947404387128E-4</v>
      </c>
    </row>
    <row r="7718" spans="1:5">
      <c r="A7718" s="7">
        <v>7902</v>
      </c>
      <c r="B7718" s="8">
        <f t="shared" si="360"/>
        <v>7.9019999999999999E-6</v>
      </c>
      <c r="C7718" s="9">
        <f t="shared" si="361"/>
        <v>10.423501474639524</v>
      </c>
      <c r="E7718" s="18">
        <f t="shared" si="362"/>
        <v>7.0816577271852813E-4</v>
      </c>
    </row>
    <row r="7719" spans="1:5">
      <c r="A7719" s="7">
        <v>7903</v>
      </c>
      <c r="B7719" s="8">
        <f t="shared" si="360"/>
        <v>7.9030000000000004E-6</v>
      </c>
      <c r="C7719" s="9">
        <f t="shared" si="361"/>
        <v>10.418445594987217</v>
      </c>
      <c r="E7719" s="18">
        <f t="shared" si="362"/>
        <v>7.0782227961024206E-4</v>
      </c>
    </row>
    <row r="7720" spans="1:5">
      <c r="A7720" s="7">
        <v>7904</v>
      </c>
      <c r="B7720" s="8">
        <f t="shared" si="360"/>
        <v>7.9040000000000009E-6</v>
      </c>
      <c r="C7720" s="9">
        <f t="shared" si="361"/>
        <v>10.413392777858766</v>
      </c>
      <c r="E7720" s="18">
        <f t="shared" si="362"/>
        <v>7.0747899456779432E-4</v>
      </c>
    </row>
    <row r="7721" spans="1:5">
      <c r="A7721" s="7">
        <v>7905</v>
      </c>
      <c r="B7721" s="8">
        <f t="shared" si="360"/>
        <v>7.9049999999999997E-6</v>
      </c>
      <c r="C7721" s="9">
        <f t="shared" si="361"/>
        <v>10.408343021030252</v>
      </c>
      <c r="E7721" s="18">
        <f t="shared" si="362"/>
        <v>7.0713591744009353E-4</v>
      </c>
    </row>
    <row r="7722" spans="1:5">
      <c r="A7722" s="7">
        <v>7906</v>
      </c>
      <c r="B7722" s="8">
        <f t="shared" si="360"/>
        <v>7.9060000000000002E-6</v>
      </c>
      <c r="C7722" s="9">
        <f t="shared" si="361"/>
        <v>10.403296322279621</v>
      </c>
      <c r="E7722" s="18">
        <f t="shared" si="362"/>
        <v>7.0679304807617449E-4</v>
      </c>
    </row>
    <row r="7723" spans="1:5">
      <c r="A7723" s="7">
        <v>7907</v>
      </c>
      <c r="B7723" s="8">
        <f t="shared" si="360"/>
        <v>7.9070000000000007E-6</v>
      </c>
      <c r="C7723" s="9">
        <f t="shared" si="361"/>
        <v>10.39825267938672</v>
      </c>
      <c r="E7723" s="18">
        <f t="shared" si="362"/>
        <v>7.0645038632520172E-4</v>
      </c>
    </row>
    <row r="7724" spans="1:5">
      <c r="A7724" s="7">
        <v>7908</v>
      </c>
      <c r="B7724" s="8">
        <f t="shared" si="360"/>
        <v>7.9080000000000012E-6</v>
      </c>
      <c r="C7724" s="9">
        <f t="shared" si="361"/>
        <v>10.393212090133273</v>
      </c>
      <c r="E7724" s="18">
        <f t="shared" si="362"/>
        <v>7.0610793203646697E-4</v>
      </c>
    </row>
    <row r="7725" spans="1:5">
      <c r="A7725" s="7">
        <v>7909</v>
      </c>
      <c r="B7725" s="8">
        <f t="shared" si="360"/>
        <v>7.909E-6</v>
      </c>
      <c r="C7725" s="9">
        <f t="shared" si="361"/>
        <v>10.388174552302885</v>
      </c>
      <c r="E7725" s="18">
        <f t="shared" si="362"/>
        <v>7.0576568505938966E-4</v>
      </c>
    </row>
    <row r="7726" spans="1:5">
      <c r="A7726" s="7">
        <v>7910</v>
      </c>
      <c r="B7726" s="8">
        <f t="shared" si="360"/>
        <v>7.9100000000000005E-6</v>
      </c>
      <c r="C7726" s="9">
        <f t="shared" si="361"/>
        <v>10.383140063680996</v>
      </c>
      <c r="E7726" s="18">
        <f t="shared" si="362"/>
        <v>7.0542364524351427E-4</v>
      </c>
    </row>
    <row r="7727" spans="1:5">
      <c r="A7727" s="7">
        <v>7911</v>
      </c>
      <c r="B7727" s="8">
        <f t="shared" si="360"/>
        <v>7.911000000000001E-6</v>
      </c>
      <c r="C7727" s="9">
        <f t="shared" si="361"/>
        <v>10.378108622054976</v>
      </c>
      <c r="E7727" s="18">
        <f t="shared" si="362"/>
        <v>7.0508181243851607E-4</v>
      </c>
    </row>
    <row r="7728" spans="1:5">
      <c r="A7728" s="7">
        <v>7912</v>
      </c>
      <c r="B7728" s="8">
        <f t="shared" si="360"/>
        <v>7.9119999999999998E-6</v>
      </c>
      <c r="C7728" s="9">
        <f t="shared" si="361"/>
        <v>10.373080225214037</v>
      </c>
      <c r="E7728" s="18">
        <f t="shared" si="362"/>
        <v>7.0474018649419566E-4</v>
      </c>
    </row>
    <row r="7729" spans="1:5">
      <c r="A7729" s="7">
        <v>7913</v>
      </c>
      <c r="B7729" s="8">
        <f t="shared" si="360"/>
        <v>7.9130000000000003E-6</v>
      </c>
      <c r="C7729" s="9">
        <f t="shared" si="361"/>
        <v>10.368054870949253</v>
      </c>
      <c r="E7729" s="18">
        <f t="shared" si="362"/>
        <v>7.0439876726048004E-4</v>
      </c>
    </row>
    <row r="7730" spans="1:5">
      <c r="A7730" s="7">
        <v>7914</v>
      </c>
      <c r="B7730" s="8">
        <f t="shared" si="360"/>
        <v>7.9140000000000008E-6</v>
      </c>
      <c r="C7730" s="9">
        <f t="shared" si="361"/>
        <v>10.363032557053581</v>
      </c>
      <c r="E7730" s="18">
        <f t="shared" si="362"/>
        <v>7.0405755458742417E-4</v>
      </c>
    </row>
    <row r="7731" spans="1:5">
      <c r="A7731" s="7">
        <v>7915</v>
      </c>
      <c r="B7731" s="8">
        <f t="shared" si="360"/>
        <v>7.9150000000000013E-6</v>
      </c>
      <c r="C7731" s="9">
        <f t="shared" si="361"/>
        <v>10.358013281321847</v>
      </c>
      <c r="E7731" s="18">
        <f t="shared" si="362"/>
        <v>7.0371654832521006E-4</v>
      </c>
    </row>
    <row r="7732" spans="1:5">
      <c r="A7732" s="7">
        <v>7916</v>
      </c>
      <c r="B7732" s="8">
        <f t="shared" si="360"/>
        <v>7.9160000000000001E-6</v>
      </c>
      <c r="C7732" s="9">
        <f t="shared" si="361"/>
        <v>10.35299704155074</v>
      </c>
      <c r="E7732" s="18">
        <f t="shared" si="362"/>
        <v>7.0337574832414604E-4</v>
      </c>
    </row>
    <row r="7733" spans="1:5">
      <c r="A7733" s="7">
        <v>7917</v>
      </c>
      <c r="B7733" s="8">
        <f t="shared" si="360"/>
        <v>7.9170000000000006E-6</v>
      </c>
      <c r="C7733" s="9">
        <f t="shared" si="361"/>
        <v>10.347983835538777</v>
      </c>
      <c r="E7733" s="18">
        <f t="shared" si="362"/>
        <v>7.03035154434665E-4</v>
      </c>
    </row>
    <row r="7734" spans="1:5">
      <c r="A7734" s="7">
        <v>7918</v>
      </c>
      <c r="B7734" s="8">
        <f t="shared" si="360"/>
        <v>7.9180000000000011E-6</v>
      </c>
      <c r="C7734" s="9">
        <f t="shared" si="361"/>
        <v>10.342973661086379</v>
      </c>
      <c r="E7734" s="18">
        <f t="shared" si="362"/>
        <v>7.0269476650732887E-4</v>
      </c>
    </row>
    <row r="7735" spans="1:5">
      <c r="A7735" s="7">
        <v>7919</v>
      </c>
      <c r="B7735" s="8">
        <f t="shared" si="360"/>
        <v>7.9189999999999999E-6</v>
      </c>
      <c r="C7735" s="9">
        <f t="shared" si="361"/>
        <v>10.337966515995827</v>
      </c>
      <c r="E7735" s="18">
        <f t="shared" si="362"/>
        <v>7.0235458439282621E-4</v>
      </c>
    </row>
    <row r="7736" spans="1:5">
      <c r="A7736" s="7">
        <v>7920</v>
      </c>
      <c r="B7736" s="8">
        <f t="shared" si="360"/>
        <v>7.9200000000000004E-6</v>
      </c>
      <c r="C7736" s="9">
        <f t="shared" si="361"/>
        <v>10.332962398071214</v>
      </c>
      <c r="E7736" s="18">
        <f t="shared" si="362"/>
        <v>7.0201460794196851E-4</v>
      </c>
    </row>
    <row r="7737" spans="1:5">
      <c r="A7737" s="7">
        <v>7921</v>
      </c>
      <c r="B7737" s="8">
        <f t="shared" ref="B7737:B7800" si="363">A7737*0.000000001</f>
        <v>7.9210000000000009E-6</v>
      </c>
      <c r="C7737" s="9">
        <f t="shared" si="361"/>
        <v>10.327961305118524</v>
      </c>
      <c r="E7737" s="18">
        <f t="shared" si="362"/>
        <v>7.0167483700569577E-4</v>
      </c>
    </row>
    <row r="7738" spans="1:5">
      <c r="A7738" s="7">
        <v>7922</v>
      </c>
      <c r="B7738" s="8">
        <f t="shared" si="363"/>
        <v>7.9219999999999997E-6</v>
      </c>
      <c r="C7738" s="9">
        <f t="shared" si="361"/>
        <v>10.322963234945606</v>
      </c>
      <c r="E7738" s="18">
        <f t="shared" si="362"/>
        <v>7.0133527143507459E-4</v>
      </c>
    </row>
    <row r="7739" spans="1:5">
      <c r="A7739" s="7">
        <v>7923</v>
      </c>
      <c r="B7739" s="8">
        <f t="shared" si="363"/>
        <v>7.9230000000000002E-6</v>
      </c>
      <c r="C7739" s="9">
        <f t="shared" si="361"/>
        <v>10.31796818536211</v>
      </c>
      <c r="E7739" s="18">
        <f t="shared" si="362"/>
        <v>7.0099591108129433E-4</v>
      </c>
    </row>
    <row r="7740" spans="1:5">
      <c r="A7740" s="7">
        <v>7924</v>
      </c>
      <c r="B7740" s="8">
        <f t="shared" si="363"/>
        <v>7.9240000000000007E-6</v>
      </c>
      <c r="C7740" s="9">
        <f t="shared" si="361"/>
        <v>10.312976154179591</v>
      </c>
      <c r="E7740" s="18">
        <f t="shared" si="362"/>
        <v>7.0065675579567314E-4</v>
      </c>
    </row>
    <row r="7741" spans="1:5">
      <c r="A7741" s="7">
        <v>7925</v>
      </c>
      <c r="B7741" s="8">
        <f t="shared" si="363"/>
        <v>7.9250000000000012E-6</v>
      </c>
      <c r="C7741" s="9">
        <f t="shared" si="361"/>
        <v>10.307987139211413</v>
      </c>
      <c r="E7741" s="18">
        <f t="shared" si="362"/>
        <v>7.0031780542965266E-4</v>
      </c>
    </row>
    <row r="7742" spans="1:5">
      <c r="A7742" s="7">
        <v>7926</v>
      </c>
      <c r="B7742" s="8">
        <f t="shared" si="363"/>
        <v>7.926E-6</v>
      </c>
      <c r="C7742" s="9">
        <f t="shared" si="361"/>
        <v>10.303001138272819</v>
      </c>
      <c r="E7742" s="18">
        <f t="shared" si="362"/>
        <v>6.9997905983480192E-4</v>
      </c>
    </row>
    <row r="7743" spans="1:5">
      <c r="A7743" s="7">
        <v>7927</v>
      </c>
      <c r="B7743" s="8">
        <f t="shared" si="363"/>
        <v>7.9270000000000005E-6</v>
      </c>
      <c r="C7743" s="9">
        <f t="shared" si="361"/>
        <v>10.29801814918086</v>
      </c>
      <c r="E7743" s="18">
        <f t="shared" si="362"/>
        <v>6.996405188628127E-4</v>
      </c>
    </row>
    <row r="7744" spans="1:5">
      <c r="A7744" s="7">
        <v>7928</v>
      </c>
      <c r="B7744" s="8">
        <f t="shared" si="363"/>
        <v>7.928000000000001E-6</v>
      </c>
      <c r="C7744" s="9">
        <f t="shared" si="361"/>
        <v>10.293038169754452</v>
      </c>
      <c r="E7744" s="18">
        <f t="shared" si="362"/>
        <v>6.9930218236550373E-4</v>
      </c>
    </row>
    <row r="7745" spans="1:5">
      <c r="A7745" s="7">
        <v>7929</v>
      </c>
      <c r="B7745" s="8">
        <f t="shared" si="363"/>
        <v>7.9289999999999998E-6</v>
      </c>
      <c r="C7745" s="9">
        <f t="shared" si="361"/>
        <v>10.288061197814359</v>
      </c>
      <c r="E7745" s="18">
        <f t="shared" si="362"/>
        <v>6.9896405019481917E-4</v>
      </c>
    </row>
    <row r="7746" spans="1:5">
      <c r="A7746" s="7">
        <v>7930</v>
      </c>
      <c r="B7746" s="8">
        <f t="shared" si="363"/>
        <v>7.9300000000000003E-6</v>
      </c>
      <c r="C7746" s="9">
        <f t="shared" si="361"/>
        <v>10.283087231183158</v>
      </c>
      <c r="E7746" s="18">
        <f t="shared" si="362"/>
        <v>6.9862612220282613E-4</v>
      </c>
    </row>
    <row r="7747" spans="1:5">
      <c r="A7747" s="7">
        <v>7931</v>
      </c>
      <c r="B7747" s="8">
        <f t="shared" si="363"/>
        <v>7.9310000000000008E-6</v>
      </c>
      <c r="C7747" s="9">
        <f t="shared" si="361"/>
        <v>10.278116267685286</v>
      </c>
      <c r="E7747" s="18">
        <f t="shared" si="362"/>
        <v>6.982883982417185E-4</v>
      </c>
    </row>
    <row r="7748" spans="1:5">
      <c r="A7748" s="7">
        <v>7932</v>
      </c>
      <c r="B7748" s="8">
        <f t="shared" si="363"/>
        <v>7.9320000000000013E-6</v>
      </c>
      <c r="C7748" s="9">
        <f t="shared" si="361"/>
        <v>10.273148305147011</v>
      </c>
      <c r="E7748" s="18">
        <f t="shared" si="362"/>
        <v>6.9795087816381437E-4</v>
      </c>
    </row>
    <row r="7749" spans="1:5">
      <c r="A7749" s="7">
        <v>7933</v>
      </c>
      <c r="B7749" s="8">
        <f t="shared" si="363"/>
        <v>7.9330000000000001E-6</v>
      </c>
      <c r="C7749" s="9">
        <f t="shared" si="361"/>
        <v>10.26818334139643</v>
      </c>
      <c r="E7749" s="18">
        <f t="shared" si="362"/>
        <v>6.9761356182155611E-4</v>
      </c>
    </row>
    <row r="7750" spans="1:5">
      <c r="A7750" s="7">
        <v>7934</v>
      </c>
      <c r="B7750" s="8">
        <f t="shared" si="363"/>
        <v>7.9340000000000006E-6</v>
      </c>
      <c r="C7750" s="9">
        <f t="shared" si="361"/>
        <v>10.26322137426347</v>
      </c>
      <c r="E7750" s="18">
        <f t="shared" si="362"/>
        <v>6.9727644906751021E-4</v>
      </c>
    </row>
    <row r="7751" spans="1:5">
      <c r="A7751" s="7">
        <v>7935</v>
      </c>
      <c r="B7751" s="8">
        <f t="shared" si="363"/>
        <v>7.9350000000000011E-6</v>
      </c>
      <c r="C7751" s="9">
        <f t="shared" si="361"/>
        <v>10.258262401579897</v>
      </c>
      <c r="E7751" s="18">
        <f t="shared" si="362"/>
        <v>6.9693953975436852E-4</v>
      </c>
    </row>
    <row r="7752" spans="1:5">
      <c r="A7752" s="7">
        <v>7936</v>
      </c>
      <c r="B7752" s="8">
        <f t="shared" si="363"/>
        <v>7.9359999999999999E-6</v>
      </c>
      <c r="C7752" s="9">
        <f t="shared" si="361"/>
        <v>10.253306421179303</v>
      </c>
      <c r="E7752" s="18">
        <f t="shared" si="362"/>
        <v>6.9660283373494658E-4</v>
      </c>
    </row>
    <row r="7753" spans="1:5">
      <c r="A7753" s="7">
        <v>7937</v>
      </c>
      <c r="B7753" s="8">
        <f t="shared" si="363"/>
        <v>7.9370000000000004E-6</v>
      </c>
      <c r="C7753" s="9">
        <f t="shared" si="361"/>
        <v>10.248353430897096</v>
      </c>
      <c r="E7753" s="18">
        <f t="shared" si="362"/>
        <v>6.9626633086218343E-4</v>
      </c>
    </row>
    <row r="7754" spans="1:5">
      <c r="A7754" s="7">
        <v>7938</v>
      </c>
      <c r="B7754" s="8">
        <f t="shared" si="363"/>
        <v>7.9380000000000009E-6</v>
      </c>
      <c r="C7754" s="9">
        <f t="shared" si="361"/>
        <v>10.243403428570511</v>
      </c>
      <c r="E7754" s="18">
        <f t="shared" si="362"/>
        <v>6.9593003098914244E-4</v>
      </c>
    </row>
    <row r="7755" spans="1:5">
      <c r="A7755" s="7">
        <v>7939</v>
      </c>
      <c r="B7755" s="8">
        <f t="shared" si="363"/>
        <v>7.9389999999999997E-6</v>
      </c>
      <c r="C7755" s="9">
        <f t="shared" si="361"/>
        <v>10.238456412038635</v>
      </c>
      <c r="E7755" s="18">
        <f t="shared" si="362"/>
        <v>6.9559393396901247E-4</v>
      </c>
    </row>
    <row r="7756" spans="1:5">
      <c r="A7756" s="7">
        <v>7940</v>
      </c>
      <c r="B7756" s="8">
        <f t="shared" si="363"/>
        <v>7.9400000000000002E-6</v>
      </c>
      <c r="C7756" s="9">
        <f t="shared" si="361"/>
        <v>10.233512379142335</v>
      </c>
      <c r="E7756" s="18">
        <f t="shared" si="362"/>
        <v>6.9525803965510334E-4</v>
      </c>
    </row>
    <row r="7757" spans="1:5">
      <c r="A7757" s="7">
        <v>7941</v>
      </c>
      <c r="B7757" s="8">
        <f t="shared" si="363"/>
        <v>7.9410000000000007E-6</v>
      </c>
      <c r="C7757" s="9">
        <f t="shared" si="361"/>
        <v>10.228571327724318</v>
      </c>
      <c r="E7757" s="18">
        <f t="shared" si="362"/>
        <v>6.9492234790085011E-4</v>
      </c>
    </row>
    <row r="7758" spans="1:5">
      <c r="A7758" s="7">
        <v>7942</v>
      </c>
      <c r="B7758" s="8">
        <f t="shared" si="363"/>
        <v>7.9420000000000012E-6</v>
      </c>
      <c r="C7758" s="9">
        <f t="shared" si="361"/>
        <v>10.223633255629117</v>
      </c>
      <c r="E7758" s="18">
        <f t="shared" si="362"/>
        <v>6.9458685855981197E-4</v>
      </c>
    </row>
    <row r="7759" spans="1:5">
      <c r="A7759" s="7">
        <v>7943</v>
      </c>
      <c r="B7759" s="8">
        <f t="shared" si="363"/>
        <v>7.943E-6</v>
      </c>
      <c r="C7759" s="9">
        <f t="shared" si="361"/>
        <v>10.218698160703074</v>
      </c>
      <c r="E7759" s="18">
        <f t="shared" si="362"/>
        <v>6.9425157148567053E-4</v>
      </c>
    </row>
    <row r="7760" spans="1:5">
      <c r="A7760" s="7">
        <v>7944</v>
      </c>
      <c r="B7760" s="8">
        <f t="shared" si="363"/>
        <v>7.9440000000000005E-6</v>
      </c>
      <c r="C7760" s="9">
        <f t="shared" ref="C7760:C7823" si="364">2*$C$3*$C$2^2/$B7760^5/(EXP($C$3*$C$2/$B7760/$C$4/C$7)-1)/1000000000</f>
        <v>10.213766040794336</v>
      </c>
      <c r="E7760" s="18">
        <f t="shared" ref="E7760:E7823" si="365">C7760*$E$2</f>
        <v>6.9391648653223056E-4</v>
      </c>
    </row>
    <row r="7761" spans="1:5">
      <c r="A7761" s="7">
        <v>7945</v>
      </c>
      <c r="B7761" s="8">
        <f t="shared" si="363"/>
        <v>7.945000000000001E-6</v>
      </c>
      <c r="C7761" s="9">
        <f t="shared" si="364"/>
        <v>10.208836893752862</v>
      </c>
      <c r="E7761" s="18">
        <f t="shared" si="365"/>
        <v>6.9358160355341945E-4</v>
      </c>
    </row>
    <row r="7762" spans="1:5">
      <c r="A7762" s="7">
        <v>7946</v>
      </c>
      <c r="B7762" s="8">
        <f t="shared" si="363"/>
        <v>7.9459999999999998E-6</v>
      </c>
      <c r="C7762" s="9">
        <f t="shared" si="364"/>
        <v>10.203910717430455</v>
      </c>
      <c r="E7762" s="18">
        <f t="shared" si="365"/>
        <v>6.9324692240329037E-4</v>
      </c>
    </row>
    <row r="7763" spans="1:5">
      <c r="A7763" s="7">
        <v>7947</v>
      </c>
      <c r="B7763" s="8">
        <f t="shared" si="363"/>
        <v>7.9470000000000003E-6</v>
      </c>
      <c r="C7763" s="9">
        <f t="shared" si="364"/>
        <v>10.19898750968067</v>
      </c>
      <c r="E7763" s="18">
        <f t="shared" si="365"/>
        <v>6.9291244293601508E-4</v>
      </c>
    </row>
    <row r="7764" spans="1:5">
      <c r="A7764" s="7">
        <v>7948</v>
      </c>
      <c r="B7764" s="8">
        <f t="shared" si="363"/>
        <v>7.9480000000000008E-6</v>
      </c>
      <c r="C7764" s="9">
        <f t="shared" si="364"/>
        <v>10.194067268358921</v>
      </c>
      <c r="E7764" s="18">
        <f t="shared" si="365"/>
        <v>6.9257816500589199E-4</v>
      </c>
    </row>
    <row r="7765" spans="1:5">
      <c r="A7765" s="7">
        <v>7949</v>
      </c>
      <c r="B7765" s="8">
        <f t="shared" si="363"/>
        <v>7.9490000000000013E-6</v>
      </c>
      <c r="C7765" s="9">
        <f t="shared" si="364"/>
        <v>10.189149991322411</v>
      </c>
      <c r="E7765" s="18">
        <f t="shared" si="365"/>
        <v>6.9224408846734072E-4</v>
      </c>
    </row>
    <row r="7766" spans="1:5">
      <c r="A7766" s="7">
        <v>7950</v>
      </c>
      <c r="B7766" s="8">
        <f t="shared" si="363"/>
        <v>7.9500000000000001E-6</v>
      </c>
      <c r="C7766" s="9">
        <f t="shared" si="364"/>
        <v>10.18423567643014</v>
      </c>
      <c r="E7766" s="18">
        <f t="shared" si="365"/>
        <v>6.9191021317490319E-4</v>
      </c>
    </row>
    <row r="7767" spans="1:5">
      <c r="A7767" s="7">
        <v>7951</v>
      </c>
      <c r="B7767" s="8">
        <f t="shared" si="363"/>
        <v>7.9510000000000006E-6</v>
      </c>
      <c r="C7767" s="9">
        <f t="shared" si="364"/>
        <v>10.179324321542918</v>
      </c>
      <c r="E7767" s="18">
        <f t="shared" si="365"/>
        <v>6.9157653898324449E-4</v>
      </c>
    </row>
    <row r="7768" spans="1:5">
      <c r="A7768" s="7">
        <v>7952</v>
      </c>
      <c r="B7768" s="8">
        <f t="shared" si="363"/>
        <v>7.9520000000000011E-6</v>
      </c>
      <c r="C7768" s="9">
        <f t="shared" si="364"/>
        <v>10.174415924523338</v>
      </c>
      <c r="E7768" s="18">
        <f t="shared" si="365"/>
        <v>6.9124306574715026E-4</v>
      </c>
    </row>
    <row r="7769" spans="1:5">
      <c r="A7769" s="7">
        <v>7953</v>
      </c>
      <c r="B7769" s="8">
        <f t="shared" si="363"/>
        <v>7.9529999999999999E-6</v>
      </c>
      <c r="C7769" s="9">
        <f t="shared" si="364"/>
        <v>10.169510483235831</v>
      </c>
      <c r="E7769" s="18">
        <f t="shared" si="365"/>
        <v>6.909097933215317E-4</v>
      </c>
    </row>
    <row r="7770" spans="1:5">
      <c r="A7770" s="7">
        <v>7954</v>
      </c>
      <c r="B7770" s="8">
        <f t="shared" si="363"/>
        <v>7.9540000000000004E-6</v>
      </c>
      <c r="C7770" s="9">
        <f t="shared" si="364"/>
        <v>10.164607995546572</v>
      </c>
      <c r="E7770" s="18">
        <f t="shared" si="365"/>
        <v>6.9057672156141786E-4</v>
      </c>
    </row>
    <row r="7771" spans="1:5">
      <c r="A7771" s="7">
        <v>7955</v>
      </c>
      <c r="B7771" s="8">
        <f t="shared" si="363"/>
        <v>7.9550000000000009E-6</v>
      </c>
      <c r="C7771" s="9">
        <f t="shared" si="364"/>
        <v>10.159708459323578</v>
      </c>
      <c r="E7771" s="18">
        <f t="shared" si="365"/>
        <v>6.9024385032196334E-4</v>
      </c>
    </row>
    <row r="7772" spans="1:5">
      <c r="A7772" s="7">
        <v>7956</v>
      </c>
      <c r="B7772" s="8">
        <f t="shared" si="363"/>
        <v>7.9559999999999997E-6</v>
      </c>
      <c r="C7772" s="9">
        <f t="shared" si="364"/>
        <v>10.154811872436648</v>
      </c>
      <c r="E7772" s="18">
        <f t="shared" si="365"/>
        <v>6.8991117945844374E-4</v>
      </c>
    </row>
    <row r="7773" spans="1:5">
      <c r="A7773" s="7">
        <v>7957</v>
      </c>
      <c r="B7773" s="8">
        <f t="shared" si="363"/>
        <v>7.9570000000000002E-6</v>
      </c>
      <c r="C7773" s="9">
        <f t="shared" si="364"/>
        <v>10.149918232757344</v>
      </c>
      <c r="E7773" s="18">
        <f t="shared" si="365"/>
        <v>6.8957870882625436E-4</v>
      </c>
    </row>
    <row r="7774" spans="1:5">
      <c r="A7774" s="7">
        <v>7958</v>
      </c>
      <c r="B7774" s="8">
        <f t="shared" si="363"/>
        <v>7.9580000000000007E-6</v>
      </c>
      <c r="C7774" s="9">
        <f t="shared" si="364"/>
        <v>10.145027538159056</v>
      </c>
      <c r="E7774" s="18">
        <f t="shared" si="365"/>
        <v>6.8924643828091473E-4</v>
      </c>
    </row>
    <row r="7775" spans="1:5">
      <c r="A7775" s="7">
        <v>7959</v>
      </c>
      <c r="B7775" s="8">
        <f t="shared" si="363"/>
        <v>7.9590000000000012E-6</v>
      </c>
      <c r="C7775" s="9">
        <f t="shared" si="364"/>
        <v>10.140139786516944</v>
      </c>
      <c r="E7775" s="18">
        <f t="shared" si="365"/>
        <v>6.8891436767806464E-4</v>
      </c>
    </row>
    <row r="7776" spans="1:5">
      <c r="A7776" s="7">
        <v>7960</v>
      </c>
      <c r="B7776" s="8">
        <f t="shared" si="363"/>
        <v>7.96E-6</v>
      </c>
      <c r="C7776" s="9">
        <f t="shared" si="364"/>
        <v>10.135254975707957</v>
      </c>
      <c r="E7776" s="18">
        <f t="shared" si="365"/>
        <v>6.8858249687346542E-4</v>
      </c>
    </row>
    <row r="7777" spans="1:5">
      <c r="A7777" s="7">
        <v>7961</v>
      </c>
      <c r="B7777" s="8">
        <f t="shared" si="363"/>
        <v>7.9610000000000005E-6</v>
      </c>
      <c r="C7777" s="9">
        <f t="shared" si="364"/>
        <v>10.130373103610832</v>
      </c>
      <c r="E7777" s="18">
        <f t="shared" si="365"/>
        <v>6.882508257229998E-4</v>
      </c>
    </row>
    <row r="7778" spans="1:5">
      <c r="A7778" s="7">
        <v>7962</v>
      </c>
      <c r="B7778" s="8">
        <f t="shared" si="363"/>
        <v>7.962000000000001E-6</v>
      </c>
      <c r="C7778" s="9">
        <f t="shared" si="364"/>
        <v>10.12549416810608</v>
      </c>
      <c r="E7778" s="18">
        <f t="shared" si="365"/>
        <v>6.8791935408267111E-4</v>
      </c>
    </row>
    <row r="7779" spans="1:5">
      <c r="A7779" s="7">
        <v>7963</v>
      </c>
      <c r="B7779" s="8">
        <f t="shared" si="363"/>
        <v>7.9629999999999998E-6</v>
      </c>
      <c r="C7779" s="9">
        <f t="shared" si="364"/>
        <v>10.120618167076017</v>
      </c>
      <c r="E7779" s="18">
        <f t="shared" si="365"/>
        <v>6.8758808180860551E-4</v>
      </c>
    </row>
    <row r="7780" spans="1:5">
      <c r="A7780" s="7">
        <v>7964</v>
      </c>
      <c r="B7780" s="8">
        <f t="shared" si="363"/>
        <v>7.9640000000000003E-6</v>
      </c>
      <c r="C7780" s="9">
        <f t="shared" si="364"/>
        <v>10.115745098404702</v>
      </c>
      <c r="E7780" s="18">
        <f t="shared" si="365"/>
        <v>6.872570087570471E-4</v>
      </c>
    </row>
    <row r="7781" spans="1:5">
      <c r="A7781" s="7">
        <v>7965</v>
      </c>
      <c r="B7781" s="8">
        <f t="shared" si="363"/>
        <v>7.9650000000000008E-6</v>
      </c>
      <c r="C7781" s="9">
        <f t="shared" si="364"/>
        <v>10.110874959978004</v>
      </c>
      <c r="E7781" s="18">
        <f t="shared" si="365"/>
        <v>6.8692613478436328E-4</v>
      </c>
    </row>
    <row r="7782" spans="1:5">
      <c r="A7782" s="7">
        <v>7966</v>
      </c>
      <c r="B7782" s="8">
        <f t="shared" si="363"/>
        <v>7.9660000000000013E-6</v>
      </c>
      <c r="C7782" s="9">
        <f t="shared" si="364"/>
        <v>10.106007749683556</v>
      </c>
      <c r="E7782" s="18">
        <f t="shared" si="365"/>
        <v>6.8659545974704146E-4</v>
      </c>
    </row>
    <row r="7783" spans="1:5">
      <c r="A7783" s="7">
        <v>7967</v>
      </c>
      <c r="B7783" s="8">
        <f t="shared" si="363"/>
        <v>7.9670000000000001E-6</v>
      </c>
      <c r="C7783" s="9">
        <f t="shared" si="364"/>
        <v>10.10114346541077</v>
      </c>
      <c r="E7783" s="18">
        <f t="shared" si="365"/>
        <v>6.8626498350168939E-4</v>
      </c>
    </row>
    <row r="7784" spans="1:5">
      <c r="A7784" s="7">
        <v>7968</v>
      </c>
      <c r="B7784" s="8">
        <f t="shared" si="363"/>
        <v>7.9680000000000006E-6</v>
      </c>
      <c r="C7784" s="9">
        <f t="shared" si="364"/>
        <v>10.096282105050827</v>
      </c>
      <c r="E7784" s="18">
        <f t="shared" si="365"/>
        <v>6.8593470590503551E-4</v>
      </c>
    </row>
    <row r="7785" spans="1:5">
      <c r="A7785" s="7">
        <v>7969</v>
      </c>
      <c r="B7785" s="8">
        <f t="shared" si="363"/>
        <v>7.9690000000000011E-6</v>
      </c>
      <c r="C7785" s="9">
        <f t="shared" si="364"/>
        <v>10.091423666496679</v>
      </c>
      <c r="E7785" s="18">
        <f t="shared" si="365"/>
        <v>6.8560462681392838E-4</v>
      </c>
    </row>
    <row r="7786" spans="1:5">
      <c r="A7786" s="7">
        <v>7970</v>
      </c>
      <c r="B7786" s="8">
        <f t="shared" si="363"/>
        <v>7.9699999999999999E-6</v>
      </c>
      <c r="C7786" s="9">
        <f t="shared" si="364"/>
        <v>10.086568147643053</v>
      </c>
      <c r="E7786" s="18">
        <f t="shared" si="365"/>
        <v>6.85274746085337E-4</v>
      </c>
    </row>
    <row r="7787" spans="1:5">
      <c r="A7787" s="7">
        <v>7971</v>
      </c>
      <c r="B7787" s="8">
        <f t="shared" si="363"/>
        <v>7.9710000000000004E-6</v>
      </c>
      <c r="C7787" s="9">
        <f t="shared" si="364"/>
        <v>10.081715546386427</v>
      </c>
      <c r="E7787" s="18">
        <f t="shared" si="365"/>
        <v>6.8494506357634944E-4</v>
      </c>
    </row>
    <row r="7788" spans="1:5">
      <c r="A7788" s="7">
        <v>7972</v>
      </c>
      <c r="B7788" s="8">
        <f t="shared" si="363"/>
        <v>7.9720000000000009E-6</v>
      </c>
      <c r="C7788" s="9">
        <f t="shared" si="364"/>
        <v>10.076865860625073</v>
      </c>
      <c r="E7788" s="18">
        <f t="shared" si="365"/>
        <v>6.8461557914417605E-4</v>
      </c>
    </row>
    <row r="7789" spans="1:5">
      <c r="A7789" s="7">
        <v>7973</v>
      </c>
      <c r="B7789" s="8">
        <f t="shared" si="363"/>
        <v>7.9729999999999997E-6</v>
      </c>
      <c r="C7789" s="9">
        <f t="shared" si="364"/>
        <v>10.072019088259019</v>
      </c>
      <c r="E7789" s="18">
        <f t="shared" si="365"/>
        <v>6.8428629264614569E-4</v>
      </c>
    </row>
    <row r="7790" spans="1:5">
      <c r="A7790" s="7">
        <v>7974</v>
      </c>
      <c r="B7790" s="8">
        <f t="shared" si="363"/>
        <v>7.9740000000000002E-6</v>
      </c>
      <c r="C7790" s="9">
        <f t="shared" si="364"/>
        <v>10.067175227190033</v>
      </c>
      <c r="E7790" s="18">
        <f t="shared" si="365"/>
        <v>6.8395720393970617E-4</v>
      </c>
    </row>
    <row r="7791" spans="1:5">
      <c r="A7791" s="7">
        <v>7975</v>
      </c>
      <c r="B7791" s="8">
        <f t="shared" si="363"/>
        <v>7.9750000000000007E-6</v>
      </c>
      <c r="C7791" s="9">
        <f t="shared" si="364"/>
        <v>10.062334275321664</v>
      </c>
      <c r="E7791" s="18">
        <f t="shared" si="365"/>
        <v>6.8362831288242595E-4</v>
      </c>
    </row>
    <row r="7792" spans="1:5">
      <c r="A7792" s="7">
        <v>7976</v>
      </c>
      <c r="B7792" s="8">
        <f t="shared" si="363"/>
        <v>7.9760000000000012E-6</v>
      </c>
      <c r="C7792" s="9">
        <f t="shared" si="364"/>
        <v>10.057496230559225</v>
      </c>
      <c r="E7792" s="18">
        <f t="shared" si="365"/>
        <v>6.832996193319933E-4</v>
      </c>
    </row>
    <row r="7793" spans="1:5">
      <c r="A7793" s="7">
        <v>7977</v>
      </c>
      <c r="B7793" s="8">
        <f t="shared" si="363"/>
        <v>7.977E-6</v>
      </c>
      <c r="C7793" s="9">
        <f t="shared" si="364"/>
        <v>10.052661090809792</v>
      </c>
      <c r="E7793" s="18">
        <f t="shared" si="365"/>
        <v>6.829711231462163E-4</v>
      </c>
    </row>
    <row r="7794" spans="1:5">
      <c r="A7794" s="7">
        <v>7978</v>
      </c>
      <c r="B7794" s="8">
        <f t="shared" si="363"/>
        <v>7.9780000000000005E-6</v>
      </c>
      <c r="C7794" s="9">
        <f t="shared" si="364"/>
        <v>10.047828853982157</v>
      </c>
      <c r="E7794" s="18">
        <f t="shared" si="365"/>
        <v>6.8264282418301981E-4</v>
      </c>
    </row>
    <row r="7795" spans="1:5">
      <c r="A7795" s="7">
        <v>7979</v>
      </c>
      <c r="B7795" s="8">
        <f t="shared" si="363"/>
        <v>7.979000000000001E-6</v>
      </c>
      <c r="C7795" s="9">
        <f t="shared" si="364"/>
        <v>10.042999517986914</v>
      </c>
      <c r="E7795" s="18">
        <f t="shared" si="365"/>
        <v>6.8231472230045095E-4</v>
      </c>
    </row>
    <row r="7796" spans="1:5">
      <c r="A7796" s="7">
        <v>7980</v>
      </c>
      <c r="B7796" s="8">
        <f t="shared" si="363"/>
        <v>7.9799999999999998E-6</v>
      </c>
      <c r="C7796" s="9">
        <f t="shared" si="364"/>
        <v>10.038173080736387</v>
      </c>
      <c r="E7796" s="18">
        <f t="shared" si="365"/>
        <v>6.8198681735667441E-4</v>
      </c>
    </row>
    <row r="7797" spans="1:5">
      <c r="A7797" s="7">
        <v>7981</v>
      </c>
      <c r="B7797" s="8">
        <f t="shared" si="363"/>
        <v>7.9810000000000003E-6</v>
      </c>
      <c r="C7797" s="9">
        <f t="shared" si="364"/>
        <v>10.03334954014465</v>
      </c>
      <c r="E7797" s="18">
        <f t="shared" si="365"/>
        <v>6.8165910920997368E-4</v>
      </c>
    </row>
    <row r="7798" spans="1:5">
      <c r="A7798" s="7">
        <v>7982</v>
      </c>
      <c r="B7798" s="8">
        <f t="shared" si="363"/>
        <v>7.9820000000000008E-6</v>
      </c>
      <c r="C7798" s="9">
        <f t="shared" si="364"/>
        <v>10.028528894127531</v>
      </c>
      <c r="E7798" s="18">
        <f t="shared" si="365"/>
        <v>6.8133159771875142E-4</v>
      </c>
    </row>
    <row r="7799" spans="1:5">
      <c r="A7799" s="7">
        <v>7983</v>
      </c>
      <c r="B7799" s="8">
        <f t="shared" si="363"/>
        <v>7.9830000000000013E-6</v>
      </c>
      <c r="C7799" s="9">
        <f t="shared" si="364"/>
        <v>10.023711140602609</v>
      </c>
      <c r="E7799" s="18">
        <f t="shared" si="365"/>
        <v>6.8100428274152954E-4</v>
      </c>
    </row>
    <row r="7800" spans="1:5">
      <c r="A7800" s="7">
        <v>7984</v>
      </c>
      <c r="B7800" s="8">
        <f t="shared" si="363"/>
        <v>7.9840000000000001E-6</v>
      </c>
      <c r="C7800" s="9">
        <f t="shared" si="364"/>
        <v>10.018896277489219</v>
      </c>
      <c r="E7800" s="18">
        <f t="shared" si="365"/>
        <v>6.8067716413694902E-4</v>
      </c>
    </row>
    <row r="7801" spans="1:5">
      <c r="A7801" s="7">
        <v>7985</v>
      </c>
      <c r="B7801" s="8">
        <f t="shared" ref="B7801:B7864" si="366">A7801*0.000000001</f>
        <v>7.9850000000000006E-6</v>
      </c>
      <c r="C7801" s="9">
        <f t="shared" si="364"/>
        <v>10.014084302708401</v>
      </c>
      <c r="E7801" s="18">
        <f t="shared" si="365"/>
        <v>6.8035024176376659E-4</v>
      </c>
    </row>
    <row r="7802" spans="1:5">
      <c r="A7802" s="7">
        <v>7986</v>
      </c>
      <c r="B7802" s="8">
        <f t="shared" si="366"/>
        <v>7.9860000000000011E-6</v>
      </c>
      <c r="C7802" s="9">
        <f t="shared" si="364"/>
        <v>10.009275214182974</v>
      </c>
      <c r="E7802" s="18">
        <f t="shared" si="365"/>
        <v>6.8002351548085991E-4</v>
      </c>
    </row>
    <row r="7803" spans="1:5">
      <c r="A7803" s="7">
        <v>7987</v>
      </c>
      <c r="B7803" s="8">
        <f t="shared" si="366"/>
        <v>7.9869999999999999E-6</v>
      </c>
      <c r="C7803" s="9">
        <f t="shared" si="364"/>
        <v>10.004469009837505</v>
      </c>
      <c r="E7803" s="18">
        <f t="shared" si="365"/>
        <v>6.7969698514722555E-4</v>
      </c>
    </row>
    <row r="7804" spans="1:5">
      <c r="A7804" s="7">
        <v>7988</v>
      </c>
      <c r="B7804" s="8">
        <f t="shared" si="366"/>
        <v>7.9880000000000004E-6</v>
      </c>
      <c r="C7804" s="9">
        <f t="shared" si="364"/>
        <v>9.9996656875982577</v>
      </c>
      <c r="E7804" s="18">
        <f t="shared" si="365"/>
        <v>6.7937065062197524E-4</v>
      </c>
    </row>
    <row r="7805" spans="1:5">
      <c r="A7805" s="7">
        <v>7989</v>
      </c>
      <c r="B7805" s="8">
        <f t="shared" si="366"/>
        <v>7.9890000000000009E-6</v>
      </c>
      <c r="C7805" s="9">
        <f t="shared" si="364"/>
        <v>9.9948652453932709</v>
      </c>
      <c r="E7805" s="18">
        <f t="shared" si="365"/>
        <v>6.7904451176434126E-4</v>
      </c>
    </row>
    <row r="7806" spans="1:5">
      <c r="A7806" s="7">
        <v>7990</v>
      </c>
      <c r="B7806" s="8">
        <f t="shared" si="366"/>
        <v>7.9899999999999997E-6</v>
      </c>
      <c r="C7806" s="9">
        <f t="shared" si="364"/>
        <v>9.9900676811523184</v>
      </c>
      <c r="E7806" s="18">
        <f t="shared" si="365"/>
        <v>6.7871856843367375E-4</v>
      </c>
    </row>
    <row r="7807" spans="1:5">
      <c r="A7807" s="7">
        <v>7991</v>
      </c>
      <c r="B7807" s="8">
        <f t="shared" si="366"/>
        <v>7.9910000000000002E-6</v>
      </c>
      <c r="C7807" s="9">
        <f t="shared" si="364"/>
        <v>9.9852729928068751</v>
      </c>
      <c r="E7807" s="18">
        <f t="shared" si="365"/>
        <v>6.7839282048943864E-4</v>
      </c>
    </row>
    <row r="7808" spans="1:5">
      <c r="A7808" s="7">
        <v>7992</v>
      </c>
      <c r="B7808" s="8">
        <f t="shared" si="366"/>
        <v>7.9920000000000007E-6</v>
      </c>
      <c r="C7808" s="9">
        <f t="shared" si="364"/>
        <v>9.980481178290189</v>
      </c>
      <c r="E7808" s="18">
        <f t="shared" si="365"/>
        <v>6.7806726779122211E-4</v>
      </c>
    </row>
    <row r="7809" spans="1:5">
      <c r="A7809" s="7">
        <v>7993</v>
      </c>
      <c r="B7809" s="8">
        <f t="shared" si="366"/>
        <v>7.9930000000000012E-6</v>
      </c>
      <c r="C7809" s="9">
        <f t="shared" si="364"/>
        <v>9.975692235537224</v>
      </c>
      <c r="E7809" s="18">
        <f t="shared" si="365"/>
        <v>6.7774191019872698E-4</v>
      </c>
    </row>
    <row r="7810" spans="1:5">
      <c r="A7810" s="7">
        <v>7994</v>
      </c>
      <c r="B7810" s="8">
        <f t="shared" si="366"/>
        <v>7.994E-6</v>
      </c>
      <c r="C7810" s="9">
        <f t="shared" si="364"/>
        <v>9.9709061624846633</v>
      </c>
      <c r="E7810" s="18">
        <f t="shared" si="365"/>
        <v>6.7741674757177295E-4</v>
      </c>
    </row>
    <row r="7811" spans="1:5">
      <c r="A7811" s="7">
        <v>7995</v>
      </c>
      <c r="B7811" s="8">
        <f t="shared" si="366"/>
        <v>7.9950000000000005E-6</v>
      </c>
      <c r="C7811" s="9">
        <f t="shared" si="364"/>
        <v>9.966122957070926</v>
      </c>
      <c r="E7811" s="18">
        <f t="shared" si="365"/>
        <v>6.7709177977029738E-4</v>
      </c>
    </row>
    <row r="7812" spans="1:5">
      <c r="A7812" s="7">
        <v>7996</v>
      </c>
      <c r="B7812" s="8">
        <f t="shared" si="366"/>
        <v>7.996000000000001E-6</v>
      </c>
      <c r="C7812" s="9">
        <f t="shared" si="364"/>
        <v>9.9613426172361539</v>
      </c>
      <c r="E7812" s="18">
        <f t="shared" si="365"/>
        <v>6.7676700665435501E-4</v>
      </c>
    </row>
    <row r="7813" spans="1:5">
      <c r="A7813" s="7">
        <v>7997</v>
      </c>
      <c r="B7813" s="8">
        <f t="shared" si="366"/>
        <v>7.9969999999999998E-6</v>
      </c>
      <c r="C7813" s="9">
        <f t="shared" si="364"/>
        <v>9.9565651409222315</v>
      </c>
      <c r="E7813" s="18">
        <f t="shared" si="365"/>
        <v>6.764424280841188E-4</v>
      </c>
    </row>
    <row r="7814" spans="1:5">
      <c r="A7814" s="7">
        <v>7998</v>
      </c>
      <c r="B7814" s="8">
        <f t="shared" si="366"/>
        <v>7.9980000000000003E-6</v>
      </c>
      <c r="C7814" s="9">
        <f t="shared" si="364"/>
        <v>9.9517905260727364</v>
      </c>
      <c r="E7814" s="18">
        <f t="shared" si="365"/>
        <v>6.7611804391987682E-4</v>
      </c>
    </row>
    <row r="7815" spans="1:5">
      <c r="A7815" s="7">
        <v>7999</v>
      </c>
      <c r="B7815" s="8">
        <f t="shared" si="366"/>
        <v>7.9990000000000008E-6</v>
      </c>
      <c r="C7815" s="9">
        <f t="shared" si="364"/>
        <v>9.947018770632992</v>
      </c>
      <c r="E7815" s="18">
        <f t="shared" si="365"/>
        <v>6.7579385402203565E-4</v>
      </c>
    </row>
    <row r="7816" spans="1:5">
      <c r="A7816" s="7">
        <v>8000</v>
      </c>
      <c r="B7816" s="8">
        <f t="shared" si="366"/>
        <v>8.0000000000000013E-6</v>
      </c>
      <c r="C7816" s="9">
        <f t="shared" si="364"/>
        <v>9.9422498725500219</v>
      </c>
      <c r="E7816" s="18">
        <f t="shared" si="365"/>
        <v>6.7546985825111747E-4</v>
      </c>
    </row>
    <row r="7817" spans="1:5">
      <c r="A7817" s="7">
        <v>8001</v>
      </c>
      <c r="B7817" s="8">
        <f t="shared" si="366"/>
        <v>8.0010000000000001E-6</v>
      </c>
      <c r="C7817" s="9">
        <f t="shared" si="364"/>
        <v>9.9374838297725905</v>
      </c>
      <c r="E7817" s="18">
        <f t="shared" si="365"/>
        <v>6.7514605646776271E-4</v>
      </c>
    </row>
    <row r="7818" spans="1:5">
      <c r="A7818" s="7">
        <v>8002</v>
      </c>
      <c r="B7818" s="8">
        <f t="shared" si="366"/>
        <v>8.0020000000000006E-6</v>
      </c>
      <c r="C7818" s="9">
        <f t="shared" si="364"/>
        <v>9.9327206402511532</v>
      </c>
      <c r="E7818" s="18">
        <f t="shared" si="365"/>
        <v>6.7482244853272664E-4</v>
      </c>
    </row>
    <row r="7819" spans="1:5">
      <c r="A7819" s="7">
        <v>8003</v>
      </c>
      <c r="B7819" s="8">
        <f t="shared" si="366"/>
        <v>8.0030000000000011E-6</v>
      </c>
      <c r="C7819" s="9">
        <f t="shared" si="364"/>
        <v>9.9279603019378921</v>
      </c>
      <c r="E7819" s="18">
        <f t="shared" si="365"/>
        <v>6.7449903430688194E-4</v>
      </c>
    </row>
    <row r="7820" spans="1:5">
      <c r="A7820" s="7">
        <v>8004</v>
      </c>
      <c r="B7820" s="8">
        <f t="shared" si="366"/>
        <v>8.0039999999999999E-6</v>
      </c>
      <c r="C7820" s="9">
        <f t="shared" si="364"/>
        <v>9.9232028127867249</v>
      </c>
      <c r="E7820" s="18">
        <f t="shared" si="365"/>
        <v>6.7417581365121905E-4</v>
      </c>
    </row>
    <row r="7821" spans="1:5">
      <c r="A7821" s="7">
        <v>8005</v>
      </c>
      <c r="B7821" s="8">
        <f t="shared" si="366"/>
        <v>8.0050000000000004E-6</v>
      </c>
      <c r="C7821" s="9">
        <f t="shared" si="364"/>
        <v>9.9184481707532299</v>
      </c>
      <c r="E7821" s="18">
        <f t="shared" si="365"/>
        <v>6.7385278642684125E-4</v>
      </c>
    </row>
    <row r="7822" spans="1:5">
      <c r="A7822" s="7">
        <v>8006</v>
      </c>
      <c r="B7822" s="8">
        <f t="shared" si="366"/>
        <v>8.0060000000000009E-6</v>
      </c>
      <c r="C7822" s="9">
        <f t="shared" si="364"/>
        <v>9.9136963737947337</v>
      </c>
      <c r="E7822" s="18">
        <f t="shared" si="365"/>
        <v>6.7352995249497088E-4</v>
      </c>
    </row>
    <row r="7823" spans="1:5">
      <c r="A7823" s="7">
        <v>8007</v>
      </c>
      <c r="B7823" s="8">
        <f t="shared" si="366"/>
        <v>8.0069999999999997E-6</v>
      </c>
      <c r="C7823" s="9">
        <f t="shared" si="364"/>
        <v>9.9089474198702732</v>
      </c>
      <c r="E7823" s="18">
        <f t="shared" si="365"/>
        <v>6.7320731171694609E-4</v>
      </c>
    </row>
    <row r="7824" spans="1:5">
      <c r="A7824" s="7">
        <v>8008</v>
      </c>
      <c r="B7824" s="8">
        <f t="shared" si="366"/>
        <v>8.0080000000000002E-6</v>
      </c>
      <c r="C7824" s="9">
        <f t="shared" ref="C7824:C7887" si="367">2*$C$3*$C$2^2/$B7824^5/(EXP($C$3*$C$2/$B7824/$C$4/C$7)-1)/1000000000</f>
        <v>9.9042013069405535</v>
      </c>
      <c r="E7824" s="18">
        <f t="shared" ref="E7824:E7887" si="368">C7824*$E$2</f>
        <v>6.7288486395421861E-4</v>
      </c>
    </row>
    <row r="7825" spans="1:5">
      <c r="A7825" s="7">
        <v>8009</v>
      </c>
      <c r="B7825" s="8">
        <f t="shared" si="366"/>
        <v>8.0090000000000007E-6</v>
      </c>
      <c r="C7825" s="9">
        <f t="shared" si="367"/>
        <v>9.8994580329680364</v>
      </c>
      <c r="E7825" s="18">
        <f t="shared" si="368"/>
        <v>6.7256260906835936E-4</v>
      </c>
    </row>
    <row r="7826" spans="1:5">
      <c r="A7826" s="7">
        <v>8010</v>
      </c>
      <c r="B7826" s="8">
        <f t="shared" si="366"/>
        <v>8.0100000000000012E-6</v>
      </c>
      <c r="C7826" s="9">
        <f t="shared" si="367"/>
        <v>9.8947175959168447</v>
      </c>
      <c r="E7826" s="18">
        <f t="shared" si="368"/>
        <v>6.7224054692105234E-4</v>
      </c>
    </row>
    <row r="7827" spans="1:5">
      <c r="A7827" s="7">
        <v>8011</v>
      </c>
      <c r="B7827" s="8">
        <f t="shared" si="366"/>
        <v>8.011E-6</v>
      </c>
      <c r="C7827" s="9">
        <f t="shared" si="367"/>
        <v>9.889979993752835</v>
      </c>
      <c r="E7827" s="18">
        <f t="shared" si="368"/>
        <v>6.7191867737409906E-4</v>
      </c>
    </row>
    <row r="7828" spans="1:5">
      <c r="A7828" s="7">
        <v>8012</v>
      </c>
      <c r="B7828" s="8">
        <f t="shared" si="366"/>
        <v>8.0120000000000005E-6</v>
      </c>
      <c r="C7828" s="9">
        <f t="shared" si="367"/>
        <v>9.8852452244435245</v>
      </c>
      <c r="E7828" s="18">
        <f t="shared" si="368"/>
        <v>6.7159700028941401E-4</v>
      </c>
    </row>
    <row r="7829" spans="1:5">
      <c r="A7829" s="7">
        <v>8013</v>
      </c>
      <c r="B7829" s="8">
        <f t="shared" si="366"/>
        <v>8.013000000000001E-6</v>
      </c>
      <c r="C7829" s="9">
        <f t="shared" si="367"/>
        <v>9.8805132859581715</v>
      </c>
      <c r="E7829" s="18">
        <f t="shared" si="368"/>
        <v>6.712755155290301E-4</v>
      </c>
    </row>
    <row r="7830" spans="1:5">
      <c r="A7830" s="7">
        <v>8014</v>
      </c>
      <c r="B7830" s="8">
        <f t="shared" si="366"/>
        <v>8.0139999999999998E-6</v>
      </c>
      <c r="C7830" s="9">
        <f t="shared" si="367"/>
        <v>9.8757841762677092</v>
      </c>
      <c r="E7830" s="18">
        <f t="shared" si="368"/>
        <v>6.709542229550936E-4</v>
      </c>
    </row>
    <row r="7831" spans="1:5">
      <c r="A7831" s="7">
        <v>8015</v>
      </c>
      <c r="B7831" s="8">
        <f t="shared" si="366"/>
        <v>8.0150000000000003E-6</v>
      </c>
      <c r="C7831" s="9">
        <f t="shared" si="367"/>
        <v>9.8710578933447604</v>
      </c>
      <c r="E7831" s="18">
        <f t="shared" si="368"/>
        <v>6.7063312242986617E-4</v>
      </c>
    </row>
    <row r="7832" spans="1:5">
      <c r="A7832" s="7">
        <v>8016</v>
      </c>
      <c r="B7832" s="8">
        <f t="shared" si="366"/>
        <v>8.0160000000000008E-6</v>
      </c>
      <c r="C7832" s="9">
        <f t="shared" si="367"/>
        <v>9.8663344351636511</v>
      </c>
      <c r="E7832" s="18">
        <f t="shared" si="368"/>
        <v>6.7031221381572462E-4</v>
      </c>
    </row>
    <row r="7833" spans="1:5">
      <c r="A7833" s="7">
        <v>8017</v>
      </c>
      <c r="B7833" s="8">
        <f t="shared" si="366"/>
        <v>8.0170000000000013E-6</v>
      </c>
      <c r="C7833" s="9">
        <f t="shared" si="367"/>
        <v>9.8616137997004056</v>
      </c>
      <c r="E7833" s="18">
        <f t="shared" si="368"/>
        <v>6.6999149697516143E-4</v>
      </c>
    </row>
    <row r="7834" spans="1:5">
      <c r="A7834" s="7">
        <v>8018</v>
      </c>
      <c r="B7834" s="8">
        <f t="shared" si="366"/>
        <v>8.0180000000000001E-6</v>
      </c>
      <c r="C7834" s="9">
        <f t="shared" si="367"/>
        <v>9.8568959849327289</v>
      </c>
      <c r="E7834" s="18">
        <f t="shared" si="368"/>
        <v>6.6967097177078334E-4</v>
      </c>
    </row>
    <row r="7835" spans="1:5">
      <c r="A7835" s="7">
        <v>8019</v>
      </c>
      <c r="B7835" s="8">
        <f t="shared" si="366"/>
        <v>8.0190000000000006E-6</v>
      </c>
      <c r="C7835" s="9">
        <f t="shared" si="367"/>
        <v>9.8521809888400114</v>
      </c>
      <c r="E7835" s="18">
        <f t="shared" si="368"/>
        <v>6.6935063806531129E-4</v>
      </c>
    </row>
    <row r="7836" spans="1:5">
      <c r="A7836" s="7">
        <v>8020</v>
      </c>
      <c r="B7836" s="8">
        <f t="shared" si="366"/>
        <v>8.0200000000000011E-6</v>
      </c>
      <c r="C7836" s="9">
        <f t="shared" si="367"/>
        <v>9.8474688094033294</v>
      </c>
      <c r="E7836" s="18">
        <f t="shared" si="368"/>
        <v>6.6903049572158112E-4</v>
      </c>
    </row>
    <row r="7837" spans="1:5">
      <c r="A7837" s="7">
        <v>8021</v>
      </c>
      <c r="B7837" s="8">
        <f t="shared" si="366"/>
        <v>8.0209999999999999E-6</v>
      </c>
      <c r="C7837" s="9">
        <f t="shared" si="367"/>
        <v>9.8427594446054734</v>
      </c>
      <c r="E7837" s="18">
        <f t="shared" si="368"/>
        <v>6.687105446025448E-4</v>
      </c>
    </row>
    <row r="7838" spans="1:5">
      <c r="A7838" s="7">
        <v>8022</v>
      </c>
      <c r="B7838" s="8">
        <f t="shared" si="366"/>
        <v>8.0220000000000004E-6</v>
      </c>
      <c r="C7838" s="9">
        <f t="shared" si="367"/>
        <v>9.8380528924308663</v>
      </c>
      <c r="E7838" s="18">
        <f t="shared" si="368"/>
        <v>6.6839078457126553E-4</v>
      </c>
    </row>
    <row r="7839" spans="1:5">
      <c r="A7839" s="7">
        <v>8023</v>
      </c>
      <c r="B7839" s="8">
        <f t="shared" si="366"/>
        <v>8.0230000000000009E-6</v>
      </c>
      <c r="C7839" s="9">
        <f t="shared" si="367"/>
        <v>9.8333491508656579</v>
      </c>
      <c r="E7839" s="18">
        <f t="shared" si="368"/>
        <v>6.6807121549092351E-4</v>
      </c>
    </row>
    <row r="7840" spans="1:5">
      <c r="A7840" s="7">
        <v>8024</v>
      </c>
      <c r="B7840" s="8">
        <f t="shared" si="366"/>
        <v>8.0239999999999997E-6</v>
      </c>
      <c r="C7840" s="9">
        <f t="shared" si="367"/>
        <v>9.8286482178976655</v>
      </c>
      <c r="E7840" s="18">
        <f t="shared" si="368"/>
        <v>6.6775183722481244E-4</v>
      </c>
    </row>
    <row r="7841" spans="1:5">
      <c r="A7841" s="7">
        <v>8025</v>
      </c>
      <c r="B7841" s="8">
        <f t="shared" si="366"/>
        <v>8.0250000000000002E-6</v>
      </c>
      <c r="C7841" s="9">
        <f t="shared" si="367"/>
        <v>9.8239500915163713</v>
      </c>
      <c r="E7841" s="18">
        <f t="shared" si="368"/>
        <v>6.6743264963633911E-4</v>
      </c>
    </row>
    <row r="7842" spans="1:5">
      <c r="A7842" s="7">
        <v>8026</v>
      </c>
      <c r="B7842" s="8">
        <f t="shared" si="366"/>
        <v>8.0260000000000007E-6</v>
      </c>
      <c r="C7842" s="9">
        <f t="shared" si="367"/>
        <v>9.819254769712952</v>
      </c>
      <c r="E7842" s="18">
        <f t="shared" si="368"/>
        <v>6.6711365258902535E-4</v>
      </c>
    </row>
    <row r="7843" spans="1:5">
      <c r="A7843" s="7">
        <v>8027</v>
      </c>
      <c r="B7843" s="8">
        <f t="shared" si="366"/>
        <v>8.0270000000000012E-6</v>
      </c>
      <c r="C7843" s="9">
        <f t="shared" si="367"/>
        <v>9.8145622504802557</v>
      </c>
      <c r="E7843" s="18">
        <f t="shared" si="368"/>
        <v>6.667948459465066E-4</v>
      </c>
    </row>
    <row r="7844" spans="1:5">
      <c r="A7844" s="7">
        <v>8028</v>
      </c>
      <c r="B7844" s="8">
        <f t="shared" si="366"/>
        <v>8.028E-6</v>
      </c>
      <c r="C7844" s="9">
        <f t="shared" si="367"/>
        <v>9.8098725318128075</v>
      </c>
      <c r="E7844" s="18">
        <f t="shared" si="368"/>
        <v>6.6647622957253226E-4</v>
      </c>
    </row>
    <row r="7845" spans="1:5">
      <c r="A7845" s="7">
        <v>8029</v>
      </c>
      <c r="B7845" s="8">
        <f t="shared" si="366"/>
        <v>8.0290000000000005E-6</v>
      </c>
      <c r="C7845" s="9">
        <f t="shared" si="367"/>
        <v>9.8051856117067917</v>
      </c>
      <c r="E7845" s="18">
        <f t="shared" si="368"/>
        <v>6.6615780333096437E-4</v>
      </c>
    </row>
    <row r="7846" spans="1:5">
      <c r="A7846" s="7">
        <v>8030</v>
      </c>
      <c r="B7846" s="8">
        <f t="shared" si="366"/>
        <v>8.030000000000001E-6</v>
      </c>
      <c r="C7846" s="9">
        <f t="shared" si="367"/>
        <v>9.8005014881600729</v>
      </c>
      <c r="E7846" s="18">
        <f t="shared" si="368"/>
        <v>6.6583956708577926E-4</v>
      </c>
    </row>
    <row r="7847" spans="1:5">
      <c r="A7847" s="7">
        <v>8031</v>
      </c>
      <c r="B7847" s="8">
        <f t="shared" si="366"/>
        <v>8.0309999999999998E-6</v>
      </c>
      <c r="C7847" s="9">
        <f t="shared" si="367"/>
        <v>9.7958201591721998</v>
      </c>
      <c r="E7847" s="18">
        <f t="shared" si="368"/>
        <v>6.6552152070106752E-4</v>
      </c>
    </row>
    <row r="7848" spans="1:5">
      <c r="A7848" s="7">
        <v>8032</v>
      </c>
      <c r="B7848" s="8">
        <f t="shared" si="366"/>
        <v>8.0320000000000003E-6</v>
      </c>
      <c r="C7848" s="9">
        <f t="shared" si="367"/>
        <v>9.7911416227443517</v>
      </c>
      <c r="E7848" s="18">
        <f t="shared" si="368"/>
        <v>6.6520366404103056E-4</v>
      </c>
    </row>
    <row r="7849" spans="1:5">
      <c r="A7849" s="7">
        <v>8033</v>
      </c>
      <c r="B7849" s="8">
        <f t="shared" si="366"/>
        <v>8.0330000000000008E-6</v>
      </c>
      <c r="C7849" s="9">
        <f t="shared" si="367"/>
        <v>9.7864658768794062</v>
      </c>
      <c r="E7849" s="18">
        <f t="shared" si="368"/>
        <v>6.6488599696998534E-4</v>
      </c>
    </row>
    <row r="7850" spans="1:5">
      <c r="A7850" s="7">
        <v>8034</v>
      </c>
      <c r="B7850" s="8">
        <f t="shared" si="366"/>
        <v>8.0340000000000013E-6</v>
      </c>
      <c r="C7850" s="9">
        <f t="shared" si="367"/>
        <v>9.7817929195819069</v>
      </c>
      <c r="E7850" s="18">
        <f t="shared" si="368"/>
        <v>6.6456851935236172E-4</v>
      </c>
    </row>
    <row r="7851" spans="1:5">
      <c r="A7851" s="7">
        <v>8035</v>
      </c>
      <c r="B7851" s="8">
        <f t="shared" si="366"/>
        <v>8.0350000000000001E-6</v>
      </c>
      <c r="C7851" s="9">
        <f t="shared" si="367"/>
        <v>9.7771227488580479</v>
      </c>
      <c r="E7851" s="18">
        <f t="shared" si="368"/>
        <v>6.6425123105270207E-4</v>
      </c>
    </row>
    <row r="7852" spans="1:5">
      <c r="A7852" s="7">
        <v>8036</v>
      </c>
      <c r="B7852" s="8">
        <f t="shared" si="366"/>
        <v>8.0360000000000006E-6</v>
      </c>
      <c r="C7852" s="9">
        <f t="shared" si="367"/>
        <v>9.7724553627156663</v>
      </c>
      <c r="E7852" s="18">
        <f t="shared" si="368"/>
        <v>6.6393413193565991E-4</v>
      </c>
    </row>
    <row r="7853" spans="1:5">
      <c r="A7853" s="7">
        <v>8037</v>
      </c>
      <c r="B7853" s="8">
        <f t="shared" si="366"/>
        <v>8.0370000000000011E-6</v>
      </c>
      <c r="C7853" s="9">
        <f t="shared" si="367"/>
        <v>9.767790759164301</v>
      </c>
      <c r="E7853" s="18">
        <f t="shared" si="368"/>
        <v>6.6361722186600476E-4</v>
      </c>
    </row>
    <row r="7854" spans="1:5">
      <c r="A7854" s="7">
        <v>8038</v>
      </c>
      <c r="B7854" s="8">
        <f t="shared" si="366"/>
        <v>8.038E-6</v>
      </c>
      <c r="C7854" s="9">
        <f t="shared" si="367"/>
        <v>9.7631289362151179</v>
      </c>
      <c r="E7854" s="18">
        <f t="shared" si="368"/>
        <v>6.6330050070861663E-4</v>
      </c>
    </row>
    <row r="7855" spans="1:5">
      <c r="A7855" s="7">
        <v>8039</v>
      </c>
      <c r="B7855" s="8">
        <f t="shared" si="366"/>
        <v>8.0390000000000005E-6</v>
      </c>
      <c r="C7855" s="9">
        <f t="shared" si="367"/>
        <v>9.7584698918809547</v>
      </c>
      <c r="E7855" s="18">
        <f t="shared" si="368"/>
        <v>6.6298396832848892E-4</v>
      </c>
    </row>
    <row r="7856" spans="1:5">
      <c r="A7856" s="7">
        <v>8040</v>
      </c>
      <c r="B7856" s="8">
        <f t="shared" si="366"/>
        <v>8.0400000000000009E-6</v>
      </c>
      <c r="C7856" s="9">
        <f t="shared" si="367"/>
        <v>9.7538136241762921</v>
      </c>
      <c r="E7856" s="18">
        <f t="shared" si="368"/>
        <v>6.6266762459072672E-4</v>
      </c>
    </row>
    <row r="7857" spans="1:5">
      <c r="A7857" s="7">
        <v>8041</v>
      </c>
      <c r="B7857" s="8">
        <f t="shared" si="366"/>
        <v>8.0409999999999998E-6</v>
      </c>
      <c r="C7857" s="9">
        <f t="shared" si="367"/>
        <v>9.7491601311172804</v>
      </c>
      <c r="E7857" s="18">
        <f t="shared" si="368"/>
        <v>6.6235146936054873E-4</v>
      </c>
    </row>
    <row r="7858" spans="1:5">
      <c r="A7858" s="7">
        <v>8042</v>
      </c>
      <c r="B7858" s="8">
        <f t="shared" si="366"/>
        <v>8.0420000000000003E-6</v>
      </c>
      <c r="C7858" s="9">
        <f t="shared" si="367"/>
        <v>9.7445094107217081</v>
      </c>
      <c r="E7858" s="18">
        <f t="shared" si="368"/>
        <v>6.620355025032848E-4</v>
      </c>
    </row>
    <row r="7859" spans="1:5">
      <c r="A7859" s="7">
        <v>8043</v>
      </c>
      <c r="B7859" s="8">
        <f t="shared" si="366"/>
        <v>8.0430000000000008E-6</v>
      </c>
      <c r="C7859" s="9">
        <f t="shared" si="367"/>
        <v>9.7398614610090224</v>
      </c>
      <c r="E7859" s="18">
        <f t="shared" si="368"/>
        <v>6.6171972388437731E-4</v>
      </c>
    </row>
    <row r="7860" spans="1:5">
      <c r="A7860" s="7">
        <v>8044</v>
      </c>
      <c r="B7860" s="8">
        <f t="shared" si="366"/>
        <v>8.0440000000000012E-6</v>
      </c>
      <c r="C7860" s="9">
        <f t="shared" si="367"/>
        <v>9.7352162800003068</v>
      </c>
      <c r="E7860" s="18">
        <f t="shared" si="368"/>
        <v>6.614041333693803E-4</v>
      </c>
    </row>
    <row r="7861" spans="1:5">
      <c r="A7861" s="7">
        <v>8045</v>
      </c>
      <c r="B7861" s="8">
        <f t="shared" si="366"/>
        <v>8.0450000000000001E-6</v>
      </c>
      <c r="C7861" s="9">
        <f t="shared" si="367"/>
        <v>9.7305738657183145</v>
      </c>
      <c r="E7861" s="18">
        <f t="shared" si="368"/>
        <v>6.6108873082396059E-4</v>
      </c>
    </row>
    <row r="7862" spans="1:5">
      <c r="A7862" s="7">
        <v>8046</v>
      </c>
      <c r="B7862" s="8">
        <f t="shared" si="366"/>
        <v>8.0460000000000006E-6</v>
      </c>
      <c r="C7862" s="9">
        <f t="shared" si="367"/>
        <v>9.725934216187424</v>
      </c>
      <c r="E7862" s="18">
        <f t="shared" si="368"/>
        <v>6.60773516113896E-4</v>
      </c>
    </row>
    <row r="7863" spans="1:5">
      <c r="A7863" s="7">
        <v>8047</v>
      </c>
      <c r="B7863" s="8">
        <f t="shared" si="366"/>
        <v>8.0470000000000011E-6</v>
      </c>
      <c r="C7863" s="9">
        <f t="shared" si="367"/>
        <v>9.721297329433666</v>
      </c>
      <c r="E7863" s="18">
        <f t="shared" si="368"/>
        <v>6.6045848910507637E-4</v>
      </c>
    </row>
    <row r="7864" spans="1:5">
      <c r="A7864" s="7">
        <v>8048</v>
      </c>
      <c r="B7864" s="8">
        <f t="shared" si="366"/>
        <v>8.0479999999999999E-6</v>
      </c>
      <c r="C7864" s="9">
        <f t="shared" si="367"/>
        <v>9.7166632034847247</v>
      </c>
      <c r="E7864" s="18">
        <f t="shared" si="368"/>
        <v>6.6014364966350374E-4</v>
      </c>
    </row>
    <row r="7865" spans="1:5">
      <c r="A7865" s="7">
        <v>8049</v>
      </c>
      <c r="B7865" s="8">
        <f t="shared" ref="B7865:B7928" si="369">A7865*0.000000001</f>
        <v>8.0490000000000004E-6</v>
      </c>
      <c r="C7865" s="9">
        <f t="shared" si="367"/>
        <v>9.7120318363698921</v>
      </c>
      <c r="E7865" s="18">
        <f t="shared" si="368"/>
        <v>6.5982899765528954E-4</v>
      </c>
    </row>
    <row r="7866" spans="1:5">
      <c r="A7866" s="7">
        <v>8050</v>
      </c>
      <c r="B7866" s="8">
        <f t="shared" si="369"/>
        <v>8.0500000000000009E-6</v>
      </c>
      <c r="C7866" s="9">
        <f t="shared" si="367"/>
        <v>9.70740322612013</v>
      </c>
      <c r="E7866" s="18">
        <f t="shared" si="368"/>
        <v>6.5951453294665874E-4</v>
      </c>
    </row>
    <row r="7867" spans="1:5">
      <c r="A7867" s="7">
        <v>8051</v>
      </c>
      <c r="B7867" s="8">
        <f t="shared" si="369"/>
        <v>8.0509999999999997E-6</v>
      </c>
      <c r="C7867" s="9">
        <f t="shared" si="367"/>
        <v>9.7027773707680467</v>
      </c>
      <c r="E7867" s="18">
        <f t="shared" si="368"/>
        <v>6.5920025540394797E-4</v>
      </c>
    </row>
    <row r="7868" spans="1:5">
      <c r="A7868" s="7">
        <v>8052</v>
      </c>
      <c r="B7868" s="8">
        <f t="shared" si="369"/>
        <v>8.0520000000000002E-6</v>
      </c>
      <c r="C7868" s="9">
        <f t="shared" si="367"/>
        <v>9.6981542683478548</v>
      </c>
      <c r="E7868" s="18">
        <f t="shared" si="368"/>
        <v>6.5888616489360281E-4</v>
      </c>
    </row>
    <row r="7869" spans="1:5">
      <c r="A7869" s="7">
        <v>8053</v>
      </c>
      <c r="B7869" s="8">
        <f t="shared" si="369"/>
        <v>8.0530000000000007E-6</v>
      </c>
      <c r="C7869" s="9">
        <f t="shared" si="367"/>
        <v>9.6935339168954151</v>
      </c>
      <c r="E7869" s="18">
        <f t="shared" si="368"/>
        <v>6.5857226128218118E-4</v>
      </c>
    </row>
    <row r="7870" spans="1:5">
      <c r="A7870" s="7">
        <v>8054</v>
      </c>
      <c r="B7870" s="8">
        <f t="shared" si="369"/>
        <v>8.0540000000000012E-6</v>
      </c>
      <c r="C7870" s="9">
        <f t="shared" si="367"/>
        <v>9.6889163144482282</v>
      </c>
      <c r="E7870" s="18">
        <f t="shared" si="368"/>
        <v>6.5825854443635212E-4</v>
      </c>
    </row>
    <row r="7871" spans="1:5">
      <c r="A7871" s="7">
        <v>8055</v>
      </c>
      <c r="B7871" s="8">
        <f t="shared" si="369"/>
        <v>8.055E-6</v>
      </c>
      <c r="C7871" s="9">
        <f t="shared" si="367"/>
        <v>9.6843014590454395</v>
      </c>
      <c r="E7871" s="18">
        <f t="shared" si="368"/>
        <v>6.5794501422289636E-4</v>
      </c>
    </row>
    <row r="7872" spans="1:5">
      <c r="A7872" s="7">
        <v>8056</v>
      </c>
      <c r="B7872" s="8">
        <f t="shared" si="369"/>
        <v>8.0560000000000005E-6</v>
      </c>
      <c r="C7872" s="9">
        <f t="shared" si="367"/>
        <v>9.6796893487277682</v>
      </c>
      <c r="E7872" s="18">
        <f t="shared" si="368"/>
        <v>6.5763167050870172E-4</v>
      </c>
    </row>
    <row r="7873" spans="1:5">
      <c r="A7873" s="7">
        <v>8057</v>
      </c>
      <c r="B7873" s="8">
        <f t="shared" si="369"/>
        <v>8.057000000000001E-6</v>
      </c>
      <c r="C7873" s="9">
        <f t="shared" si="367"/>
        <v>9.6750799815376318</v>
      </c>
      <c r="E7873" s="18">
        <f t="shared" si="368"/>
        <v>6.5731851316077131E-4</v>
      </c>
    </row>
    <row r="7874" spans="1:5">
      <c r="A7874" s="7">
        <v>8058</v>
      </c>
      <c r="B7874" s="8">
        <f t="shared" si="369"/>
        <v>8.0579999999999998E-6</v>
      </c>
      <c r="C7874" s="9">
        <f t="shared" si="367"/>
        <v>9.6704733555190447</v>
      </c>
      <c r="E7874" s="18">
        <f t="shared" si="368"/>
        <v>6.5700554204621683E-4</v>
      </c>
    </row>
    <row r="7875" spans="1:5">
      <c r="A7875" s="7">
        <v>8059</v>
      </c>
      <c r="B7875" s="8">
        <f t="shared" si="369"/>
        <v>8.0590000000000003E-6</v>
      </c>
      <c r="C7875" s="9">
        <f t="shared" si="367"/>
        <v>9.665869468717629</v>
      </c>
      <c r="E7875" s="18">
        <f t="shared" si="368"/>
        <v>6.5669275703225921E-4</v>
      </c>
    </row>
    <row r="7876" spans="1:5">
      <c r="A7876" s="7">
        <v>8060</v>
      </c>
      <c r="B7876" s="8">
        <f t="shared" si="369"/>
        <v>8.0600000000000008E-6</v>
      </c>
      <c r="C7876" s="9">
        <f t="shared" si="367"/>
        <v>9.6612683191806585</v>
      </c>
      <c r="E7876" s="18">
        <f t="shared" si="368"/>
        <v>6.5638015798623133E-4</v>
      </c>
    </row>
    <row r="7877" spans="1:5">
      <c r="A7877" s="7">
        <v>8061</v>
      </c>
      <c r="B7877" s="8">
        <f t="shared" si="369"/>
        <v>8.0610000000000013E-6</v>
      </c>
      <c r="C7877" s="9">
        <f t="shared" si="367"/>
        <v>9.6566699049570168</v>
      </c>
      <c r="E7877" s="18">
        <f t="shared" si="368"/>
        <v>6.5606774477557572E-4</v>
      </c>
    </row>
    <row r="7878" spans="1:5">
      <c r="A7878" s="7">
        <v>8062</v>
      </c>
      <c r="B7878" s="8">
        <f t="shared" si="369"/>
        <v>8.0620000000000001E-6</v>
      </c>
      <c r="C7878" s="9">
        <f t="shared" si="367"/>
        <v>9.6520742240972268</v>
      </c>
      <c r="E7878" s="18">
        <f t="shared" si="368"/>
        <v>6.5575551726784634E-4</v>
      </c>
    </row>
    <row r="7879" spans="1:5">
      <c r="A7879" s="7">
        <v>8063</v>
      </c>
      <c r="B7879" s="8">
        <f t="shared" si="369"/>
        <v>8.0630000000000006E-6</v>
      </c>
      <c r="C7879" s="9">
        <f t="shared" si="367"/>
        <v>9.64748127465338</v>
      </c>
      <c r="E7879" s="18">
        <f t="shared" si="368"/>
        <v>6.5544347533070342E-4</v>
      </c>
    </row>
    <row r="7880" spans="1:5">
      <c r="A7880" s="7">
        <v>8064</v>
      </c>
      <c r="B7880" s="8">
        <f t="shared" si="369"/>
        <v>8.0640000000000011E-6</v>
      </c>
      <c r="C7880" s="9">
        <f t="shared" si="367"/>
        <v>9.6428910546792519</v>
      </c>
      <c r="E7880" s="18">
        <f t="shared" si="368"/>
        <v>6.5513161883192167E-4</v>
      </c>
    </row>
    <row r="7881" spans="1:5">
      <c r="A7881" s="7">
        <v>8065</v>
      </c>
      <c r="B7881" s="8">
        <f t="shared" si="369"/>
        <v>8.0649999999999999E-6</v>
      </c>
      <c r="C7881" s="9">
        <f t="shared" si="367"/>
        <v>9.6383035622302007</v>
      </c>
      <c r="E7881" s="18">
        <f t="shared" si="368"/>
        <v>6.5481994763938369E-4</v>
      </c>
    </row>
    <row r="7882" spans="1:5">
      <c r="A7882" s="7">
        <v>8066</v>
      </c>
      <c r="B7882" s="8">
        <f t="shared" si="369"/>
        <v>8.0660000000000004E-6</v>
      </c>
      <c r="C7882" s="9">
        <f t="shared" si="367"/>
        <v>9.6337187953631886</v>
      </c>
      <c r="E7882" s="18">
        <f t="shared" si="368"/>
        <v>6.545084616210806E-4</v>
      </c>
    </row>
    <row r="7883" spans="1:5">
      <c r="A7883" s="7">
        <v>8067</v>
      </c>
      <c r="B7883" s="8">
        <f t="shared" si="369"/>
        <v>8.0670000000000009E-6</v>
      </c>
      <c r="C7883" s="9">
        <f t="shared" si="367"/>
        <v>9.6291367521368016</v>
      </c>
      <c r="E7883" s="18">
        <f t="shared" si="368"/>
        <v>6.541971606451141E-4</v>
      </c>
    </row>
    <row r="7884" spans="1:5">
      <c r="A7884" s="7">
        <v>8068</v>
      </c>
      <c r="B7884" s="8">
        <f t="shared" si="369"/>
        <v>8.0679999999999997E-6</v>
      </c>
      <c r="C7884" s="9">
        <f t="shared" si="367"/>
        <v>9.6245574306112669</v>
      </c>
      <c r="E7884" s="18">
        <f t="shared" si="368"/>
        <v>6.5388604457969715E-4</v>
      </c>
    </row>
    <row r="7885" spans="1:5">
      <c r="A7885" s="7">
        <v>8069</v>
      </c>
      <c r="B7885" s="8">
        <f t="shared" si="369"/>
        <v>8.0690000000000002E-6</v>
      </c>
      <c r="C7885" s="9">
        <f t="shared" si="367"/>
        <v>9.6199808288483695</v>
      </c>
      <c r="E7885" s="18">
        <f t="shared" si="368"/>
        <v>6.5357511329314894E-4</v>
      </c>
    </row>
    <row r="7886" spans="1:5">
      <c r="A7886" s="7">
        <v>8070</v>
      </c>
      <c r="B7886" s="8">
        <f t="shared" si="369"/>
        <v>8.0700000000000007E-6</v>
      </c>
      <c r="C7886" s="9">
        <f t="shared" si="367"/>
        <v>9.615406944911534</v>
      </c>
      <c r="E7886" s="18">
        <f t="shared" si="368"/>
        <v>6.532643666538997E-4</v>
      </c>
    </row>
    <row r="7887" spans="1:5">
      <c r="A7887" s="7">
        <v>8071</v>
      </c>
      <c r="B7887" s="8">
        <f t="shared" si="369"/>
        <v>8.0710000000000012E-6</v>
      </c>
      <c r="C7887" s="9">
        <f t="shared" si="367"/>
        <v>9.6108357768657928</v>
      </c>
      <c r="E7887" s="18">
        <f t="shared" si="368"/>
        <v>6.5295380453048895E-4</v>
      </c>
    </row>
    <row r="7888" spans="1:5">
      <c r="A7888" s="7">
        <v>8072</v>
      </c>
      <c r="B7888" s="8">
        <f t="shared" si="369"/>
        <v>8.072E-6</v>
      </c>
      <c r="C7888" s="9">
        <f t="shared" ref="C7888:C7951" si="370">2*$C$3*$C$2^2/$B7888^5/(EXP($C$3*$C$2/$B7888/$C$4/C$7)-1)/1000000000</f>
        <v>9.6062673227777822</v>
      </c>
      <c r="E7888" s="18">
        <f t="shared" ref="E7888:E7951" si="371">C7888*$E$2</f>
        <v>6.5264342679156536E-4</v>
      </c>
    </row>
    <row r="7889" spans="1:5">
      <c r="A7889" s="7">
        <v>8073</v>
      </c>
      <c r="B7889" s="8">
        <f t="shared" si="369"/>
        <v>8.0730000000000005E-6</v>
      </c>
      <c r="C7889" s="9">
        <f t="shared" si="370"/>
        <v>9.6017015807157318</v>
      </c>
      <c r="E7889" s="18">
        <f t="shared" si="371"/>
        <v>6.5233323330588574E-4</v>
      </c>
    </row>
    <row r="7890" spans="1:5">
      <c r="A7890" s="7">
        <v>8074</v>
      </c>
      <c r="B7890" s="8">
        <f t="shared" si="369"/>
        <v>8.074000000000001E-6</v>
      </c>
      <c r="C7890" s="9">
        <f t="shared" si="370"/>
        <v>9.5971385487494771</v>
      </c>
      <c r="E7890" s="18">
        <f t="shared" si="371"/>
        <v>6.5202322394231592E-4</v>
      </c>
    </row>
    <row r="7891" spans="1:5">
      <c r="A7891" s="7">
        <v>8075</v>
      </c>
      <c r="B7891" s="8">
        <f t="shared" si="369"/>
        <v>8.0749999999999998E-6</v>
      </c>
      <c r="C7891" s="9">
        <f t="shared" si="370"/>
        <v>9.5925782249504739</v>
      </c>
      <c r="E7891" s="18">
        <f t="shared" si="371"/>
        <v>6.5171339856983192E-4</v>
      </c>
    </row>
    <row r="7892" spans="1:5">
      <c r="A7892" s="7">
        <v>8076</v>
      </c>
      <c r="B7892" s="8">
        <f t="shared" si="369"/>
        <v>8.0760000000000003E-6</v>
      </c>
      <c r="C7892" s="9">
        <f t="shared" si="370"/>
        <v>9.5880206073917442</v>
      </c>
      <c r="E7892" s="18">
        <f t="shared" si="371"/>
        <v>6.5140375705751612E-4</v>
      </c>
    </row>
    <row r="7893" spans="1:5">
      <c r="A7893" s="7">
        <v>8077</v>
      </c>
      <c r="B7893" s="8">
        <f t="shared" si="369"/>
        <v>8.0770000000000008E-6</v>
      </c>
      <c r="C7893" s="9">
        <f t="shared" si="370"/>
        <v>9.5834656941479395</v>
      </c>
      <c r="E7893" s="18">
        <f t="shared" si="371"/>
        <v>6.5109429927456158E-4</v>
      </c>
    </row>
    <row r="7894" spans="1:5">
      <c r="A7894" s="7">
        <v>8078</v>
      </c>
      <c r="B7894" s="8">
        <f t="shared" si="369"/>
        <v>8.0780000000000013E-6</v>
      </c>
      <c r="C7894" s="9">
        <f t="shared" si="370"/>
        <v>9.5789134832952811</v>
      </c>
      <c r="E7894" s="18">
        <f t="shared" si="371"/>
        <v>6.5078502509026816E-4</v>
      </c>
    </row>
    <row r="7895" spans="1:5">
      <c r="A7895" s="7">
        <v>8079</v>
      </c>
      <c r="B7895" s="8">
        <f t="shared" si="369"/>
        <v>8.0790000000000001E-6</v>
      </c>
      <c r="C7895" s="9">
        <f t="shared" si="370"/>
        <v>9.5743639729116214</v>
      </c>
      <c r="E7895" s="18">
        <f t="shared" si="371"/>
        <v>6.5047593437404642E-4</v>
      </c>
    </row>
    <row r="7896" spans="1:5">
      <c r="A7896" s="7">
        <v>8080</v>
      </c>
      <c r="B7896" s="8">
        <f t="shared" si="369"/>
        <v>8.0800000000000006E-6</v>
      </c>
      <c r="C7896" s="9">
        <f t="shared" si="370"/>
        <v>9.5698171610763634</v>
      </c>
      <c r="E7896" s="18">
        <f t="shared" si="371"/>
        <v>6.5016702699541209E-4</v>
      </c>
    </row>
    <row r="7897" spans="1:5">
      <c r="A7897" s="7">
        <v>8081</v>
      </c>
      <c r="B7897" s="8">
        <f t="shared" si="369"/>
        <v>8.0810000000000011E-6</v>
      </c>
      <c r="C7897" s="9">
        <f t="shared" si="370"/>
        <v>9.5652730458705175</v>
      </c>
      <c r="E7897" s="18">
        <f t="shared" si="371"/>
        <v>6.498583028239905E-4</v>
      </c>
    </row>
    <row r="7898" spans="1:5">
      <c r="A7898" s="7">
        <v>8082</v>
      </c>
      <c r="B7898" s="8">
        <f t="shared" si="369"/>
        <v>8.0819999999999999E-6</v>
      </c>
      <c r="C7898" s="9">
        <f t="shared" si="370"/>
        <v>9.5607316253767127</v>
      </c>
      <c r="E7898" s="18">
        <f t="shared" si="371"/>
        <v>6.4954976172951673E-4</v>
      </c>
    </row>
    <row r="7899" spans="1:5">
      <c r="A7899" s="7">
        <v>8083</v>
      </c>
      <c r="B7899" s="8">
        <f t="shared" si="369"/>
        <v>8.0830000000000004E-6</v>
      </c>
      <c r="C7899" s="9">
        <f t="shared" si="370"/>
        <v>9.5561928976791286</v>
      </c>
      <c r="E7899" s="18">
        <f t="shared" si="371"/>
        <v>6.4924140358183099E-4</v>
      </c>
    </row>
    <row r="7900" spans="1:5">
      <c r="A7900" s="7">
        <v>8084</v>
      </c>
      <c r="B7900" s="8">
        <f t="shared" si="369"/>
        <v>8.0840000000000009E-6</v>
      </c>
      <c r="C7900" s="9">
        <f t="shared" si="370"/>
        <v>9.551656860863547</v>
      </c>
      <c r="E7900" s="18">
        <f t="shared" si="371"/>
        <v>6.489332282508828E-4</v>
      </c>
    </row>
    <row r="7901" spans="1:5">
      <c r="A7901" s="7">
        <v>8085</v>
      </c>
      <c r="B7901" s="8">
        <f t="shared" si="369"/>
        <v>8.0849999999999997E-6</v>
      </c>
      <c r="C7901" s="9">
        <f t="shared" si="370"/>
        <v>9.5471235130173433</v>
      </c>
      <c r="E7901" s="18">
        <f t="shared" si="371"/>
        <v>6.4862523560672966E-4</v>
      </c>
    </row>
    <row r="7902" spans="1:5">
      <c r="A7902" s="7">
        <v>8086</v>
      </c>
      <c r="B7902" s="8">
        <f t="shared" si="369"/>
        <v>8.0860000000000002E-6</v>
      </c>
      <c r="C7902" s="9">
        <f t="shared" si="370"/>
        <v>9.5425928522294612</v>
      </c>
      <c r="E7902" s="18">
        <f t="shared" si="371"/>
        <v>6.4831742551953566E-4</v>
      </c>
    </row>
    <row r="7903" spans="1:5">
      <c r="A7903" s="7">
        <v>8087</v>
      </c>
      <c r="B7903" s="8">
        <f t="shared" si="369"/>
        <v>8.0870000000000007E-6</v>
      </c>
      <c r="C7903" s="9">
        <f t="shared" si="370"/>
        <v>9.538064876590445</v>
      </c>
      <c r="E7903" s="18">
        <f t="shared" si="371"/>
        <v>6.480097978595735E-4</v>
      </c>
    </row>
    <row r="7904" spans="1:5">
      <c r="A7904" s="7">
        <v>8088</v>
      </c>
      <c r="B7904" s="8">
        <f t="shared" si="369"/>
        <v>8.0880000000000012E-6</v>
      </c>
      <c r="C7904" s="9">
        <f t="shared" si="370"/>
        <v>9.5335395841924111</v>
      </c>
      <c r="E7904" s="18">
        <f t="shared" si="371"/>
        <v>6.4770235249722303E-4</v>
      </c>
    </row>
    <row r="7905" spans="1:5">
      <c r="A7905" s="7">
        <v>8089</v>
      </c>
      <c r="B7905" s="8">
        <f t="shared" si="369"/>
        <v>8.089E-6</v>
      </c>
      <c r="C7905" s="9">
        <f t="shared" si="370"/>
        <v>9.5290169731290604</v>
      </c>
      <c r="E7905" s="18">
        <f t="shared" si="371"/>
        <v>6.4739508930297153E-4</v>
      </c>
    </row>
    <row r="7906" spans="1:5">
      <c r="A7906" s="7">
        <v>8090</v>
      </c>
      <c r="B7906" s="8">
        <f t="shared" si="369"/>
        <v>8.0900000000000005E-6</v>
      </c>
      <c r="C7906" s="9">
        <f t="shared" si="370"/>
        <v>9.5244970414956498</v>
      </c>
      <c r="E7906" s="18">
        <f t="shared" si="371"/>
        <v>6.4708800814741198E-4</v>
      </c>
    </row>
    <row r="7907" spans="1:5">
      <c r="A7907" s="7">
        <v>8091</v>
      </c>
      <c r="B7907" s="8">
        <f t="shared" si="369"/>
        <v>8.091000000000001E-6</v>
      </c>
      <c r="C7907" s="9">
        <f t="shared" si="370"/>
        <v>9.519979787389051</v>
      </c>
      <c r="E7907" s="18">
        <f t="shared" si="371"/>
        <v>6.467811089012471E-4</v>
      </c>
    </row>
    <row r="7908" spans="1:5">
      <c r="A7908" s="7">
        <v>8092</v>
      </c>
      <c r="B7908" s="8">
        <f t="shared" si="369"/>
        <v>8.0919999999999998E-6</v>
      </c>
      <c r="C7908" s="9">
        <f t="shared" si="370"/>
        <v>9.5154652089076937</v>
      </c>
      <c r="E7908" s="18">
        <f t="shared" si="371"/>
        <v>6.4647439143528552E-4</v>
      </c>
    </row>
    <row r="7909" spans="1:5">
      <c r="A7909" s="7">
        <v>8093</v>
      </c>
      <c r="B7909" s="8">
        <f t="shared" si="369"/>
        <v>8.0930000000000003E-6</v>
      </c>
      <c r="C7909" s="9">
        <f t="shared" si="370"/>
        <v>9.5109533041515686</v>
      </c>
      <c r="E7909" s="18">
        <f t="shared" si="371"/>
        <v>6.4616785562044169E-4</v>
      </c>
    </row>
    <row r="7910" spans="1:5">
      <c r="A7910" s="7">
        <v>8094</v>
      </c>
      <c r="B7910" s="8">
        <f t="shared" si="369"/>
        <v>8.0940000000000008E-6</v>
      </c>
      <c r="C7910" s="9">
        <f t="shared" si="370"/>
        <v>9.506444071222262</v>
      </c>
      <c r="E7910" s="18">
        <f t="shared" si="371"/>
        <v>6.4586150132773883E-4</v>
      </c>
    </row>
    <row r="7911" spans="1:5">
      <c r="A7911" s="7">
        <v>8095</v>
      </c>
      <c r="B7911" s="8">
        <f t="shared" si="369"/>
        <v>8.0950000000000013E-6</v>
      </c>
      <c r="C7911" s="9">
        <f t="shared" si="370"/>
        <v>9.5019375082229054</v>
      </c>
      <c r="E7911" s="18">
        <f t="shared" si="371"/>
        <v>6.4555532842830497E-4</v>
      </c>
    </row>
    <row r="7912" spans="1:5">
      <c r="A7912" s="7">
        <v>8096</v>
      </c>
      <c r="B7912" s="8">
        <f t="shared" si="369"/>
        <v>8.0960000000000001E-6</v>
      </c>
      <c r="C7912" s="9">
        <f t="shared" si="370"/>
        <v>9.4974336132582398</v>
      </c>
      <c r="E7912" s="18">
        <f t="shared" si="371"/>
        <v>6.4524933679337734E-4</v>
      </c>
    </row>
    <row r="7913" spans="1:5">
      <c r="A7913" s="7">
        <v>8097</v>
      </c>
      <c r="B7913" s="8">
        <f t="shared" si="369"/>
        <v>8.0970000000000006E-6</v>
      </c>
      <c r="C7913" s="9">
        <f t="shared" si="370"/>
        <v>9.4929323844345141</v>
      </c>
      <c r="E7913" s="18">
        <f t="shared" si="371"/>
        <v>6.4494352629429583E-4</v>
      </c>
    </row>
    <row r="7914" spans="1:5">
      <c r="A7914" s="7">
        <v>8098</v>
      </c>
      <c r="B7914" s="8">
        <f t="shared" si="369"/>
        <v>8.0980000000000011E-6</v>
      </c>
      <c r="C7914" s="9">
        <f t="shared" si="370"/>
        <v>9.4884338198596101</v>
      </c>
      <c r="E7914" s="18">
        <f t="shared" si="371"/>
        <v>6.4463789680251115E-4</v>
      </c>
    </row>
    <row r="7915" spans="1:5">
      <c r="A7915" s="7">
        <v>8099</v>
      </c>
      <c r="B7915" s="8">
        <f t="shared" si="369"/>
        <v>8.0989999999999999E-6</v>
      </c>
      <c r="C7915" s="9">
        <f t="shared" si="370"/>
        <v>9.4839379176429333</v>
      </c>
      <c r="E7915" s="18">
        <f t="shared" si="371"/>
        <v>6.4433244818957753E-4</v>
      </c>
    </row>
    <row r="7916" spans="1:5">
      <c r="A7916" s="7">
        <v>8100</v>
      </c>
      <c r="B7916" s="8">
        <f t="shared" si="369"/>
        <v>8.1000000000000004E-6</v>
      </c>
      <c r="C7916" s="9">
        <f t="shared" si="370"/>
        <v>9.479444675895456</v>
      </c>
      <c r="E7916" s="18">
        <f t="shared" si="371"/>
        <v>6.4402718032715569E-4</v>
      </c>
    </row>
    <row r="7917" spans="1:5">
      <c r="A7917" s="7">
        <v>8101</v>
      </c>
      <c r="B7917" s="8">
        <f t="shared" si="369"/>
        <v>8.1010000000000009E-6</v>
      </c>
      <c r="C7917" s="9">
        <f t="shared" si="370"/>
        <v>9.4749540927297211</v>
      </c>
      <c r="E7917" s="18">
        <f t="shared" si="371"/>
        <v>6.4372209308701325E-4</v>
      </c>
    </row>
    <row r="7918" spans="1:5">
      <c r="A7918" s="7">
        <v>8102</v>
      </c>
      <c r="B7918" s="8">
        <f t="shared" si="369"/>
        <v>8.1019999999999997E-6</v>
      </c>
      <c r="C7918" s="9">
        <f t="shared" si="370"/>
        <v>9.4704661662598468</v>
      </c>
      <c r="E7918" s="18">
        <f t="shared" si="371"/>
        <v>6.4341718634102429E-4</v>
      </c>
    </row>
    <row r="7919" spans="1:5">
      <c r="A7919" s="7">
        <v>8103</v>
      </c>
      <c r="B7919" s="8">
        <f t="shared" si="369"/>
        <v>8.1030000000000002E-6</v>
      </c>
      <c r="C7919" s="9">
        <f t="shared" si="370"/>
        <v>9.4659808946014792</v>
      </c>
      <c r="E7919" s="18">
        <f t="shared" si="371"/>
        <v>6.431124599611674E-4</v>
      </c>
    </row>
    <row r="7920" spans="1:5">
      <c r="A7920" s="7">
        <v>8104</v>
      </c>
      <c r="B7920" s="8">
        <f t="shared" si="369"/>
        <v>8.1040000000000007E-6</v>
      </c>
      <c r="C7920" s="9">
        <f t="shared" si="370"/>
        <v>9.4614982758718327</v>
      </c>
      <c r="E7920" s="18">
        <f t="shared" si="371"/>
        <v>6.4280791381952712E-4</v>
      </c>
    </row>
    <row r="7921" spans="1:5">
      <c r="A7921" s="7">
        <v>8105</v>
      </c>
      <c r="B7921" s="8">
        <f t="shared" si="369"/>
        <v>8.1050000000000012E-6</v>
      </c>
      <c r="C7921" s="9">
        <f t="shared" si="370"/>
        <v>9.4570183081896921</v>
      </c>
      <c r="E7921" s="18">
        <f t="shared" si="371"/>
        <v>6.4250354778829519E-4</v>
      </c>
    </row>
    <row r="7922" spans="1:5">
      <c r="A7922" s="7">
        <v>8106</v>
      </c>
      <c r="B7922" s="8">
        <f t="shared" si="369"/>
        <v>8.106E-6</v>
      </c>
      <c r="C7922" s="9">
        <f t="shared" si="370"/>
        <v>9.452540989675402</v>
      </c>
      <c r="E7922" s="18">
        <f t="shared" si="371"/>
        <v>6.4219936173976876E-4</v>
      </c>
    </row>
    <row r="7923" spans="1:5">
      <c r="A7923" s="7">
        <v>8107</v>
      </c>
      <c r="B7923" s="8">
        <f t="shared" si="369"/>
        <v>8.1070000000000005E-6</v>
      </c>
      <c r="C7923" s="9">
        <f t="shared" si="370"/>
        <v>9.4480663184508167</v>
      </c>
      <c r="E7923" s="18">
        <f t="shared" si="371"/>
        <v>6.4189535554634808E-4</v>
      </c>
    </row>
    <row r="7924" spans="1:5">
      <c r="A7924" s="7">
        <v>8108</v>
      </c>
      <c r="B7924" s="8">
        <f t="shared" si="369"/>
        <v>8.108000000000001E-6</v>
      </c>
      <c r="C7924" s="9">
        <f t="shared" si="370"/>
        <v>9.4435942926393999</v>
      </c>
      <c r="E7924" s="18">
        <f t="shared" si="371"/>
        <v>6.4159152908054256E-4</v>
      </c>
    </row>
    <row r="7925" spans="1:5">
      <c r="A7925" s="7">
        <v>8109</v>
      </c>
      <c r="B7925" s="8">
        <f t="shared" si="369"/>
        <v>8.1089999999999998E-6</v>
      </c>
      <c r="C7925" s="9">
        <f t="shared" si="370"/>
        <v>9.4391249103661234</v>
      </c>
      <c r="E7925" s="18">
        <f t="shared" si="371"/>
        <v>6.4128788221496378E-4</v>
      </c>
    </row>
    <row r="7926" spans="1:5">
      <c r="A7926" s="7">
        <v>8110</v>
      </c>
      <c r="B7926" s="8">
        <f t="shared" si="369"/>
        <v>8.1100000000000003E-6</v>
      </c>
      <c r="C7926" s="9">
        <f t="shared" si="370"/>
        <v>9.4346581697575154</v>
      </c>
      <c r="E7926" s="18">
        <f t="shared" si="371"/>
        <v>6.4098441482232952E-4</v>
      </c>
    </row>
    <row r="7927" spans="1:5">
      <c r="A7927" s="7">
        <v>8111</v>
      </c>
      <c r="B7927" s="8">
        <f t="shared" si="369"/>
        <v>8.1110000000000008E-6</v>
      </c>
      <c r="C7927" s="9">
        <f t="shared" si="370"/>
        <v>9.4301940689416792</v>
      </c>
      <c r="E7927" s="18">
        <f t="shared" si="371"/>
        <v>6.4068112677546441E-4</v>
      </c>
    </row>
    <row r="7928" spans="1:5">
      <c r="A7928" s="7">
        <v>8112</v>
      </c>
      <c r="B7928" s="8">
        <f t="shared" si="369"/>
        <v>8.1120000000000013E-6</v>
      </c>
      <c r="C7928" s="9">
        <f t="shared" si="370"/>
        <v>9.4257326060482232</v>
      </c>
      <c r="E7928" s="18">
        <f t="shared" si="371"/>
        <v>6.4037801794729506E-4</v>
      </c>
    </row>
    <row r="7929" spans="1:5">
      <c r="A7929" s="7">
        <v>8113</v>
      </c>
      <c r="B7929" s="8">
        <f t="shared" ref="B7929:B7992" si="372">A7929*0.000000001</f>
        <v>8.1130000000000001E-6</v>
      </c>
      <c r="C7929" s="9">
        <f t="shared" si="370"/>
        <v>9.4212737792083363</v>
      </c>
      <c r="E7929" s="18">
        <f t="shared" si="371"/>
        <v>6.4007508821085576E-4</v>
      </c>
    </row>
    <row r="7930" spans="1:5">
      <c r="A7930" s="7">
        <v>8114</v>
      </c>
      <c r="B7930" s="8">
        <f t="shared" si="372"/>
        <v>8.1140000000000006E-6</v>
      </c>
      <c r="C7930" s="9">
        <f t="shared" si="370"/>
        <v>9.4168175865547195</v>
      </c>
      <c r="E7930" s="18">
        <f t="shared" si="371"/>
        <v>6.3977233743928359E-4</v>
      </c>
    </row>
    <row r="7931" spans="1:5">
      <c r="A7931" s="7">
        <v>8115</v>
      </c>
      <c r="B7931" s="8">
        <f t="shared" si="372"/>
        <v>8.1150000000000011E-6</v>
      </c>
      <c r="C7931" s="9">
        <f t="shared" si="370"/>
        <v>9.4123640262216473</v>
      </c>
      <c r="E7931" s="18">
        <f t="shared" si="371"/>
        <v>6.3946976550582229E-4</v>
      </c>
    </row>
    <row r="7932" spans="1:5">
      <c r="A7932" s="7">
        <v>8116</v>
      </c>
      <c r="B7932" s="8">
        <f t="shared" si="372"/>
        <v>8.1159999999999999E-6</v>
      </c>
      <c r="C7932" s="9">
        <f t="shared" si="370"/>
        <v>9.4079130963449167</v>
      </c>
      <c r="E7932" s="18">
        <f t="shared" si="371"/>
        <v>6.3916737228381906E-4</v>
      </c>
    </row>
    <row r="7933" spans="1:5">
      <c r="A7933" s="7">
        <v>8117</v>
      </c>
      <c r="B7933" s="8">
        <f t="shared" si="372"/>
        <v>8.1170000000000004E-6</v>
      </c>
      <c r="C7933" s="9">
        <f t="shared" si="370"/>
        <v>9.4034647950618471</v>
      </c>
      <c r="E7933" s="18">
        <f t="shared" si="371"/>
        <v>6.3886515764672485E-4</v>
      </c>
    </row>
    <row r="7934" spans="1:5">
      <c r="A7934" s="7">
        <v>8118</v>
      </c>
      <c r="B7934" s="8">
        <f t="shared" si="372"/>
        <v>8.1180000000000009E-6</v>
      </c>
      <c r="C7934" s="9">
        <f t="shared" si="370"/>
        <v>9.3990191205113298</v>
      </c>
      <c r="E7934" s="18">
        <f t="shared" si="371"/>
        <v>6.3856312146809695E-4</v>
      </c>
    </row>
    <row r="7935" spans="1:5">
      <c r="A7935" s="7">
        <v>8119</v>
      </c>
      <c r="B7935" s="8">
        <f t="shared" si="372"/>
        <v>8.1189999999999997E-6</v>
      </c>
      <c r="C7935" s="9">
        <f t="shared" si="370"/>
        <v>9.3945760708337804</v>
      </c>
      <c r="E7935" s="18">
        <f t="shared" si="371"/>
        <v>6.3826126362159655E-4</v>
      </c>
    </row>
    <row r="7936" spans="1:5">
      <c r="A7936" s="7">
        <v>8120</v>
      </c>
      <c r="B7936" s="8">
        <f t="shared" si="372"/>
        <v>8.1200000000000002E-6</v>
      </c>
      <c r="C7936" s="9">
        <f t="shared" si="370"/>
        <v>9.3901356441711172</v>
      </c>
      <c r="E7936" s="18">
        <f t="shared" si="371"/>
        <v>6.3795958398098673E-4</v>
      </c>
    </row>
    <row r="7937" spans="1:5">
      <c r="A7937" s="7">
        <v>8121</v>
      </c>
      <c r="B7937" s="8">
        <f t="shared" si="372"/>
        <v>8.1210000000000007E-6</v>
      </c>
      <c r="C7937" s="9">
        <f t="shared" si="370"/>
        <v>9.385697838666843</v>
      </c>
      <c r="E7937" s="18">
        <f t="shared" si="371"/>
        <v>6.3765808242013835E-4</v>
      </c>
    </row>
    <row r="7938" spans="1:5">
      <c r="A7938" s="7">
        <v>8122</v>
      </c>
      <c r="B7938" s="8">
        <f t="shared" si="372"/>
        <v>8.1220000000000012E-6</v>
      </c>
      <c r="C7938" s="9">
        <f t="shared" si="370"/>
        <v>9.3812626524659635</v>
      </c>
      <c r="E7938" s="18">
        <f t="shared" si="371"/>
        <v>6.3735675881302441E-4</v>
      </c>
    </row>
    <row r="7939" spans="1:5">
      <c r="A7939" s="7">
        <v>8123</v>
      </c>
      <c r="B7939" s="8">
        <f t="shared" si="372"/>
        <v>8.123E-6</v>
      </c>
      <c r="C7939" s="9">
        <f t="shared" si="370"/>
        <v>9.37683008371501</v>
      </c>
      <c r="E7939" s="18">
        <f t="shared" si="371"/>
        <v>6.3705561303372131E-4</v>
      </c>
    </row>
    <row r="7940" spans="1:5">
      <c r="A7940" s="7">
        <v>8124</v>
      </c>
      <c r="B7940" s="8">
        <f t="shared" si="372"/>
        <v>8.1240000000000005E-6</v>
      </c>
      <c r="C7940" s="9">
        <f t="shared" si="370"/>
        <v>9.3724001305620614</v>
      </c>
      <c r="E7940" s="18">
        <f t="shared" si="371"/>
        <v>6.3675464495641088E-4</v>
      </c>
    </row>
    <row r="7941" spans="1:5">
      <c r="A7941" s="7">
        <v>8125</v>
      </c>
      <c r="B7941" s="8">
        <f t="shared" si="372"/>
        <v>8.125000000000001E-6</v>
      </c>
      <c r="C7941" s="9">
        <f t="shared" si="370"/>
        <v>9.367972791156701</v>
      </c>
      <c r="E7941" s="18">
        <f t="shared" si="371"/>
        <v>6.3645385445537704E-4</v>
      </c>
    </row>
    <row r="7942" spans="1:5">
      <c r="A7942" s="7">
        <v>8126</v>
      </c>
      <c r="B7942" s="8">
        <f t="shared" si="372"/>
        <v>8.1259999999999998E-6</v>
      </c>
      <c r="C7942" s="9">
        <f t="shared" si="370"/>
        <v>9.363548063650061</v>
      </c>
      <c r="E7942" s="18">
        <f t="shared" si="371"/>
        <v>6.3615324140500881E-4</v>
      </c>
    </row>
    <row r="7943" spans="1:5">
      <c r="A7943" s="7">
        <v>8127</v>
      </c>
      <c r="B7943" s="8">
        <f t="shared" si="372"/>
        <v>8.1270000000000003E-6</v>
      </c>
      <c r="C7943" s="9">
        <f t="shared" si="370"/>
        <v>9.3591259461947782</v>
      </c>
      <c r="E7943" s="18">
        <f t="shared" si="371"/>
        <v>6.3585280567979774E-4</v>
      </c>
    </row>
    <row r="7944" spans="1:5">
      <c r="A7944" s="7">
        <v>8128</v>
      </c>
      <c r="B7944" s="8">
        <f t="shared" si="372"/>
        <v>8.1280000000000008E-6</v>
      </c>
      <c r="C7944" s="9">
        <f t="shared" si="370"/>
        <v>9.3547064369450226</v>
      </c>
      <c r="E7944" s="18">
        <f t="shared" si="371"/>
        <v>6.3555254715433925E-4</v>
      </c>
    </row>
    <row r="7945" spans="1:5">
      <c r="A7945" s="7">
        <v>8129</v>
      </c>
      <c r="B7945" s="8">
        <f t="shared" si="372"/>
        <v>8.1290000000000013E-6</v>
      </c>
      <c r="C7945" s="9">
        <f t="shared" si="370"/>
        <v>9.350289534056488</v>
      </c>
      <c r="E7945" s="18">
        <f t="shared" si="371"/>
        <v>6.3525246570333234E-4</v>
      </c>
    </row>
    <row r="7946" spans="1:5">
      <c r="A7946" s="7">
        <v>8130</v>
      </c>
      <c r="B7946" s="8">
        <f t="shared" si="372"/>
        <v>8.1300000000000001E-6</v>
      </c>
      <c r="C7946" s="9">
        <f t="shared" si="370"/>
        <v>9.3458752356863908</v>
      </c>
      <c r="E7946" s="18">
        <f t="shared" si="371"/>
        <v>6.3495256120157972E-4</v>
      </c>
    </row>
    <row r="7947" spans="1:5">
      <c r="A7947" s="7">
        <v>8131</v>
      </c>
      <c r="B7947" s="8">
        <f t="shared" si="372"/>
        <v>8.1310000000000006E-6</v>
      </c>
      <c r="C7947" s="9">
        <f t="shared" si="370"/>
        <v>9.3414635399934447</v>
      </c>
      <c r="E7947" s="18">
        <f t="shared" si="371"/>
        <v>6.3465283352398538E-4</v>
      </c>
    </row>
    <row r="7948" spans="1:5">
      <c r="A7948" s="7">
        <v>8132</v>
      </c>
      <c r="B7948" s="8">
        <f t="shared" si="372"/>
        <v>8.1320000000000011E-6</v>
      </c>
      <c r="C7948" s="9">
        <f t="shared" si="370"/>
        <v>9.3370544451379072</v>
      </c>
      <c r="E7948" s="18">
        <f t="shared" si="371"/>
        <v>6.3435328254555872E-4</v>
      </c>
    </row>
    <row r="7949" spans="1:5">
      <c r="A7949" s="7">
        <v>8133</v>
      </c>
      <c r="B7949" s="8">
        <f t="shared" si="372"/>
        <v>8.1329999999999999E-6</v>
      </c>
      <c r="C7949" s="9">
        <f t="shared" si="370"/>
        <v>9.3326479492815384</v>
      </c>
      <c r="E7949" s="18">
        <f t="shared" si="371"/>
        <v>6.3405390814141069E-4</v>
      </c>
    </row>
    <row r="7950" spans="1:5">
      <c r="A7950" s="7">
        <v>8134</v>
      </c>
      <c r="B7950" s="8">
        <f t="shared" si="372"/>
        <v>8.1340000000000004E-6</v>
      </c>
      <c r="C7950" s="9">
        <f t="shared" si="370"/>
        <v>9.3282440505876032</v>
      </c>
      <c r="E7950" s="18">
        <f t="shared" si="371"/>
        <v>6.3375471018675472E-4</v>
      </c>
    </row>
    <row r="7951" spans="1:5">
      <c r="A7951" s="7">
        <v>8135</v>
      </c>
      <c r="B7951" s="8">
        <f t="shared" si="372"/>
        <v>8.1350000000000009E-6</v>
      </c>
      <c r="C7951" s="9">
        <f t="shared" si="370"/>
        <v>9.3238427472209064</v>
      </c>
      <c r="E7951" s="18">
        <f t="shared" si="371"/>
        <v>6.3345568855690908E-4</v>
      </c>
    </row>
    <row r="7952" spans="1:5">
      <c r="A7952" s="7">
        <v>8136</v>
      </c>
      <c r="B7952" s="8">
        <f t="shared" si="372"/>
        <v>8.1359999999999997E-6</v>
      </c>
      <c r="C7952" s="9">
        <f t="shared" ref="C7952:C8015" si="373">2*$C$3*$C$2^2/$B7952^5/(EXP($C$3*$C$2/$B7952/$C$4/C$7)-1)/1000000000</f>
        <v>9.3194440373477452</v>
      </c>
      <c r="E7952" s="18">
        <f t="shared" ref="E7952:E8015" si="374">C7952*$E$2</f>
        <v>6.3315684312729309E-4</v>
      </c>
    </row>
    <row r="7953" spans="1:5">
      <c r="A7953" s="7">
        <v>8137</v>
      </c>
      <c r="B7953" s="8">
        <f t="shared" si="372"/>
        <v>8.1370000000000002E-6</v>
      </c>
      <c r="C7953" s="9">
        <f t="shared" si="373"/>
        <v>9.3150479191359139</v>
      </c>
      <c r="E7953" s="18">
        <f t="shared" si="374"/>
        <v>6.3285817377342786E-4</v>
      </c>
    </row>
    <row r="7954" spans="1:5">
      <c r="A7954" s="7">
        <v>8138</v>
      </c>
      <c r="B7954" s="8">
        <f t="shared" si="372"/>
        <v>8.1380000000000007E-6</v>
      </c>
      <c r="C7954" s="9">
        <f t="shared" si="373"/>
        <v>9.3106543907547508</v>
      </c>
      <c r="E7954" s="18">
        <f t="shared" si="374"/>
        <v>6.3255968037093959E-4</v>
      </c>
    </row>
    <row r="7955" spans="1:5">
      <c r="A7955" s="7">
        <v>8139</v>
      </c>
      <c r="B7955" s="8">
        <f t="shared" si="372"/>
        <v>8.1390000000000012E-6</v>
      </c>
      <c r="C7955" s="9">
        <f t="shared" si="373"/>
        <v>9.3062634503750807</v>
      </c>
      <c r="E7955" s="18">
        <f t="shared" si="374"/>
        <v>6.3226136279555516E-4</v>
      </c>
    </row>
    <row r="7956" spans="1:5">
      <c r="A7956" s="7">
        <v>8140</v>
      </c>
      <c r="B7956" s="8">
        <f t="shared" si="372"/>
        <v>8.14E-6</v>
      </c>
      <c r="C7956" s="9">
        <f t="shared" si="373"/>
        <v>9.301875096169228</v>
      </c>
      <c r="E7956" s="18">
        <f t="shared" si="374"/>
        <v>6.3196322092310363E-4</v>
      </c>
    </row>
    <row r="7957" spans="1:5">
      <c r="A7957" s="7">
        <v>8141</v>
      </c>
      <c r="B7957" s="8">
        <f t="shared" si="372"/>
        <v>8.1410000000000005E-6</v>
      </c>
      <c r="C7957" s="9">
        <f t="shared" si="373"/>
        <v>9.2974893263110303</v>
      </c>
      <c r="E7957" s="18">
        <f t="shared" si="374"/>
        <v>6.3166525462951669E-4</v>
      </c>
    </row>
    <row r="7958" spans="1:5">
      <c r="A7958" s="7">
        <v>8142</v>
      </c>
      <c r="B7958" s="8">
        <f t="shared" si="372"/>
        <v>8.142000000000001E-6</v>
      </c>
      <c r="C7958" s="9">
        <f t="shared" si="373"/>
        <v>9.2931061389758209</v>
      </c>
      <c r="E7958" s="18">
        <f t="shared" si="374"/>
        <v>6.3136746379082777E-4</v>
      </c>
    </row>
    <row r="7959" spans="1:5">
      <c r="A7959" s="7">
        <v>8143</v>
      </c>
      <c r="B7959" s="8">
        <f t="shared" si="372"/>
        <v>8.1429999999999998E-6</v>
      </c>
      <c r="C7959" s="9">
        <f t="shared" si="373"/>
        <v>9.2887255323404663</v>
      </c>
      <c r="E7959" s="18">
        <f t="shared" si="374"/>
        <v>6.3106984828317423E-4</v>
      </c>
    </row>
    <row r="7960" spans="1:5">
      <c r="A7960" s="7">
        <v>8144</v>
      </c>
      <c r="B7960" s="8">
        <f t="shared" si="372"/>
        <v>8.1440000000000003E-6</v>
      </c>
      <c r="C7960" s="9">
        <f t="shared" si="373"/>
        <v>9.2843475045832768</v>
      </c>
      <c r="E7960" s="18">
        <f t="shared" si="374"/>
        <v>6.3077240798279179E-4</v>
      </c>
    </row>
    <row r="7961" spans="1:5">
      <c r="A7961" s="7">
        <v>8145</v>
      </c>
      <c r="B7961" s="8">
        <f t="shared" si="372"/>
        <v>8.1450000000000008E-6</v>
      </c>
      <c r="C7961" s="9">
        <f t="shared" si="373"/>
        <v>9.2799720538841122</v>
      </c>
      <c r="E7961" s="18">
        <f t="shared" si="374"/>
        <v>6.3047514276602136E-4</v>
      </c>
    </row>
    <row r="7962" spans="1:5">
      <c r="A7962" s="7">
        <v>8146</v>
      </c>
      <c r="B7962" s="8">
        <f t="shared" si="372"/>
        <v>8.1460000000000013E-6</v>
      </c>
      <c r="C7962" s="9">
        <f t="shared" si="373"/>
        <v>9.2755991784243008</v>
      </c>
      <c r="E7962" s="18">
        <f t="shared" si="374"/>
        <v>6.3017805250930356E-4</v>
      </c>
    </row>
    <row r="7963" spans="1:5">
      <c r="A7963" s="7">
        <v>8147</v>
      </c>
      <c r="B7963" s="8">
        <f t="shared" si="372"/>
        <v>8.1470000000000001E-6</v>
      </c>
      <c r="C7963" s="9">
        <f t="shared" si="373"/>
        <v>9.2712288763866884</v>
      </c>
      <c r="E7963" s="18">
        <f t="shared" si="374"/>
        <v>6.2988113708918212E-4</v>
      </c>
    </row>
    <row r="7964" spans="1:5">
      <c r="A7964" s="7">
        <v>8148</v>
      </c>
      <c r="B7964" s="8">
        <f t="shared" si="372"/>
        <v>8.1480000000000006E-6</v>
      </c>
      <c r="C7964" s="9">
        <f t="shared" si="373"/>
        <v>9.2668611459555859</v>
      </c>
      <c r="E7964" s="18">
        <f t="shared" si="374"/>
        <v>6.2958439638230034E-4</v>
      </c>
    </row>
    <row r="7965" spans="1:5">
      <c r="A7965" s="7">
        <v>8149</v>
      </c>
      <c r="B7965" s="8">
        <f t="shared" si="372"/>
        <v>8.1490000000000011E-6</v>
      </c>
      <c r="C7965" s="9">
        <f t="shared" si="373"/>
        <v>9.2624959853168178</v>
      </c>
      <c r="E7965" s="18">
        <f t="shared" si="374"/>
        <v>6.2928783026540436E-4</v>
      </c>
    </row>
    <row r="7966" spans="1:5">
      <c r="A7966" s="7">
        <v>8150</v>
      </c>
      <c r="B7966" s="8">
        <f t="shared" si="372"/>
        <v>8.1499999999999999E-6</v>
      </c>
      <c r="C7966" s="9">
        <f t="shared" si="373"/>
        <v>9.2581333926577187</v>
      </c>
      <c r="E7966" s="18">
        <f t="shared" si="374"/>
        <v>6.289914386153428E-4</v>
      </c>
    </row>
    <row r="7967" spans="1:5">
      <c r="A7967" s="7">
        <v>8151</v>
      </c>
      <c r="B7967" s="8">
        <f t="shared" si="372"/>
        <v>8.1510000000000004E-6</v>
      </c>
      <c r="C7967" s="9">
        <f t="shared" si="373"/>
        <v>9.2537733661670565</v>
      </c>
      <c r="E7967" s="18">
        <f t="shared" si="374"/>
        <v>6.2869522130906187E-4</v>
      </c>
    </row>
    <row r="7968" spans="1:5">
      <c r="A7968" s="7">
        <v>8152</v>
      </c>
      <c r="B7968" s="8">
        <f t="shared" si="372"/>
        <v>8.1520000000000009E-6</v>
      </c>
      <c r="C7968" s="9">
        <f t="shared" si="373"/>
        <v>9.2494159040351498</v>
      </c>
      <c r="E7968" s="18">
        <f t="shared" si="374"/>
        <v>6.2839917822361292E-4</v>
      </c>
    </row>
    <row r="7969" spans="1:5">
      <c r="A7969" s="7">
        <v>8153</v>
      </c>
      <c r="B7969" s="8">
        <f t="shared" si="372"/>
        <v>8.1529999999999997E-6</v>
      </c>
      <c r="C7969" s="9">
        <f t="shared" si="373"/>
        <v>9.245061004453774</v>
      </c>
      <c r="E7969" s="18">
        <f t="shared" si="374"/>
        <v>6.2810330923614654E-4</v>
      </c>
    </row>
    <row r="7970" spans="1:5">
      <c r="A7970" s="7">
        <v>8154</v>
      </c>
      <c r="B7970" s="8">
        <f t="shared" si="372"/>
        <v>8.1540000000000002E-6</v>
      </c>
      <c r="C7970" s="9">
        <f t="shared" si="373"/>
        <v>9.2407086656161788</v>
      </c>
      <c r="E7970" s="18">
        <f t="shared" si="374"/>
        <v>6.2780761422391313E-4</v>
      </c>
    </row>
    <row r="7971" spans="1:5">
      <c r="A7971" s="7">
        <v>8155</v>
      </c>
      <c r="B7971" s="8">
        <f t="shared" si="372"/>
        <v>8.1550000000000007E-6</v>
      </c>
      <c r="C7971" s="9">
        <f t="shared" si="373"/>
        <v>9.2363588857171326</v>
      </c>
      <c r="E7971" s="18">
        <f t="shared" si="374"/>
        <v>6.2751209306426646E-4</v>
      </c>
    </row>
    <row r="7972" spans="1:5">
      <c r="A7972" s="7">
        <v>8156</v>
      </c>
      <c r="B7972" s="8">
        <f t="shared" si="372"/>
        <v>8.1560000000000012E-6</v>
      </c>
      <c r="C7972" s="9">
        <f t="shared" si="373"/>
        <v>9.2320116629528659</v>
      </c>
      <c r="E7972" s="18">
        <f t="shared" si="374"/>
        <v>6.272167456346598E-4</v>
      </c>
    </row>
    <row r="7973" spans="1:5">
      <c r="A7973" s="7">
        <v>8157</v>
      </c>
      <c r="B7973" s="8">
        <f t="shared" si="372"/>
        <v>8.157E-6</v>
      </c>
      <c r="C7973" s="9">
        <f t="shared" si="373"/>
        <v>9.2276669955210959</v>
      </c>
      <c r="E7973" s="18">
        <f t="shared" si="374"/>
        <v>6.2692157181264705E-4</v>
      </c>
    </row>
    <row r="7974" spans="1:5">
      <c r="A7974" s="7">
        <v>8158</v>
      </c>
      <c r="B7974" s="8">
        <f t="shared" si="372"/>
        <v>8.1580000000000005E-6</v>
      </c>
      <c r="C7974" s="9">
        <f t="shared" si="373"/>
        <v>9.2233248816210036</v>
      </c>
      <c r="E7974" s="18">
        <f t="shared" si="374"/>
        <v>6.2662657147588194E-4</v>
      </c>
    </row>
    <row r="7975" spans="1:5">
      <c r="A7975" s="7">
        <v>8159</v>
      </c>
      <c r="B7975" s="8">
        <f t="shared" si="372"/>
        <v>8.159000000000001E-6</v>
      </c>
      <c r="C7975" s="9">
        <f t="shared" si="373"/>
        <v>9.218985319453278</v>
      </c>
      <c r="E7975" s="18">
        <f t="shared" si="374"/>
        <v>6.2633174450212037E-4</v>
      </c>
    </row>
    <row r="7976" spans="1:5">
      <c r="A7976" s="7">
        <v>8160</v>
      </c>
      <c r="B7976" s="8">
        <f t="shared" si="372"/>
        <v>8.1599999999999998E-6</v>
      </c>
      <c r="C7976" s="9">
        <f t="shared" si="373"/>
        <v>9.2146483072200809</v>
      </c>
      <c r="E7976" s="18">
        <f t="shared" si="374"/>
        <v>6.2603709076921839E-4</v>
      </c>
    </row>
    <row r="7977" spans="1:5">
      <c r="A7977" s="7">
        <v>8161</v>
      </c>
      <c r="B7977" s="8">
        <f t="shared" si="372"/>
        <v>8.1610000000000003E-6</v>
      </c>
      <c r="C7977" s="9">
        <f t="shared" si="373"/>
        <v>9.2103138431250215</v>
      </c>
      <c r="E7977" s="18">
        <f t="shared" si="374"/>
        <v>6.257426101551304E-4</v>
      </c>
    </row>
    <row r="7978" spans="1:5">
      <c r="A7978" s="7">
        <v>8162</v>
      </c>
      <c r="B7978" s="8">
        <f t="shared" si="372"/>
        <v>8.1620000000000008E-6</v>
      </c>
      <c r="C7978" s="9">
        <f t="shared" si="373"/>
        <v>9.2059819253732087</v>
      </c>
      <c r="E7978" s="18">
        <f t="shared" si="374"/>
        <v>6.2544830253791282E-4</v>
      </c>
    </row>
    <row r="7979" spans="1:5">
      <c r="A7979" s="7">
        <v>8163</v>
      </c>
      <c r="B7979" s="8">
        <f t="shared" si="372"/>
        <v>8.1630000000000013E-6</v>
      </c>
      <c r="C7979" s="9">
        <f t="shared" si="373"/>
        <v>9.2016525521712342</v>
      </c>
      <c r="E7979" s="18">
        <f t="shared" si="374"/>
        <v>6.2515416779572246E-4</v>
      </c>
    </row>
    <row r="7980" spans="1:5">
      <c r="A7980" s="7">
        <v>8164</v>
      </c>
      <c r="B7980" s="8">
        <f t="shared" si="372"/>
        <v>8.1640000000000001E-6</v>
      </c>
      <c r="C7980" s="9">
        <f t="shared" si="373"/>
        <v>9.1973257217271467</v>
      </c>
      <c r="E7980" s="18">
        <f t="shared" si="374"/>
        <v>6.2486020580681558E-4</v>
      </c>
    </row>
    <row r="7981" spans="1:5">
      <c r="A7981" s="7">
        <v>8165</v>
      </c>
      <c r="B7981" s="8">
        <f t="shared" si="372"/>
        <v>8.1650000000000006E-6</v>
      </c>
      <c r="C7981" s="9">
        <f t="shared" si="373"/>
        <v>9.1930014322504583</v>
      </c>
      <c r="E7981" s="18">
        <f t="shared" si="374"/>
        <v>6.2456641644954749E-4</v>
      </c>
    </row>
    <row r="7982" spans="1:5">
      <c r="A7982" s="7">
        <v>8166</v>
      </c>
      <c r="B7982" s="8">
        <f t="shared" si="372"/>
        <v>8.1660000000000011E-6</v>
      </c>
      <c r="C7982" s="9">
        <f t="shared" si="373"/>
        <v>9.1886796819521539</v>
      </c>
      <c r="E7982" s="18">
        <f t="shared" si="374"/>
        <v>6.2427279960237361E-4</v>
      </c>
    </row>
    <row r="7983" spans="1:5">
      <c r="A7983" s="7">
        <v>8167</v>
      </c>
      <c r="B7983" s="8">
        <f t="shared" si="372"/>
        <v>8.1669999999999999E-6</v>
      </c>
      <c r="C7983" s="9">
        <f t="shared" si="373"/>
        <v>9.1843604690447194</v>
      </c>
      <c r="E7983" s="18">
        <f t="shared" si="374"/>
        <v>6.2397935514385159E-4</v>
      </c>
    </row>
    <row r="7984" spans="1:5">
      <c r="A7984" s="7">
        <v>8168</v>
      </c>
      <c r="B7984" s="8">
        <f t="shared" si="372"/>
        <v>8.1680000000000004E-6</v>
      </c>
      <c r="C7984" s="9">
        <f t="shared" si="373"/>
        <v>9.1800437917420528</v>
      </c>
      <c r="E7984" s="18">
        <f t="shared" si="374"/>
        <v>6.2368608295263481E-4</v>
      </c>
    </row>
    <row r="7985" spans="1:5">
      <c r="A7985" s="7">
        <v>8169</v>
      </c>
      <c r="B7985" s="8">
        <f t="shared" si="372"/>
        <v>8.1690000000000009E-6</v>
      </c>
      <c r="C7985" s="9">
        <f t="shared" si="373"/>
        <v>9.1757296482595638</v>
      </c>
      <c r="E7985" s="18">
        <f t="shared" si="374"/>
        <v>6.2339298290747932E-4</v>
      </c>
    </row>
    <row r="7986" spans="1:5">
      <c r="A7986" s="7">
        <v>8170</v>
      </c>
      <c r="B7986" s="8">
        <f t="shared" si="372"/>
        <v>8.1699999999999997E-6</v>
      </c>
      <c r="C7986" s="9">
        <f t="shared" si="373"/>
        <v>9.1714180368140958</v>
      </c>
      <c r="E7986" s="18">
        <f t="shared" si="374"/>
        <v>6.2310005488723866E-4</v>
      </c>
    </row>
    <row r="7987" spans="1:5">
      <c r="A7987" s="7">
        <v>8171</v>
      </c>
      <c r="B7987" s="8">
        <f t="shared" si="372"/>
        <v>8.1710000000000002E-6</v>
      </c>
      <c r="C7987" s="9">
        <f t="shared" si="373"/>
        <v>9.1671089556239735</v>
      </c>
      <c r="E7987" s="18">
        <f t="shared" si="374"/>
        <v>6.2280729877086695E-4</v>
      </c>
    </row>
    <row r="7988" spans="1:5">
      <c r="A7988" s="7">
        <v>8172</v>
      </c>
      <c r="B7988" s="8">
        <f t="shared" si="372"/>
        <v>8.1720000000000007E-6</v>
      </c>
      <c r="C7988" s="9">
        <f t="shared" si="373"/>
        <v>9.1628024029089676</v>
      </c>
      <c r="E7988" s="18">
        <f t="shared" si="374"/>
        <v>6.2251471443741668E-4</v>
      </c>
    </row>
    <row r="7989" spans="1:5">
      <c r="A7989" s="7">
        <v>8173</v>
      </c>
      <c r="B7989" s="8">
        <f t="shared" si="372"/>
        <v>8.1730000000000012E-6</v>
      </c>
      <c r="C7989" s="9">
        <f t="shared" si="373"/>
        <v>9.1584983768903268</v>
      </c>
      <c r="E7989" s="18">
        <f t="shared" si="374"/>
        <v>6.2222230176604062E-4</v>
      </c>
    </row>
    <row r="7990" spans="1:5">
      <c r="A7990" s="7">
        <v>8174</v>
      </c>
      <c r="B7990" s="8">
        <f t="shared" si="372"/>
        <v>8.174E-6</v>
      </c>
      <c r="C7990" s="9">
        <f t="shared" si="373"/>
        <v>9.1541968757907526</v>
      </c>
      <c r="E7990" s="18">
        <f t="shared" si="374"/>
        <v>6.2193006063599029E-4</v>
      </c>
    </row>
    <row r="7991" spans="1:5">
      <c r="A7991" s="7">
        <v>8175</v>
      </c>
      <c r="B7991" s="8">
        <f t="shared" si="372"/>
        <v>8.1750000000000005E-6</v>
      </c>
      <c r="C7991" s="9">
        <f t="shared" si="373"/>
        <v>9.1498978978343875</v>
      </c>
      <c r="E7991" s="18">
        <f t="shared" si="374"/>
        <v>6.2163799092661526E-4</v>
      </c>
    </row>
    <row r="7992" spans="1:5">
      <c r="A7992" s="7">
        <v>8176</v>
      </c>
      <c r="B7992" s="8">
        <f t="shared" si="372"/>
        <v>8.176000000000001E-6</v>
      </c>
      <c r="C7992" s="9">
        <f t="shared" si="373"/>
        <v>9.145601441246848</v>
      </c>
      <c r="E7992" s="18">
        <f t="shared" si="374"/>
        <v>6.2134609251736481E-4</v>
      </c>
    </row>
    <row r="7993" spans="1:5">
      <c r="A7993" s="7">
        <v>8177</v>
      </c>
      <c r="B7993" s="8">
        <f t="shared" ref="B7993:B8056" si="375">A7993*0.000000001</f>
        <v>8.1769999999999998E-6</v>
      </c>
      <c r="C7993" s="9">
        <f t="shared" si="373"/>
        <v>9.141307504255197</v>
      </c>
      <c r="E7993" s="18">
        <f t="shared" si="374"/>
        <v>6.21054365287787E-4</v>
      </c>
    </row>
    <row r="7994" spans="1:5">
      <c r="A7994" s="7">
        <v>8178</v>
      </c>
      <c r="B7994" s="8">
        <f t="shared" si="375"/>
        <v>8.1780000000000003E-6</v>
      </c>
      <c r="C7994" s="9">
        <f t="shared" si="373"/>
        <v>9.1370160850879572</v>
      </c>
      <c r="E7994" s="18">
        <f t="shared" si="374"/>
        <v>6.2076280911752869E-4</v>
      </c>
    </row>
    <row r="7995" spans="1:5">
      <c r="A7995" s="7">
        <v>8179</v>
      </c>
      <c r="B7995" s="8">
        <f t="shared" si="375"/>
        <v>8.1790000000000008E-6</v>
      </c>
      <c r="C7995" s="9">
        <f t="shared" si="373"/>
        <v>9.1327271819750866</v>
      </c>
      <c r="E7995" s="18">
        <f t="shared" si="374"/>
        <v>6.204714238863345E-4</v>
      </c>
    </row>
    <row r="7996" spans="1:5">
      <c r="A7996" s="7">
        <v>8180</v>
      </c>
      <c r="B7996" s="8">
        <f t="shared" si="375"/>
        <v>8.1800000000000013E-6</v>
      </c>
      <c r="C7996" s="9">
        <f t="shared" si="373"/>
        <v>9.1284407931480231</v>
      </c>
      <c r="E7996" s="18">
        <f t="shared" si="374"/>
        <v>6.2018020947404945E-4</v>
      </c>
    </row>
    <row r="7997" spans="1:5">
      <c r="A7997" s="7">
        <v>8181</v>
      </c>
      <c r="B7997" s="8">
        <f t="shared" si="375"/>
        <v>8.1810000000000001E-6</v>
      </c>
      <c r="C7997" s="9">
        <f t="shared" si="373"/>
        <v>9.1241569168396328</v>
      </c>
      <c r="E7997" s="18">
        <f t="shared" si="374"/>
        <v>6.1988916576061562E-4</v>
      </c>
    </row>
    <row r="7998" spans="1:5">
      <c r="A7998" s="7">
        <v>8182</v>
      </c>
      <c r="B7998" s="8">
        <f t="shared" si="375"/>
        <v>8.1820000000000006E-6</v>
      </c>
      <c r="C7998" s="9">
        <f t="shared" si="373"/>
        <v>9.1198755512842116</v>
      </c>
      <c r="E7998" s="18">
        <f t="shared" si="374"/>
        <v>6.1959829262607231E-4</v>
      </c>
    </row>
    <row r="7999" spans="1:5">
      <c r="A7999" s="7">
        <v>8183</v>
      </c>
      <c r="B7999" s="8">
        <f t="shared" si="375"/>
        <v>8.1830000000000011E-6</v>
      </c>
      <c r="C7999" s="9">
        <f t="shared" si="373"/>
        <v>9.1155966947175386</v>
      </c>
      <c r="E7999" s="18">
        <f t="shared" si="374"/>
        <v>6.1930758995055947E-4</v>
      </c>
    </row>
    <row r="8000" spans="1:5">
      <c r="A8000" s="7">
        <v>8184</v>
      </c>
      <c r="B8000" s="8">
        <f t="shared" si="375"/>
        <v>8.1839999999999999E-6</v>
      </c>
      <c r="C8000" s="9">
        <f t="shared" si="373"/>
        <v>9.1113203453768303</v>
      </c>
      <c r="E8000" s="18">
        <f t="shared" si="374"/>
        <v>6.1901705761431471E-4</v>
      </c>
    </row>
    <row r="8001" spans="1:5">
      <c r="A8001" s="7">
        <v>8185</v>
      </c>
      <c r="B8001" s="8">
        <f t="shared" si="375"/>
        <v>8.1850000000000004E-6</v>
      </c>
      <c r="C8001" s="9">
        <f t="shared" si="373"/>
        <v>9.1070465015007223</v>
      </c>
      <c r="E8001" s="18">
        <f t="shared" si="374"/>
        <v>6.1872669549767226E-4</v>
      </c>
    </row>
    <row r="8002" spans="1:5">
      <c r="A8002" s="7">
        <v>8186</v>
      </c>
      <c r="B8002" s="8">
        <f t="shared" si="375"/>
        <v>8.1860000000000009E-6</v>
      </c>
      <c r="C8002" s="9">
        <f t="shared" si="373"/>
        <v>9.1027751613293155</v>
      </c>
      <c r="E8002" s="18">
        <f t="shared" si="374"/>
        <v>6.1843650348106564E-4</v>
      </c>
    </row>
    <row r="8003" spans="1:5">
      <c r="A8003" s="7">
        <v>8187</v>
      </c>
      <c r="B8003" s="8">
        <f t="shared" si="375"/>
        <v>8.1869999999999997E-6</v>
      </c>
      <c r="C8003" s="9">
        <f t="shared" si="373"/>
        <v>9.0985063231041554</v>
      </c>
      <c r="E8003" s="18">
        <f t="shared" si="374"/>
        <v>6.1814648144502661E-4</v>
      </c>
    </row>
    <row r="8004" spans="1:5">
      <c r="A8004" s="7">
        <v>8188</v>
      </c>
      <c r="B8004" s="8">
        <f t="shared" si="375"/>
        <v>8.1880000000000002E-6</v>
      </c>
      <c r="C8004" s="9">
        <f t="shared" si="373"/>
        <v>9.0942399850681852</v>
      </c>
      <c r="E8004" s="18">
        <f t="shared" si="374"/>
        <v>6.1785662927018193E-4</v>
      </c>
    </row>
    <row r="8005" spans="1:5">
      <c r="A8005" s="7">
        <v>8189</v>
      </c>
      <c r="B8005" s="8">
        <f t="shared" si="375"/>
        <v>8.1890000000000007E-6</v>
      </c>
      <c r="C8005" s="9">
        <f t="shared" si="373"/>
        <v>9.0899761454658456</v>
      </c>
      <c r="E8005" s="18">
        <f t="shared" si="374"/>
        <v>6.1756694683726002E-4</v>
      </c>
    </row>
    <row r="8006" spans="1:5">
      <c r="A8006" s="7">
        <v>8190</v>
      </c>
      <c r="B8006" s="8">
        <f t="shared" si="375"/>
        <v>8.1900000000000012E-6</v>
      </c>
      <c r="C8006" s="9">
        <f t="shared" si="373"/>
        <v>9.0857148025429666</v>
      </c>
      <c r="E8006" s="18">
        <f t="shared" si="374"/>
        <v>6.1727743402708376E-4</v>
      </c>
    </row>
    <row r="8007" spans="1:5">
      <c r="A8007" s="7">
        <v>8191</v>
      </c>
      <c r="B8007" s="8">
        <f t="shared" si="375"/>
        <v>8.191E-6</v>
      </c>
      <c r="C8007" s="9">
        <f t="shared" si="373"/>
        <v>9.0814559545468647</v>
      </c>
      <c r="E8007" s="18">
        <f t="shared" si="374"/>
        <v>6.1698809072057695E-4</v>
      </c>
    </row>
    <row r="8008" spans="1:5">
      <c r="A8008" s="7">
        <v>8192</v>
      </c>
      <c r="B8008" s="8">
        <f t="shared" si="375"/>
        <v>8.1920000000000005E-6</v>
      </c>
      <c r="C8008" s="9">
        <f t="shared" si="373"/>
        <v>9.0771995997262191</v>
      </c>
      <c r="E8008" s="18">
        <f t="shared" si="374"/>
        <v>6.166989167987561E-4</v>
      </c>
    </row>
    <row r="8009" spans="1:5">
      <c r="A8009" s="7">
        <v>8193</v>
      </c>
      <c r="B8009" s="8">
        <f t="shared" si="375"/>
        <v>8.193000000000001E-6</v>
      </c>
      <c r="C8009" s="9">
        <f t="shared" si="373"/>
        <v>9.0729457363312065</v>
      </c>
      <c r="E8009" s="18">
        <f t="shared" si="374"/>
        <v>6.1640991214273943E-4</v>
      </c>
    </row>
    <row r="8010" spans="1:5">
      <c r="A8010" s="7">
        <v>8194</v>
      </c>
      <c r="B8010" s="8">
        <f t="shared" si="375"/>
        <v>8.1939999999999998E-6</v>
      </c>
      <c r="C8010" s="9">
        <f t="shared" si="373"/>
        <v>9.0686943626134049</v>
      </c>
      <c r="E8010" s="18">
        <f t="shared" si="374"/>
        <v>6.1612107663374012E-4</v>
      </c>
    </row>
    <row r="8011" spans="1:5">
      <c r="A8011" s="7">
        <v>8195</v>
      </c>
      <c r="B8011" s="8">
        <f t="shared" si="375"/>
        <v>8.1950000000000003E-6</v>
      </c>
      <c r="C8011" s="9">
        <f t="shared" si="373"/>
        <v>9.0644454768258278</v>
      </c>
      <c r="E8011" s="18">
        <f t="shared" si="374"/>
        <v>6.1583241015306925E-4</v>
      </c>
    </row>
    <row r="8012" spans="1:5">
      <c r="A8012" s="7">
        <v>8196</v>
      </c>
      <c r="B8012" s="8">
        <f t="shared" si="375"/>
        <v>8.1960000000000008E-6</v>
      </c>
      <c r="C8012" s="9">
        <f t="shared" si="373"/>
        <v>9.0601990772229062</v>
      </c>
      <c r="E8012" s="18">
        <f t="shared" si="374"/>
        <v>6.1554391258213386E-4</v>
      </c>
    </row>
    <row r="8013" spans="1:5">
      <c r="A8013" s="7">
        <v>8197</v>
      </c>
      <c r="B8013" s="8">
        <f t="shared" si="375"/>
        <v>8.1970000000000013E-6</v>
      </c>
      <c r="C8013" s="9">
        <f t="shared" si="373"/>
        <v>9.0559551620605259</v>
      </c>
      <c r="E8013" s="18">
        <f t="shared" si="374"/>
        <v>6.1525558380244008E-4</v>
      </c>
    </row>
    <row r="8014" spans="1:5">
      <c r="A8014" s="7">
        <v>8198</v>
      </c>
      <c r="B8014" s="8">
        <f t="shared" si="375"/>
        <v>8.1980000000000001E-6</v>
      </c>
      <c r="C8014" s="9">
        <f t="shared" si="373"/>
        <v>9.0517137295959831</v>
      </c>
      <c r="E8014" s="18">
        <f t="shared" si="374"/>
        <v>6.149674236955898E-4</v>
      </c>
    </row>
    <row r="8015" spans="1:5">
      <c r="A8015" s="7">
        <v>8199</v>
      </c>
      <c r="B8015" s="8">
        <f t="shared" si="375"/>
        <v>8.1990000000000006E-6</v>
      </c>
      <c r="C8015" s="9">
        <f t="shared" si="373"/>
        <v>9.0474747780879898</v>
      </c>
      <c r="E8015" s="18">
        <f t="shared" si="374"/>
        <v>6.1467943214328104E-4</v>
      </c>
    </row>
    <row r="8016" spans="1:5">
      <c r="A8016" s="7">
        <v>8200</v>
      </c>
      <c r="B8016" s="8">
        <f t="shared" si="375"/>
        <v>8.2000000000000011E-6</v>
      </c>
      <c r="C8016" s="9">
        <f t="shared" ref="C8016:C8079" si="376">2*$C$3*$C$2^2/$B8016^5/(EXP($C$3*$C$2/$B8016/$C$4/C$7)-1)/1000000000</f>
        <v>9.0432383057966828</v>
      </c>
      <c r="E8016" s="18">
        <f t="shared" ref="E8016:E8079" si="377">C8016*$E$2</f>
        <v>6.1439160902730856E-4</v>
      </c>
    </row>
    <row r="8017" spans="1:5">
      <c r="A8017" s="7">
        <v>8201</v>
      </c>
      <c r="B8017" s="8">
        <f t="shared" si="375"/>
        <v>8.2009999999999999E-6</v>
      </c>
      <c r="C8017" s="9">
        <f t="shared" si="376"/>
        <v>9.0390043109836498</v>
      </c>
      <c r="E8017" s="18">
        <f t="shared" si="377"/>
        <v>6.1410395422956587E-4</v>
      </c>
    </row>
    <row r="8018" spans="1:5">
      <c r="A8018" s="7">
        <v>8202</v>
      </c>
      <c r="B8018" s="8">
        <f t="shared" si="375"/>
        <v>8.2020000000000004E-6</v>
      </c>
      <c r="C8018" s="9">
        <f t="shared" si="376"/>
        <v>9.034772791911859</v>
      </c>
      <c r="E8018" s="18">
        <f t="shared" si="377"/>
        <v>6.1381646763204018E-4</v>
      </c>
    </row>
    <row r="8019" spans="1:5">
      <c r="A8019" s="7">
        <v>8203</v>
      </c>
      <c r="B8019" s="8">
        <f t="shared" si="375"/>
        <v>8.2030000000000009E-6</v>
      </c>
      <c r="C8019" s="9">
        <f t="shared" si="376"/>
        <v>9.030543746845721</v>
      </c>
      <c r="E8019" s="18">
        <f t="shared" si="377"/>
        <v>6.135291491168168E-4</v>
      </c>
    </row>
    <row r="8020" spans="1:5">
      <c r="A8020" s="7">
        <v>8204</v>
      </c>
      <c r="B8020" s="8">
        <f t="shared" si="375"/>
        <v>8.2039999999999997E-6</v>
      </c>
      <c r="C8020" s="9">
        <f t="shared" si="376"/>
        <v>9.0263171740510693</v>
      </c>
      <c r="E8020" s="18">
        <f t="shared" si="377"/>
        <v>6.1324199856607731E-4</v>
      </c>
    </row>
    <row r="8021" spans="1:5">
      <c r="A8021" s="7">
        <v>8205</v>
      </c>
      <c r="B8021" s="8">
        <f t="shared" si="375"/>
        <v>8.2050000000000002E-6</v>
      </c>
      <c r="C8021" s="9">
        <f t="shared" si="376"/>
        <v>9.022093071795144</v>
      </c>
      <c r="E8021" s="18">
        <f t="shared" si="377"/>
        <v>6.1295501586209949E-4</v>
      </c>
    </row>
    <row r="8022" spans="1:5">
      <c r="A8022" s="7">
        <v>8206</v>
      </c>
      <c r="B8022" s="8">
        <f t="shared" si="375"/>
        <v>8.2060000000000007E-6</v>
      </c>
      <c r="C8022" s="9">
        <f t="shared" si="376"/>
        <v>9.017871438346587</v>
      </c>
      <c r="E8022" s="18">
        <f t="shared" si="377"/>
        <v>6.1266820088725575E-4</v>
      </c>
    </row>
    <row r="8023" spans="1:5">
      <c r="A8023" s="7">
        <v>8207</v>
      </c>
      <c r="B8023" s="8">
        <f t="shared" si="375"/>
        <v>8.2070000000000012E-6</v>
      </c>
      <c r="C8023" s="9">
        <f t="shared" si="376"/>
        <v>9.0136522719754844</v>
      </c>
      <c r="E8023" s="18">
        <f t="shared" si="377"/>
        <v>6.1238155352401715E-4</v>
      </c>
    </row>
    <row r="8024" spans="1:5">
      <c r="A8024" s="7">
        <v>8208</v>
      </c>
      <c r="B8024" s="8">
        <f t="shared" si="375"/>
        <v>8.208E-6</v>
      </c>
      <c r="C8024" s="9">
        <f t="shared" si="376"/>
        <v>9.0094355709533254</v>
      </c>
      <c r="E8024" s="18">
        <f t="shared" si="377"/>
        <v>6.1209507365494954E-4</v>
      </c>
    </row>
    <row r="8025" spans="1:5">
      <c r="A8025" s="7">
        <v>8209</v>
      </c>
      <c r="B8025" s="8">
        <f t="shared" si="375"/>
        <v>8.2090000000000005E-6</v>
      </c>
      <c r="C8025" s="9">
        <f t="shared" si="376"/>
        <v>9.0052213335529885</v>
      </c>
      <c r="E8025" s="18">
        <f t="shared" si="377"/>
        <v>6.1180876116271362E-4</v>
      </c>
    </row>
    <row r="8026" spans="1:5">
      <c r="A8026" s="7">
        <v>8210</v>
      </c>
      <c r="B8026" s="8">
        <f t="shared" si="375"/>
        <v>8.210000000000001E-6</v>
      </c>
      <c r="C8026" s="9">
        <f t="shared" si="376"/>
        <v>9.0010095580487928</v>
      </c>
      <c r="E8026" s="18">
        <f t="shared" si="377"/>
        <v>6.1152261593006778E-4</v>
      </c>
    </row>
    <row r="8027" spans="1:5">
      <c r="A8027" s="7">
        <v>8211</v>
      </c>
      <c r="B8027" s="8">
        <f t="shared" si="375"/>
        <v>8.2109999999999998E-6</v>
      </c>
      <c r="C8027" s="9">
        <f t="shared" si="376"/>
        <v>8.9968002427164553</v>
      </c>
      <c r="E8027" s="18">
        <f t="shared" si="377"/>
        <v>6.1123663783986515E-4</v>
      </c>
    </row>
    <row r="8028" spans="1:5">
      <c r="A8028" s="7">
        <v>8212</v>
      </c>
      <c r="B8028" s="8">
        <f t="shared" si="375"/>
        <v>8.2120000000000003E-6</v>
      </c>
      <c r="C8028" s="9">
        <f t="shared" si="376"/>
        <v>8.9925933858330822</v>
      </c>
      <c r="E8028" s="18">
        <f t="shared" si="377"/>
        <v>6.1095082677505377E-4</v>
      </c>
    </row>
    <row r="8029" spans="1:5">
      <c r="A8029" s="7">
        <v>8213</v>
      </c>
      <c r="B8029" s="8">
        <f t="shared" si="375"/>
        <v>8.2130000000000008E-6</v>
      </c>
      <c r="C8029" s="9">
        <f t="shared" si="376"/>
        <v>8.9883889856772168</v>
      </c>
      <c r="E8029" s="18">
        <f t="shared" si="377"/>
        <v>6.1066518261867879E-4</v>
      </c>
    </row>
    <row r="8030" spans="1:5">
      <c r="A8030" s="7">
        <v>8214</v>
      </c>
      <c r="B8030" s="8">
        <f t="shared" si="375"/>
        <v>8.2140000000000013E-6</v>
      </c>
      <c r="C8030" s="9">
        <f t="shared" si="376"/>
        <v>8.9841870405287878</v>
      </c>
      <c r="E8030" s="18">
        <f t="shared" si="377"/>
        <v>6.103797052538799E-4</v>
      </c>
    </row>
    <row r="8031" spans="1:5">
      <c r="A8031" s="7">
        <v>8215</v>
      </c>
      <c r="B8031" s="8">
        <f t="shared" si="375"/>
        <v>8.2150000000000001E-6</v>
      </c>
      <c r="C8031" s="9">
        <f t="shared" si="376"/>
        <v>8.9799875486691469</v>
      </c>
      <c r="E8031" s="18">
        <f t="shared" si="377"/>
        <v>6.100943945638931E-4</v>
      </c>
    </row>
    <row r="8032" spans="1:5">
      <c r="A8032" s="7">
        <v>8216</v>
      </c>
      <c r="B8032" s="8">
        <f t="shared" si="375"/>
        <v>8.2160000000000006E-6</v>
      </c>
      <c r="C8032" s="9">
        <f t="shared" si="376"/>
        <v>8.9757905083810137</v>
      </c>
      <c r="E8032" s="18">
        <f t="shared" si="377"/>
        <v>6.0980925043204761E-4</v>
      </c>
    </row>
    <row r="8033" spans="1:5">
      <c r="A8033" s="7">
        <v>8217</v>
      </c>
      <c r="B8033" s="8">
        <f t="shared" si="375"/>
        <v>8.2170000000000011E-6</v>
      </c>
      <c r="C8033" s="9">
        <f t="shared" si="376"/>
        <v>8.9715959179485392</v>
      </c>
      <c r="E8033" s="18">
        <f t="shared" si="377"/>
        <v>6.0952427274176967E-4</v>
      </c>
    </row>
    <row r="8034" spans="1:5">
      <c r="A8034" s="7">
        <v>8218</v>
      </c>
      <c r="B8034" s="8">
        <f t="shared" si="375"/>
        <v>8.2179999999999999E-6</v>
      </c>
      <c r="C8034" s="9">
        <f t="shared" si="376"/>
        <v>8.9674037756572691</v>
      </c>
      <c r="E8034" s="18">
        <f t="shared" si="377"/>
        <v>6.0923946137658052E-4</v>
      </c>
    </row>
    <row r="8035" spans="1:5">
      <c r="A8035" s="7">
        <v>8219</v>
      </c>
      <c r="B8035" s="8">
        <f t="shared" si="375"/>
        <v>8.2190000000000004E-6</v>
      </c>
      <c r="C8035" s="9">
        <f t="shared" si="376"/>
        <v>8.9632140797941275</v>
      </c>
      <c r="E8035" s="18">
        <f t="shared" si="377"/>
        <v>6.0895481622009486E-4</v>
      </c>
    </row>
    <row r="8036" spans="1:5">
      <c r="A8036" s="7">
        <v>8220</v>
      </c>
      <c r="B8036" s="8">
        <f t="shared" si="375"/>
        <v>8.2200000000000009E-6</v>
      </c>
      <c r="C8036" s="9">
        <f t="shared" si="376"/>
        <v>8.9590268286474615</v>
      </c>
      <c r="E8036" s="18">
        <f t="shared" si="377"/>
        <v>6.0867033715602409E-4</v>
      </c>
    </row>
    <row r="8037" spans="1:5">
      <c r="A8037" s="7">
        <v>8221</v>
      </c>
      <c r="B8037" s="8">
        <f t="shared" si="375"/>
        <v>8.2209999999999997E-6</v>
      </c>
      <c r="C8037" s="9">
        <f t="shared" si="376"/>
        <v>8.9548420205070141</v>
      </c>
      <c r="E8037" s="18">
        <f t="shared" si="377"/>
        <v>6.0838602406817458E-4</v>
      </c>
    </row>
    <row r="8038" spans="1:5">
      <c r="A8038" s="7">
        <v>8222</v>
      </c>
      <c r="B8038" s="8">
        <f t="shared" si="375"/>
        <v>8.2220000000000002E-6</v>
      </c>
      <c r="C8038" s="9">
        <f t="shared" si="376"/>
        <v>8.9506596536638874</v>
      </c>
      <c r="E8038" s="18">
        <f t="shared" si="377"/>
        <v>6.0810187684044487E-4</v>
      </c>
    </row>
    <row r="8039" spans="1:5">
      <c r="A8039" s="7">
        <v>8223</v>
      </c>
      <c r="B8039" s="8">
        <f t="shared" si="375"/>
        <v>8.2230000000000007E-6</v>
      </c>
      <c r="C8039" s="9">
        <f t="shared" si="376"/>
        <v>8.9464797264106206</v>
      </c>
      <c r="E8039" s="18">
        <f t="shared" si="377"/>
        <v>6.0781789535683129E-4</v>
      </c>
    </row>
    <row r="8040" spans="1:5">
      <c r="A8040" s="7">
        <v>8224</v>
      </c>
      <c r="B8040" s="8">
        <f t="shared" si="375"/>
        <v>8.2240000000000012E-6</v>
      </c>
      <c r="C8040" s="9">
        <f t="shared" si="376"/>
        <v>8.9423022370411225</v>
      </c>
      <c r="E8040" s="18">
        <f t="shared" si="377"/>
        <v>6.0753407950142298E-4</v>
      </c>
    </row>
    <row r="8041" spans="1:5">
      <c r="A8041" s="7">
        <v>8225</v>
      </c>
      <c r="B8041" s="8">
        <f t="shared" si="375"/>
        <v>8.225E-6</v>
      </c>
      <c r="C8041" s="9">
        <f t="shared" si="376"/>
        <v>8.9381271838506979</v>
      </c>
      <c r="E8041" s="18">
        <f t="shared" si="377"/>
        <v>6.0725042915840428E-4</v>
      </c>
    </row>
    <row r="8042" spans="1:5">
      <c r="A8042" s="7">
        <v>8226</v>
      </c>
      <c r="B8042" s="8">
        <f t="shared" si="375"/>
        <v>8.2260000000000005E-6</v>
      </c>
      <c r="C8042" s="9">
        <f t="shared" si="376"/>
        <v>8.9339545651360357</v>
      </c>
      <c r="E8042" s="18">
        <f t="shared" si="377"/>
        <v>6.0696694421205318E-4</v>
      </c>
    </row>
    <row r="8043" spans="1:5">
      <c r="A8043" s="7">
        <v>8227</v>
      </c>
      <c r="B8043" s="8">
        <f t="shared" si="375"/>
        <v>8.227000000000001E-6</v>
      </c>
      <c r="C8043" s="9">
        <f t="shared" si="376"/>
        <v>8.9297843791952154</v>
      </c>
      <c r="E8043" s="18">
        <f t="shared" si="377"/>
        <v>6.0668362454674245E-4</v>
      </c>
    </row>
    <row r="8044" spans="1:5">
      <c r="A8044" s="7">
        <v>8228</v>
      </c>
      <c r="B8044" s="8">
        <f t="shared" si="375"/>
        <v>8.2279999999999998E-6</v>
      </c>
      <c r="C8044" s="9">
        <f t="shared" si="376"/>
        <v>8.9256166243277075</v>
      </c>
      <c r="E8044" s="18">
        <f t="shared" si="377"/>
        <v>6.0640047004693919E-4</v>
      </c>
    </row>
    <row r="8045" spans="1:5">
      <c r="A8045" s="7">
        <v>8229</v>
      </c>
      <c r="B8045" s="8">
        <f t="shared" si="375"/>
        <v>8.2290000000000003E-6</v>
      </c>
      <c r="C8045" s="9">
        <f t="shared" si="376"/>
        <v>8.9214512988343628</v>
      </c>
      <c r="E8045" s="18">
        <f t="shared" si="377"/>
        <v>6.0611748059720438E-4</v>
      </c>
    </row>
    <row r="8046" spans="1:5">
      <c r="A8046" s="7">
        <v>8230</v>
      </c>
      <c r="B8046" s="8">
        <f t="shared" si="375"/>
        <v>8.2300000000000008E-6</v>
      </c>
      <c r="C8046" s="9">
        <f t="shared" si="376"/>
        <v>8.917288401017414</v>
      </c>
      <c r="E8046" s="18">
        <f t="shared" si="377"/>
        <v>6.0583465608219267E-4</v>
      </c>
    </row>
    <row r="8047" spans="1:5">
      <c r="A8047" s="7">
        <v>8231</v>
      </c>
      <c r="B8047" s="8">
        <f t="shared" si="375"/>
        <v>8.2310000000000013E-6</v>
      </c>
      <c r="C8047" s="9">
        <f t="shared" si="376"/>
        <v>8.9131279291804919</v>
      </c>
      <c r="E8047" s="18">
        <f t="shared" si="377"/>
        <v>6.0555199638665414E-4</v>
      </c>
    </row>
    <row r="8048" spans="1:5">
      <c r="A8048" s="7">
        <v>8232</v>
      </c>
      <c r="B8048" s="8">
        <f t="shared" si="375"/>
        <v>8.2320000000000001E-6</v>
      </c>
      <c r="C8048" s="9">
        <f t="shared" si="376"/>
        <v>8.9089698816285949</v>
      </c>
      <c r="E8048" s="18">
        <f t="shared" si="377"/>
        <v>6.0526950139543133E-4</v>
      </c>
    </row>
    <row r="8049" spans="1:5">
      <c r="A8049" s="7">
        <v>8233</v>
      </c>
      <c r="B8049" s="8">
        <f t="shared" si="375"/>
        <v>8.2330000000000006E-6</v>
      </c>
      <c r="C8049" s="9">
        <f t="shared" si="376"/>
        <v>8.9048142566681019</v>
      </c>
      <c r="E8049" s="18">
        <f t="shared" si="377"/>
        <v>6.0498717099346068E-4</v>
      </c>
    </row>
    <row r="8050" spans="1:5">
      <c r="A8050" s="7">
        <v>8234</v>
      </c>
      <c r="B8050" s="8">
        <f t="shared" si="375"/>
        <v>8.2340000000000011E-6</v>
      </c>
      <c r="C8050" s="9">
        <f t="shared" si="376"/>
        <v>8.90066105260677</v>
      </c>
      <c r="E8050" s="18">
        <f t="shared" si="377"/>
        <v>6.0470500506577254E-4</v>
      </c>
    </row>
    <row r="8051" spans="1:5">
      <c r="A8051" s="7">
        <v>8235</v>
      </c>
      <c r="B8051" s="8">
        <f t="shared" si="375"/>
        <v>8.2349999999999999E-6</v>
      </c>
      <c r="C8051" s="9">
        <f t="shared" si="376"/>
        <v>8.8965102677537491</v>
      </c>
      <c r="E8051" s="18">
        <f t="shared" si="377"/>
        <v>6.0442300349749145E-4</v>
      </c>
    </row>
    <row r="8052" spans="1:5">
      <c r="A8052" s="7">
        <v>8236</v>
      </c>
      <c r="B8052" s="8">
        <f t="shared" si="375"/>
        <v>8.2360000000000004E-6</v>
      </c>
      <c r="C8052" s="9">
        <f t="shared" si="376"/>
        <v>8.892361900419548</v>
      </c>
      <c r="E8052" s="18">
        <f t="shared" si="377"/>
        <v>6.0414116617383477E-4</v>
      </c>
    </row>
    <row r="8053" spans="1:5">
      <c r="A8053" s="7">
        <v>8237</v>
      </c>
      <c r="B8053" s="8">
        <f t="shared" si="375"/>
        <v>8.2370000000000009E-6</v>
      </c>
      <c r="C8053" s="9">
        <f t="shared" si="376"/>
        <v>8.8882159489160504</v>
      </c>
      <c r="E8053" s="18">
        <f t="shared" si="377"/>
        <v>6.0385949298011267E-4</v>
      </c>
    </row>
    <row r="8054" spans="1:5">
      <c r="A8054" s="7">
        <v>8238</v>
      </c>
      <c r="B8054" s="8">
        <f t="shared" si="375"/>
        <v>8.2379999999999997E-6</v>
      </c>
      <c r="C8054" s="9">
        <f t="shared" si="376"/>
        <v>8.8840724115565397</v>
      </c>
      <c r="E8054" s="18">
        <f t="shared" si="377"/>
        <v>6.0357798380173105E-4</v>
      </c>
    </row>
    <row r="8055" spans="1:5">
      <c r="A8055" s="7">
        <v>8239</v>
      </c>
      <c r="B8055" s="8">
        <f t="shared" si="375"/>
        <v>8.2390000000000002E-6</v>
      </c>
      <c r="C8055" s="9">
        <f t="shared" si="376"/>
        <v>8.8799312866556335</v>
      </c>
      <c r="E8055" s="18">
        <f t="shared" si="377"/>
        <v>6.0329663852418591E-4</v>
      </c>
    </row>
    <row r="8056" spans="1:5">
      <c r="A8056" s="7">
        <v>8240</v>
      </c>
      <c r="B8056" s="8">
        <f t="shared" si="375"/>
        <v>8.2400000000000007E-6</v>
      </c>
      <c r="C8056" s="9">
        <f t="shared" si="376"/>
        <v>8.8757925725293561</v>
      </c>
      <c r="E8056" s="18">
        <f t="shared" si="377"/>
        <v>6.030154570330692E-4</v>
      </c>
    </row>
    <row r="8057" spans="1:5">
      <c r="A8057" s="7">
        <v>8241</v>
      </c>
      <c r="B8057" s="8">
        <f t="shared" ref="B8057:B8120" si="378">A8057*0.000000001</f>
        <v>8.2410000000000012E-6</v>
      </c>
      <c r="C8057" s="9">
        <f t="shared" si="376"/>
        <v>8.8716562674950747</v>
      </c>
      <c r="E8057" s="18">
        <f t="shared" si="377"/>
        <v>6.0273443921406394E-4</v>
      </c>
    </row>
    <row r="8058" spans="1:5">
      <c r="A8058" s="7">
        <v>8242</v>
      </c>
      <c r="B8058" s="8">
        <f t="shared" si="378"/>
        <v>8.242E-6</v>
      </c>
      <c r="C8058" s="9">
        <f t="shared" si="376"/>
        <v>8.8675223698715513</v>
      </c>
      <c r="E8058" s="18">
        <f t="shared" si="377"/>
        <v>6.0245358495294792E-4</v>
      </c>
    </row>
    <row r="8059" spans="1:5">
      <c r="A8059" s="7">
        <v>8243</v>
      </c>
      <c r="B8059" s="8">
        <f t="shared" si="378"/>
        <v>8.2430000000000005E-6</v>
      </c>
      <c r="C8059" s="9">
        <f t="shared" si="376"/>
        <v>8.863390877978885</v>
      </c>
      <c r="E8059" s="18">
        <f t="shared" si="377"/>
        <v>6.0217289413558978E-4</v>
      </c>
    </row>
    <row r="8060" spans="1:5">
      <c r="A8060" s="7">
        <v>8244</v>
      </c>
      <c r="B8060" s="8">
        <f t="shared" si="378"/>
        <v>8.244000000000001E-6</v>
      </c>
      <c r="C8060" s="9">
        <f t="shared" si="376"/>
        <v>8.8592617901385591</v>
      </c>
      <c r="E8060" s="18">
        <f t="shared" si="377"/>
        <v>6.0189236664795226E-4</v>
      </c>
    </row>
    <row r="8061" spans="1:5">
      <c r="A8061" s="7">
        <v>8245</v>
      </c>
      <c r="B8061" s="8">
        <f t="shared" si="378"/>
        <v>8.2449999999999998E-6</v>
      </c>
      <c r="C8061" s="9">
        <f t="shared" si="376"/>
        <v>8.8551351046734368</v>
      </c>
      <c r="E8061" s="18">
        <f t="shared" si="377"/>
        <v>6.0161200237609169E-4</v>
      </c>
    </row>
    <row r="8062" spans="1:5">
      <c r="A8062" s="7">
        <v>8246</v>
      </c>
      <c r="B8062" s="8">
        <f t="shared" si="378"/>
        <v>8.2460000000000003E-6</v>
      </c>
      <c r="C8062" s="9">
        <f t="shared" si="376"/>
        <v>8.8510108199077173</v>
      </c>
      <c r="E8062" s="18">
        <f t="shared" si="377"/>
        <v>6.0133180120615533E-4</v>
      </c>
    </row>
    <row r="8063" spans="1:5">
      <c r="A8063" s="7">
        <v>8247</v>
      </c>
      <c r="B8063" s="8">
        <f t="shared" si="378"/>
        <v>8.2470000000000008E-6</v>
      </c>
      <c r="C8063" s="9">
        <f t="shared" si="376"/>
        <v>8.8468889341669623</v>
      </c>
      <c r="E8063" s="18">
        <f t="shared" si="377"/>
        <v>6.0105176302438306E-4</v>
      </c>
    </row>
    <row r="8064" spans="1:5">
      <c r="A8064" s="7">
        <v>8248</v>
      </c>
      <c r="B8064" s="8">
        <f t="shared" si="378"/>
        <v>8.2480000000000013E-6</v>
      </c>
      <c r="C8064" s="9">
        <f t="shared" si="376"/>
        <v>8.8427694457781261</v>
      </c>
      <c r="E8064" s="18">
        <f t="shared" si="377"/>
        <v>6.0077188771710908E-4</v>
      </c>
    </row>
    <row r="8065" spans="1:5">
      <c r="A8065" s="7">
        <v>8249</v>
      </c>
      <c r="B8065" s="8">
        <f t="shared" si="378"/>
        <v>8.2490000000000001E-6</v>
      </c>
      <c r="C8065" s="9">
        <f t="shared" si="376"/>
        <v>8.8386523530695023</v>
      </c>
      <c r="E8065" s="18">
        <f t="shared" si="377"/>
        <v>6.0049217517075886E-4</v>
      </c>
    </row>
    <row r="8066" spans="1:5">
      <c r="A8066" s="7">
        <v>8250</v>
      </c>
      <c r="B8066" s="8">
        <f t="shared" si="378"/>
        <v>8.2500000000000006E-6</v>
      </c>
      <c r="C8066" s="9">
        <f t="shared" si="376"/>
        <v>8.8345376543707239</v>
      </c>
      <c r="E8066" s="18">
        <f t="shared" si="377"/>
        <v>6.0021262527184887E-4</v>
      </c>
    </row>
    <row r="8067" spans="1:5">
      <c r="A8067" s="7">
        <v>8251</v>
      </c>
      <c r="B8067" s="8">
        <f t="shared" si="378"/>
        <v>8.2510000000000011E-6</v>
      </c>
      <c r="C8067" s="9">
        <f t="shared" si="376"/>
        <v>8.830425348012815</v>
      </c>
      <c r="E8067" s="18">
        <f t="shared" si="377"/>
        <v>5.9993323790698977E-4</v>
      </c>
    </row>
    <row r="8068" spans="1:5">
      <c r="A8068" s="7">
        <v>8252</v>
      </c>
      <c r="B8068" s="8">
        <f t="shared" si="378"/>
        <v>8.2519999999999999E-6</v>
      </c>
      <c r="C8068" s="9">
        <f t="shared" si="376"/>
        <v>8.8263154323281512</v>
      </c>
      <c r="E8068" s="18">
        <f t="shared" si="377"/>
        <v>5.9965401296288448E-4</v>
      </c>
    </row>
    <row r="8069" spans="1:5">
      <c r="A8069" s="7">
        <v>8253</v>
      </c>
      <c r="B8069" s="8">
        <f t="shared" si="378"/>
        <v>8.2530000000000004E-6</v>
      </c>
      <c r="C8069" s="9">
        <f t="shared" si="376"/>
        <v>8.8222079056504423</v>
      </c>
      <c r="E8069" s="18">
        <f t="shared" si="377"/>
        <v>5.9937495032632616E-4</v>
      </c>
    </row>
    <row r="8070" spans="1:5">
      <c r="A8070" s="7">
        <v>8254</v>
      </c>
      <c r="B8070" s="8">
        <f t="shared" si="378"/>
        <v>8.2540000000000009E-6</v>
      </c>
      <c r="C8070" s="9">
        <f t="shared" si="376"/>
        <v>8.8181027663147553</v>
      </c>
      <c r="E8070" s="18">
        <f t="shared" si="377"/>
        <v>5.9909604988420064E-4</v>
      </c>
    </row>
    <row r="8071" spans="1:5">
      <c r="A8071" s="7">
        <v>8255</v>
      </c>
      <c r="B8071" s="8">
        <f t="shared" si="378"/>
        <v>8.2549999999999997E-6</v>
      </c>
      <c r="C8071" s="9">
        <f t="shared" si="376"/>
        <v>8.8140000126575426</v>
      </c>
      <c r="E8071" s="18">
        <f t="shared" si="377"/>
        <v>5.9881731152348731E-4</v>
      </c>
    </row>
    <row r="8072" spans="1:5">
      <c r="A8072" s="7">
        <v>8256</v>
      </c>
      <c r="B8072" s="8">
        <f t="shared" si="378"/>
        <v>8.2560000000000002E-6</v>
      </c>
      <c r="C8072" s="9">
        <f t="shared" si="376"/>
        <v>8.8098996430165588</v>
      </c>
      <c r="E8072" s="18">
        <f t="shared" si="377"/>
        <v>5.9853873513125439E-4</v>
      </c>
    </row>
    <row r="8073" spans="1:5">
      <c r="A8073" s="7">
        <v>8257</v>
      </c>
      <c r="B8073" s="8">
        <f t="shared" si="378"/>
        <v>8.2570000000000007E-6</v>
      </c>
      <c r="C8073" s="9">
        <f t="shared" si="376"/>
        <v>8.8058016557309458</v>
      </c>
      <c r="E8073" s="18">
        <f t="shared" si="377"/>
        <v>5.982603205946644E-4</v>
      </c>
    </row>
    <row r="8074" spans="1:5">
      <c r="A8074" s="7">
        <v>8258</v>
      </c>
      <c r="B8074" s="8">
        <f t="shared" si="378"/>
        <v>8.2580000000000012E-6</v>
      </c>
      <c r="C8074" s="9">
        <f t="shared" si="376"/>
        <v>8.801706049141174</v>
      </c>
      <c r="E8074" s="18">
        <f t="shared" si="377"/>
        <v>5.9798206780096997E-4</v>
      </c>
    </row>
    <row r="8075" spans="1:5">
      <c r="A8075" s="7">
        <v>8259</v>
      </c>
      <c r="B8075" s="8">
        <f t="shared" si="378"/>
        <v>8.259E-6</v>
      </c>
      <c r="C8075" s="9">
        <f t="shared" si="376"/>
        <v>8.7976128215890874</v>
      </c>
      <c r="E8075" s="18">
        <f t="shared" si="377"/>
        <v>5.9770397663751705E-4</v>
      </c>
    </row>
    <row r="8076" spans="1:5">
      <c r="A8076" s="7">
        <v>8260</v>
      </c>
      <c r="B8076" s="8">
        <f t="shared" si="378"/>
        <v>8.2600000000000005E-6</v>
      </c>
      <c r="C8076" s="9">
        <f t="shared" si="376"/>
        <v>8.7935219714178299</v>
      </c>
      <c r="E8076" s="18">
        <f t="shared" si="377"/>
        <v>5.9742604699173989E-4</v>
      </c>
    </row>
    <row r="8077" spans="1:5">
      <c r="A8077" s="7">
        <v>8261</v>
      </c>
      <c r="B8077" s="8">
        <f t="shared" si="378"/>
        <v>8.261000000000001E-6</v>
      </c>
      <c r="C8077" s="9">
        <f t="shared" si="376"/>
        <v>8.7894334969719292</v>
      </c>
      <c r="E8077" s="18">
        <f t="shared" si="377"/>
        <v>5.9714827875116683E-4</v>
      </c>
    </row>
    <row r="8078" spans="1:5">
      <c r="A8078" s="7">
        <v>8262</v>
      </c>
      <c r="B8078" s="8">
        <f t="shared" si="378"/>
        <v>8.2619999999999998E-6</v>
      </c>
      <c r="C8078" s="9">
        <f t="shared" si="376"/>
        <v>8.7853473965972579</v>
      </c>
      <c r="E8078" s="18">
        <f t="shared" si="377"/>
        <v>5.9687067180341758E-4</v>
      </c>
    </row>
    <row r="8079" spans="1:5">
      <c r="A8079" s="7">
        <v>8263</v>
      </c>
      <c r="B8079" s="8">
        <f t="shared" si="378"/>
        <v>8.2630000000000003E-6</v>
      </c>
      <c r="C8079" s="9">
        <f t="shared" si="376"/>
        <v>8.7812636686409942</v>
      </c>
      <c r="E8079" s="18">
        <f t="shared" si="377"/>
        <v>5.9659322603620047E-4</v>
      </c>
    </row>
    <row r="8080" spans="1:5">
      <c r="A8080" s="7">
        <v>8264</v>
      </c>
      <c r="B8080" s="8">
        <f t="shared" si="378"/>
        <v>8.2640000000000008E-6</v>
      </c>
      <c r="C8080" s="9">
        <f t="shared" ref="C8080:C8143" si="379">2*$C$3*$C$2^2/$B8080^5/(EXP($C$3*$C$2/$B8080/$C$4/C$7)-1)/1000000000</f>
        <v>8.7771823114517016</v>
      </c>
      <c r="E8080" s="18">
        <f t="shared" ref="E8080:E8143" si="380">C8080*$E$2</f>
        <v>5.9631594133731803E-4</v>
      </c>
    </row>
    <row r="8081" spans="1:5">
      <c r="A8081" s="7">
        <v>8265</v>
      </c>
      <c r="B8081" s="8">
        <f t="shared" si="378"/>
        <v>8.2650000000000013E-6</v>
      </c>
      <c r="C8081" s="9">
        <f t="shared" si="379"/>
        <v>8.7731033233792459</v>
      </c>
      <c r="E8081" s="18">
        <f t="shared" si="380"/>
        <v>5.9603881759466126E-4</v>
      </c>
    </row>
    <row r="8082" spans="1:5">
      <c r="A8082" s="7">
        <v>8266</v>
      </c>
      <c r="B8082" s="8">
        <f t="shared" si="378"/>
        <v>8.2660000000000001E-6</v>
      </c>
      <c r="C8082" s="9">
        <f t="shared" si="379"/>
        <v>8.7690267027748749</v>
      </c>
      <c r="E8082" s="18">
        <f t="shared" si="380"/>
        <v>5.9576185469621505E-4</v>
      </c>
    </row>
    <row r="8083" spans="1:5">
      <c r="A8083" s="7">
        <v>8267</v>
      </c>
      <c r="B8083" s="8">
        <f t="shared" si="378"/>
        <v>8.2670000000000006E-6</v>
      </c>
      <c r="C8083" s="9">
        <f t="shared" si="379"/>
        <v>8.7649524479911278</v>
      </c>
      <c r="E8083" s="18">
        <f t="shared" si="380"/>
        <v>5.9548505253005201E-4</v>
      </c>
    </row>
    <row r="8084" spans="1:5">
      <c r="A8084" s="7">
        <v>8268</v>
      </c>
      <c r="B8084" s="8">
        <f t="shared" si="378"/>
        <v>8.2680000000000011E-6</v>
      </c>
      <c r="C8084" s="9">
        <f t="shared" si="379"/>
        <v>8.7608805573819009</v>
      </c>
      <c r="E8084" s="18">
        <f t="shared" si="380"/>
        <v>5.952084109843368E-4</v>
      </c>
    </row>
    <row r="8085" spans="1:5">
      <c r="A8085" s="7">
        <v>8269</v>
      </c>
      <c r="B8085" s="8">
        <f t="shared" si="378"/>
        <v>8.2689999999999999E-6</v>
      </c>
      <c r="C8085" s="9">
        <f t="shared" si="379"/>
        <v>8.7568110293024368</v>
      </c>
      <c r="E8085" s="18">
        <f t="shared" si="380"/>
        <v>5.9493192994732589E-4</v>
      </c>
    </row>
    <row r="8086" spans="1:5">
      <c r="A8086" s="7">
        <v>8270</v>
      </c>
      <c r="B8086" s="8">
        <f t="shared" si="378"/>
        <v>8.2700000000000004E-6</v>
      </c>
      <c r="C8086" s="9">
        <f t="shared" si="379"/>
        <v>8.7527438621092859</v>
      </c>
      <c r="E8086" s="18">
        <f t="shared" si="380"/>
        <v>5.9465560930736425E-4</v>
      </c>
    </row>
    <row r="8087" spans="1:5">
      <c r="A8087" s="7">
        <v>8271</v>
      </c>
      <c r="B8087" s="8">
        <f t="shared" si="378"/>
        <v>8.2710000000000009E-6</v>
      </c>
      <c r="C8087" s="9">
        <f t="shared" si="379"/>
        <v>8.7486790541603483</v>
      </c>
      <c r="E8087" s="18">
        <f t="shared" si="380"/>
        <v>5.9437944895288878E-4</v>
      </c>
    </row>
    <row r="8088" spans="1:5">
      <c r="A8088" s="7">
        <v>8272</v>
      </c>
      <c r="B8088" s="8">
        <f t="shared" si="378"/>
        <v>8.2719999999999997E-6</v>
      </c>
      <c r="C8088" s="9">
        <f t="shared" si="379"/>
        <v>8.7446166038148636</v>
      </c>
      <c r="E8088" s="18">
        <f t="shared" si="380"/>
        <v>5.9410344877242733E-4</v>
      </c>
    </row>
    <row r="8089" spans="1:5">
      <c r="A8089" s="7">
        <v>8273</v>
      </c>
      <c r="B8089" s="8">
        <f t="shared" si="378"/>
        <v>8.2730000000000002E-6</v>
      </c>
      <c r="C8089" s="9">
        <f t="shared" si="379"/>
        <v>8.7405565094333841</v>
      </c>
      <c r="E8089" s="18">
        <f t="shared" si="380"/>
        <v>5.9382760865459689E-4</v>
      </c>
    </row>
    <row r="8090" spans="1:5">
      <c r="A8090" s="7">
        <v>8274</v>
      </c>
      <c r="B8090" s="8">
        <f t="shared" si="378"/>
        <v>8.2740000000000007E-6</v>
      </c>
      <c r="C8090" s="9">
        <f t="shared" si="379"/>
        <v>8.7364987693777856</v>
      </c>
      <c r="E8090" s="18">
        <f t="shared" si="380"/>
        <v>5.9355192848810432E-4</v>
      </c>
    </row>
    <row r="8091" spans="1:5">
      <c r="A8091" s="7">
        <v>8275</v>
      </c>
      <c r="B8091" s="8">
        <f t="shared" si="378"/>
        <v>8.2750000000000012E-6</v>
      </c>
      <c r="C8091" s="9">
        <f t="shared" si="379"/>
        <v>8.732443382011299</v>
      </c>
      <c r="E8091" s="18">
        <f t="shared" si="380"/>
        <v>5.9327640816174876E-4</v>
      </c>
    </row>
    <row r="8092" spans="1:5">
      <c r="A8092" s="7">
        <v>8276</v>
      </c>
      <c r="B8092" s="8">
        <f t="shared" si="378"/>
        <v>8.276E-6</v>
      </c>
      <c r="C8092" s="9">
        <f t="shared" si="379"/>
        <v>8.7283903456984646</v>
      </c>
      <c r="E8092" s="18">
        <f t="shared" si="380"/>
        <v>5.9300104756441802E-4</v>
      </c>
    </row>
    <row r="8093" spans="1:5">
      <c r="A8093" s="7">
        <v>8277</v>
      </c>
      <c r="B8093" s="8">
        <f t="shared" si="378"/>
        <v>8.2770000000000005E-6</v>
      </c>
      <c r="C8093" s="9">
        <f t="shared" si="379"/>
        <v>8.7243396588051354</v>
      </c>
      <c r="E8093" s="18">
        <f t="shared" si="380"/>
        <v>5.9272584658508925E-4</v>
      </c>
    </row>
    <row r="8094" spans="1:5">
      <c r="A8094" s="7">
        <v>8278</v>
      </c>
      <c r="B8094" s="8">
        <f t="shared" si="378"/>
        <v>8.278000000000001E-6</v>
      </c>
      <c r="C8094" s="9">
        <f t="shared" si="379"/>
        <v>8.7202913196985126</v>
      </c>
      <c r="E8094" s="18">
        <f t="shared" si="380"/>
        <v>5.9245080511283123E-4</v>
      </c>
    </row>
    <row r="8095" spans="1:5">
      <c r="A8095" s="7">
        <v>8279</v>
      </c>
      <c r="B8095" s="8">
        <f t="shared" si="378"/>
        <v>8.2789999999999998E-6</v>
      </c>
      <c r="C8095" s="9">
        <f t="shared" si="379"/>
        <v>8.7162453267471154</v>
      </c>
      <c r="E8095" s="18">
        <f t="shared" si="380"/>
        <v>5.9217592303680228E-4</v>
      </c>
    </row>
    <row r="8096" spans="1:5">
      <c r="A8096" s="7">
        <v>8280</v>
      </c>
      <c r="B8096" s="8">
        <f t="shared" si="378"/>
        <v>8.2800000000000003E-6</v>
      </c>
      <c r="C8096" s="9">
        <f t="shared" si="379"/>
        <v>8.7122016783207652</v>
      </c>
      <c r="E8096" s="18">
        <f t="shared" si="380"/>
        <v>5.9190120024624909E-4</v>
      </c>
    </row>
    <row r="8097" spans="1:5">
      <c r="A8097" s="7">
        <v>8281</v>
      </c>
      <c r="B8097" s="8">
        <f t="shared" si="378"/>
        <v>8.2810000000000008E-6</v>
      </c>
      <c r="C8097" s="9">
        <f t="shared" si="379"/>
        <v>8.7081603727906121</v>
      </c>
      <c r="E8097" s="18">
        <f t="shared" si="380"/>
        <v>5.9162663663050866E-4</v>
      </c>
    </row>
    <row r="8098" spans="1:5">
      <c r="A8098" s="7">
        <v>8282</v>
      </c>
      <c r="B8098" s="8">
        <f t="shared" si="378"/>
        <v>8.2820000000000013E-6</v>
      </c>
      <c r="C8098" s="9">
        <f t="shared" si="379"/>
        <v>8.7041214085291454</v>
      </c>
      <c r="E8098" s="18">
        <f t="shared" si="380"/>
        <v>5.9135223207900907E-4</v>
      </c>
    </row>
    <row r="8099" spans="1:5">
      <c r="A8099" s="7">
        <v>8283</v>
      </c>
      <c r="B8099" s="8">
        <f t="shared" si="378"/>
        <v>8.2830000000000001E-6</v>
      </c>
      <c r="C8099" s="9">
        <f t="shared" si="379"/>
        <v>8.7000847839101532</v>
      </c>
      <c r="E8099" s="18">
        <f t="shared" si="380"/>
        <v>5.9107798648126654E-4</v>
      </c>
    </row>
    <row r="8100" spans="1:5">
      <c r="A8100" s="7">
        <v>8284</v>
      </c>
      <c r="B8100" s="8">
        <f t="shared" si="378"/>
        <v>8.2840000000000006E-6</v>
      </c>
      <c r="C8100" s="9">
        <f t="shared" si="379"/>
        <v>8.696050497308736</v>
      </c>
      <c r="E8100" s="18">
        <f t="shared" si="380"/>
        <v>5.908038997268863E-4</v>
      </c>
    </row>
    <row r="8101" spans="1:5">
      <c r="A8101" s="7">
        <v>8285</v>
      </c>
      <c r="B8101" s="8">
        <f t="shared" si="378"/>
        <v>8.2850000000000011E-6</v>
      </c>
      <c r="C8101" s="9">
        <f t="shared" si="379"/>
        <v>8.6920185471013216</v>
      </c>
      <c r="E8101" s="18">
        <f t="shared" si="380"/>
        <v>5.9052997170556422E-4</v>
      </c>
    </row>
    <row r="8102" spans="1:5">
      <c r="A8102" s="7">
        <v>8286</v>
      </c>
      <c r="B8102" s="8">
        <f t="shared" si="378"/>
        <v>8.2859999999999999E-6</v>
      </c>
      <c r="C8102" s="9">
        <f t="shared" si="379"/>
        <v>8.6879889316656609</v>
      </c>
      <c r="E8102" s="18">
        <f t="shared" si="380"/>
        <v>5.9025620230708563E-4</v>
      </c>
    </row>
    <row r="8103" spans="1:5">
      <c r="A8103" s="7">
        <v>8287</v>
      </c>
      <c r="B8103" s="8">
        <f t="shared" si="378"/>
        <v>8.2870000000000004E-6</v>
      </c>
      <c r="C8103" s="9">
        <f t="shared" si="379"/>
        <v>8.6839616493807785</v>
      </c>
      <c r="E8103" s="18">
        <f t="shared" si="380"/>
        <v>5.8998259142132247E-4</v>
      </c>
    </row>
    <row r="8104" spans="1:5">
      <c r="A8104" s="7">
        <v>8288</v>
      </c>
      <c r="B8104" s="8">
        <f t="shared" si="378"/>
        <v>8.2880000000000009E-6</v>
      </c>
      <c r="C8104" s="9">
        <f t="shared" si="379"/>
        <v>8.6799366986270545</v>
      </c>
      <c r="E8104" s="18">
        <f t="shared" si="380"/>
        <v>5.8970913893823895E-4</v>
      </c>
    </row>
    <row r="8105" spans="1:5">
      <c r="A8105" s="7">
        <v>8289</v>
      </c>
      <c r="B8105" s="8">
        <f t="shared" si="378"/>
        <v>8.2889999999999998E-6</v>
      </c>
      <c r="C8105" s="9">
        <f t="shared" si="379"/>
        <v>8.6759140777861568</v>
      </c>
      <c r="E8105" s="18">
        <f t="shared" si="380"/>
        <v>5.8943584474788657E-4</v>
      </c>
    </row>
    <row r="8106" spans="1:5">
      <c r="A8106" s="7">
        <v>8290</v>
      </c>
      <c r="B8106" s="8">
        <f t="shared" si="378"/>
        <v>8.2900000000000002E-6</v>
      </c>
      <c r="C8106" s="9">
        <f t="shared" si="379"/>
        <v>8.6718937852410658</v>
      </c>
      <c r="E8106" s="18">
        <f t="shared" si="380"/>
        <v>5.8916270874040627E-4</v>
      </c>
    </row>
    <row r="8107" spans="1:5">
      <c r="A8107" s="7">
        <v>8291</v>
      </c>
      <c r="B8107" s="8">
        <f t="shared" si="378"/>
        <v>8.2910000000000007E-6</v>
      </c>
      <c r="C8107" s="9">
        <f t="shared" si="379"/>
        <v>8.6678758193760661</v>
      </c>
      <c r="E8107" s="18">
        <f t="shared" si="380"/>
        <v>5.8888973080602712E-4</v>
      </c>
    </row>
    <row r="8108" spans="1:5">
      <c r="A8108" s="7">
        <v>8292</v>
      </c>
      <c r="B8108" s="8">
        <f t="shared" si="378"/>
        <v>8.2920000000000012E-6</v>
      </c>
      <c r="C8108" s="9">
        <f t="shared" si="379"/>
        <v>8.6638601785767673</v>
      </c>
      <c r="E8108" s="18">
        <f t="shared" si="380"/>
        <v>5.8861691083506886E-4</v>
      </c>
    </row>
    <row r="8109" spans="1:5">
      <c r="A8109" s="7">
        <v>8293</v>
      </c>
      <c r="B8109" s="8">
        <f t="shared" si="378"/>
        <v>8.2930000000000001E-6</v>
      </c>
      <c r="C8109" s="9">
        <f t="shared" si="379"/>
        <v>8.659846861230081</v>
      </c>
      <c r="E8109" s="18">
        <f t="shared" si="380"/>
        <v>5.8834424871793902E-4</v>
      </c>
    </row>
    <row r="8110" spans="1:5">
      <c r="A8110" s="7">
        <v>8294</v>
      </c>
      <c r="B8110" s="8">
        <f t="shared" si="378"/>
        <v>8.2940000000000006E-6</v>
      </c>
      <c r="C8110" s="9">
        <f t="shared" si="379"/>
        <v>8.6558358657241872</v>
      </c>
      <c r="E8110" s="18">
        <f t="shared" si="380"/>
        <v>5.8807174434513177E-4</v>
      </c>
    </row>
    <row r="8111" spans="1:5">
      <c r="A8111" s="7">
        <v>8295</v>
      </c>
      <c r="B8111" s="8">
        <f t="shared" si="378"/>
        <v>8.295000000000001E-6</v>
      </c>
      <c r="C8111" s="9">
        <f t="shared" si="379"/>
        <v>8.6518271904486088</v>
      </c>
      <c r="E8111" s="18">
        <f t="shared" si="380"/>
        <v>5.8779939760723236E-4</v>
      </c>
    </row>
    <row r="8112" spans="1:5">
      <c r="A8112" s="7">
        <v>8296</v>
      </c>
      <c r="B8112" s="8">
        <f t="shared" si="378"/>
        <v>8.2959999999999999E-6</v>
      </c>
      <c r="C8112" s="9">
        <f t="shared" si="379"/>
        <v>8.6478208337941727</v>
      </c>
      <c r="E8112" s="18">
        <f t="shared" si="380"/>
        <v>5.8752720839491462E-4</v>
      </c>
    </row>
    <row r="8113" spans="1:5">
      <c r="A8113" s="7">
        <v>8297</v>
      </c>
      <c r="B8113" s="8">
        <f t="shared" si="378"/>
        <v>8.2970000000000004E-6</v>
      </c>
      <c r="C8113" s="9">
        <f t="shared" si="379"/>
        <v>8.643816794152972</v>
      </c>
      <c r="E8113" s="18">
        <f t="shared" si="380"/>
        <v>5.8725517659893845E-4</v>
      </c>
    </row>
    <row r="8114" spans="1:5">
      <c r="A8114" s="7">
        <v>8298</v>
      </c>
      <c r="B8114" s="8">
        <f t="shared" si="378"/>
        <v>8.2980000000000009E-6</v>
      </c>
      <c r="C8114" s="9">
        <f t="shared" si="379"/>
        <v>8.6398150699184182</v>
      </c>
      <c r="E8114" s="18">
        <f t="shared" si="380"/>
        <v>5.8698330211015331E-4</v>
      </c>
    </row>
    <row r="8115" spans="1:5">
      <c r="A8115" s="7">
        <v>8299</v>
      </c>
      <c r="B8115" s="8">
        <f t="shared" si="378"/>
        <v>8.2990000000000013E-6</v>
      </c>
      <c r="C8115" s="9">
        <f t="shared" si="379"/>
        <v>8.6358156594852407</v>
      </c>
      <c r="E8115" s="18">
        <f t="shared" si="380"/>
        <v>5.8671158481949813E-4</v>
      </c>
    </row>
    <row r="8116" spans="1:5">
      <c r="A8116" s="7">
        <v>8300</v>
      </c>
      <c r="B8116" s="8">
        <f t="shared" si="378"/>
        <v>8.3000000000000002E-6</v>
      </c>
      <c r="C8116" s="9">
        <f t="shared" si="379"/>
        <v>8.6318185612494407</v>
      </c>
      <c r="E8116" s="18">
        <f t="shared" si="380"/>
        <v>5.8644002461799821E-4</v>
      </c>
    </row>
    <row r="8117" spans="1:5">
      <c r="A8117" s="7">
        <v>8301</v>
      </c>
      <c r="B8117" s="8">
        <f t="shared" si="378"/>
        <v>8.3010000000000007E-6</v>
      </c>
      <c r="C8117" s="9">
        <f t="shared" si="379"/>
        <v>8.6278237736083199</v>
      </c>
      <c r="E8117" s="18">
        <f t="shared" si="380"/>
        <v>5.8616862139676746E-4</v>
      </c>
    </row>
    <row r="8118" spans="1:5">
      <c r="A8118" s="7">
        <v>8302</v>
      </c>
      <c r="B8118" s="8">
        <f t="shared" si="378"/>
        <v>8.3020000000000012E-6</v>
      </c>
      <c r="C8118" s="9">
        <f t="shared" si="379"/>
        <v>8.6238312949604801</v>
      </c>
      <c r="E8118" s="18">
        <f t="shared" si="380"/>
        <v>5.8589737504700793E-4</v>
      </c>
    </row>
    <row r="8119" spans="1:5">
      <c r="A8119" s="7">
        <v>8303</v>
      </c>
      <c r="B8119" s="8">
        <f t="shared" si="378"/>
        <v>8.303E-6</v>
      </c>
      <c r="C8119" s="9">
        <f t="shared" si="379"/>
        <v>8.6198411237058217</v>
      </c>
      <c r="E8119" s="18">
        <f t="shared" si="380"/>
        <v>5.856262854600098E-4</v>
      </c>
    </row>
    <row r="8120" spans="1:5">
      <c r="A8120" s="7">
        <v>8304</v>
      </c>
      <c r="B8120" s="8">
        <f t="shared" si="378"/>
        <v>8.3040000000000005E-6</v>
      </c>
      <c r="C8120" s="9">
        <f t="shared" si="379"/>
        <v>8.6158532582455152</v>
      </c>
      <c r="E8120" s="18">
        <f t="shared" si="380"/>
        <v>5.8535535252714969E-4</v>
      </c>
    </row>
    <row r="8121" spans="1:5">
      <c r="A8121" s="7">
        <v>8305</v>
      </c>
      <c r="B8121" s="8">
        <f t="shared" ref="B8121:B8184" si="381">A8121*0.000000001</f>
        <v>8.305000000000001E-6</v>
      </c>
      <c r="C8121" s="9">
        <f t="shared" si="379"/>
        <v>8.6118676969820473</v>
      </c>
      <c r="E8121" s="18">
        <f t="shared" si="380"/>
        <v>5.8508457613989364E-4</v>
      </c>
    </row>
    <row r="8122" spans="1:5">
      <c r="A8122" s="7">
        <v>8306</v>
      </c>
      <c r="B8122" s="8">
        <f t="shared" si="381"/>
        <v>8.3059999999999998E-6</v>
      </c>
      <c r="C8122" s="9">
        <f t="shared" si="379"/>
        <v>8.6078844383191946</v>
      </c>
      <c r="E8122" s="18">
        <f t="shared" si="380"/>
        <v>5.8481395618979531E-4</v>
      </c>
    </row>
    <row r="8123" spans="1:5">
      <c r="A8123" s="7">
        <v>8307</v>
      </c>
      <c r="B8123" s="8">
        <f t="shared" si="381"/>
        <v>8.3070000000000003E-6</v>
      </c>
      <c r="C8123" s="9">
        <f t="shared" si="379"/>
        <v>8.6039034806619963</v>
      </c>
      <c r="E8123" s="18">
        <f t="shared" si="380"/>
        <v>5.8454349256849411E-4</v>
      </c>
    </row>
    <row r="8124" spans="1:5">
      <c r="A8124" s="7">
        <v>8308</v>
      </c>
      <c r="B8124" s="8">
        <f t="shared" si="381"/>
        <v>8.3080000000000008E-6</v>
      </c>
      <c r="C8124" s="9">
        <f t="shared" si="379"/>
        <v>8.5999248224167939</v>
      </c>
      <c r="E8124" s="18">
        <f t="shared" si="380"/>
        <v>5.8427318516771792E-4</v>
      </c>
    </row>
    <row r="8125" spans="1:5">
      <c r="A8125" s="7">
        <v>8309</v>
      </c>
      <c r="B8125" s="8">
        <f t="shared" si="381"/>
        <v>8.3090000000000013E-6</v>
      </c>
      <c r="C8125" s="9">
        <f t="shared" si="379"/>
        <v>8.5959484619912416</v>
      </c>
      <c r="E8125" s="18">
        <f t="shared" si="380"/>
        <v>5.8400303387928375E-4</v>
      </c>
    </row>
    <row r="8126" spans="1:5">
      <c r="A8126" s="7">
        <v>8310</v>
      </c>
      <c r="B8126" s="8">
        <f t="shared" si="381"/>
        <v>8.3100000000000001E-6</v>
      </c>
      <c r="C8126" s="9">
        <f t="shared" si="379"/>
        <v>8.5919743977942353</v>
      </c>
      <c r="E8126" s="18">
        <f t="shared" si="380"/>
        <v>5.8373303859509328E-4</v>
      </c>
    </row>
    <row r="8127" spans="1:5">
      <c r="A8127" s="7">
        <v>8311</v>
      </c>
      <c r="B8127" s="8">
        <f t="shared" si="381"/>
        <v>8.3110000000000006E-6</v>
      </c>
      <c r="C8127" s="9">
        <f t="shared" si="379"/>
        <v>8.5880026282359854</v>
      </c>
      <c r="E8127" s="18">
        <f t="shared" si="380"/>
        <v>5.83463199207137E-4</v>
      </c>
    </row>
    <row r="8128" spans="1:5">
      <c r="A8128" s="7">
        <v>8312</v>
      </c>
      <c r="B8128" s="8">
        <f t="shared" si="381"/>
        <v>8.3120000000000011E-6</v>
      </c>
      <c r="C8128" s="9">
        <f t="shared" si="379"/>
        <v>8.5840331517279633</v>
      </c>
      <c r="E8128" s="18">
        <f t="shared" si="380"/>
        <v>5.8319351560749146E-4</v>
      </c>
    </row>
    <row r="8129" spans="1:5">
      <c r="A8129" s="7">
        <v>8313</v>
      </c>
      <c r="B8129" s="8">
        <f t="shared" si="381"/>
        <v>8.3129999999999999E-6</v>
      </c>
      <c r="C8129" s="9">
        <f t="shared" si="379"/>
        <v>8.5800659666829446</v>
      </c>
      <c r="E8129" s="18">
        <f t="shared" si="380"/>
        <v>5.8292398768832159E-4</v>
      </c>
    </row>
    <row r="8130" spans="1:5">
      <c r="A8130" s="7">
        <v>8314</v>
      </c>
      <c r="B8130" s="8">
        <f t="shared" si="381"/>
        <v>8.3140000000000004E-6</v>
      </c>
      <c r="C8130" s="9">
        <f t="shared" si="379"/>
        <v>8.5761010715149748</v>
      </c>
      <c r="E8130" s="18">
        <f t="shared" si="380"/>
        <v>5.8265461534187885E-4</v>
      </c>
    </row>
    <row r="8131" spans="1:5">
      <c r="A8131" s="7">
        <v>8315</v>
      </c>
      <c r="B8131" s="8">
        <f t="shared" si="381"/>
        <v>8.3150000000000009E-6</v>
      </c>
      <c r="C8131" s="9">
        <f t="shared" si="379"/>
        <v>8.5721384646393695</v>
      </c>
      <c r="E8131" s="18">
        <f t="shared" si="380"/>
        <v>5.8238539846050075E-4</v>
      </c>
    </row>
    <row r="8132" spans="1:5">
      <c r="A8132" s="7">
        <v>8316</v>
      </c>
      <c r="B8132" s="8">
        <f t="shared" si="381"/>
        <v>8.3160000000000014E-6</v>
      </c>
      <c r="C8132" s="9">
        <f t="shared" si="379"/>
        <v>8.568178144472741</v>
      </c>
      <c r="E8132" s="18">
        <f t="shared" si="380"/>
        <v>5.8211633693661287E-4</v>
      </c>
    </row>
    <row r="8133" spans="1:5">
      <c r="A8133" s="7">
        <v>8317</v>
      </c>
      <c r="B8133" s="8">
        <f t="shared" si="381"/>
        <v>8.3170000000000002E-6</v>
      </c>
      <c r="C8133" s="9">
        <f t="shared" si="379"/>
        <v>8.56422010943297</v>
      </c>
      <c r="E8133" s="18">
        <f t="shared" si="380"/>
        <v>5.818474306627273E-4</v>
      </c>
    </row>
    <row r="8134" spans="1:5">
      <c r="A8134" s="7">
        <v>8318</v>
      </c>
      <c r="B8134" s="8">
        <f t="shared" si="381"/>
        <v>8.3180000000000007E-6</v>
      </c>
      <c r="C8134" s="9">
        <f t="shared" si="379"/>
        <v>8.5602643579392073</v>
      </c>
      <c r="E8134" s="18">
        <f t="shared" si="380"/>
        <v>5.8157867953144199E-4</v>
      </c>
    </row>
    <row r="8135" spans="1:5">
      <c r="A8135" s="7">
        <v>8319</v>
      </c>
      <c r="B8135" s="8">
        <f t="shared" si="381"/>
        <v>8.3190000000000012E-6</v>
      </c>
      <c r="C8135" s="9">
        <f t="shared" si="379"/>
        <v>8.5563108884118808</v>
      </c>
      <c r="E8135" s="18">
        <f t="shared" si="380"/>
        <v>5.8131008343544207E-4</v>
      </c>
    </row>
    <row r="8136" spans="1:5">
      <c r="A8136" s="7">
        <v>8320</v>
      </c>
      <c r="B8136" s="8">
        <f t="shared" si="381"/>
        <v>8.32E-6</v>
      </c>
      <c r="C8136" s="9">
        <f t="shared" si="379"/>
        <v>8.5523596992727082</v>
      </c>
      <c r="E8136" s="18">
        <f t="shared" si="380"/>
        <v>5.8104164226749984E-4</v>
      </c>
    </row>
    <row r="8137" spans="1:5">
      <c r="A8137" s="7">
        <v>8321</v>
      </c>
      <c r="B8137" s="8">
        <f t="shared" si="381"/>
        <v>8.3210000000000005E-6</v>
      </c>
      <c r="C8137" s="9">
        <f t="shared" si="379"/>
        <v>8.548410788944647</v>
      </c>
      <c r="E8137" s="18">
        <f t="shared" si="380"/>
        <v>5.8077335592047227E-4</v>
      </c>
    </row>
    <row r="8138" spans="1:5">
      <c r="A8138" s="7">
        <v>8322</v>
      </c>
      <c r="B8138" s="8">
        <f t="shared" si="381"/>
        <v>8.322000000000001E-6</v>
      </c>
      <c r="C8138" s="9">
        <f t="shared" si="379"/>
        <v>8.5444641558519585</v>
      </c>
      <c r="E8138" s="18">
        <f t="shared" si="380"/>
        <v>5.805052242873047E-4</v>
      </c>
    </row>
    <row r="8139" spans="1:5">
      <c r="A8139" s="7">
        <v>8323</v>
      </c>
      <c r="B8139" s="8">
        <f t="shared" si="381"/>
        <v>8.3229999999999998E-6</v>
      </c>
      <c r="C8139" s="9">
        <f t="shared" si="379"/>
        <v>8.5405197984201671</v>
      </c>
      <c r="E8139" s="18">
        <f t="shared" si="380"/>
        <v>5.8023724726102822E-4</v>
      </c>
    </row>
    <row r="8140" spans="1:5">
      <c r="A8140" s="7">
        <v>8324</v>
      </c>
      <c r="B8140" s="8">
        <f t="shared" si="381"/>
        <v>8.3240000000000003E-6</v>
      </c>
      <c r="C8140" s="9">
        <f t="shared" si="379"/>
        <v>8.5365777150760458</v>
      </c>
      <c r="E8140" s="18">
        <f t="shared" si="380"/>
        <v>5.7996942473475881E-4</v>
      </c>
    </row>
    <row r="8141" spans="1:5">
      <c r="A8141" s="7">
        <v>8325</v>
      </c>
      <c r="B8141" s="8">
        <f t="shared" si="381"/>
        <v>8.3250000000000008E-6</v>
      </c>
      <c r="C8141" s="9">
        <f t="shared" si="379"/>
        <v>8.5326379042476468</v>
      </c>
      <c r="E8141" s="18">
        <f t="shared" si="380"/>
        <v>5.7970175660169944E-4</v>
      </c>
    </row>
    <row r="8142" spans="1:5">
      <c r="A8142" s="7">
        <v>8326</v>
      </c>
      <c r="B8142" s="8">
        <f t="shared" si="381"/>
        <v>8.3260000000000013E-6</v>
      </c>
      <c r="C8142" s="9">
        <f t="shared" si="379"/>
        <v>8.5287003643643082</v>
      </c>
      <c r="E8142" s="18">
        <f t="shared" si="380"/>
        <v>5.7943424275514041E-4</v>
      </c>
    </row>
    <row r="8143" spans="1:5">
      <c r="A8143" s="7">
        <v>8327</v>
      </c>
      <c r="B8143" s="8">
        <f t="shared" si="381"/>
        <v>8.3270000000000001E-6</v>
      </c>
      <c r="C8143" s="9">
        <f t="shared" si="379"/>
        <v>8.52476509385661</v>
      </c>
      <c r="E8143" s="18">
        <f t="shared" si="380"/>
        <v>5.7916688308845641E-4</v>
      </c>
    </row>
    <row r="8144" spans="1:5">
      <c r="A8144" s="7">
        <v>8328</v>
      </c>
      <c r="B8144" s="8">
        <f t="shared" si="381"/>
        <v>8.3280000000000006E-6</v>
      </c>
      <c r="C8144" s="9">
        <f t="shared" ref="C8144:C8207" si="382">2*$C$3*$C$2^2/$B8144^5/(EXP($C$3*$C$2/$B8144/$C$4/C$7)-1)/1000000000</f>
        <v>8.5208320911563913</v>
      </c>
      <c r="E8144" s="18">
        <f t="shared" ref="E8144:E8207" si="383">C8144*$E$2</f>
        <v>5.7889967749510745E-4</v>
      </c>
    </row>
    <row r="8145" spans="1:5">
      <c r="A8145" s="7">
        <v>8329</v>
      </c>
      <c r="B8145" s="8">
        <f t="shared" si="381"/>
        <v>8.3290000000000011E-6</v>
      </c>
      <c r="C8145" s="9">
        <f t="shared" si="382"/>
        <v>8.5169013546967829</v>
      </c>
      <c r="E8145" s="18">
        <f t="shared" si="383"/>
        <v>5.7863262586864157E-4</v>
      </c>
    </row>
    <row r="8146" spans="1:5">
      <c r="A8146" s="7">
        <v>8330</v>
      </c>
      <c r="B8146" s="8">
        <f t="shared" si="381"/>
        <v>8.3299999999999999E-6</v>
      </c>
      <c r="C8146" s="9">
        <f t="shared" si="382"/>
        <v>8.5129728829121483</v>
      </c>
      <c r="E8146" s="18">
        <f t="shared" si="383"/>
        <v>5.7836572810269062E-4</v>
      </c>
    </row>
    <row r="8147" spans="1:5">
      <c r="A8147" s="7">
        <v>8331</v>
      </c>
      <c r="B8147" s="8">
        <f t="shared" si="381"/>
        <v>8.3310000000000004E-6</v>
      </c>
      <c r="C8147" s="9">
        <f t="shared" si="382"/>
        <v>8.5090466742381299</v>
      </c>
      <c r="E8147" s="18">
        <f t="shared" si="383"/>
        <v>5.7809898409097286E-4</v>
      </c>
    </row>
    <row r="8148" spans="1:5">
      <c r="A8148" s="7">
        <v>8332</v>
      </c>
      <c r="B8148" s="8">
        <f t="shared" si="381"/>
        <v>8.3320000000000009E-6</v>
      </c>
      <c r="C8148" s="9">
        <f t="shared" si="382"/>
        <v>8.5051227271116225</v>
      </c>
      <c r="E8148" s="18">
        <f t="shared" si="383"/>
        <v>5.7783239372729222E-4</v>
      </c>
    </row>
    <row r="8149" spans="1:5">
      <c r="A8149" s="7">
        <v>8333</v>
      </c>
      <c r="B8149" s="8">
        <f t="shared" si="381"/>
        <v>8.3330000000000014E-6</v>
      </c>
      <c r="C8149" s="9">
        <f t="shared" si="382"/>
        <v>8.5012010399707787</v>
      </c>
      <c r="E8149" s="18">
        <f t="shared" si="383"/>
        <v>5.7756595690553782E-4</v>
      </c>
    </row>
    <row r="8150" spans="1:5">
      <c r="A8150" s="7">
        <v>8334</v>
      </c>
      <c r="B8150" s="8">
        <f t="shared" si="381"/>
        <v>8.3340000000000002E-6</v>
      </c>
      <c r="C8150" s="9">
        <f t="shared" si="382"/>
        <v>8.4972816112550209</v>
      </c>
      <c r="E8150" s="18">
        <f t="shared" si="383"/>
        <v>5.7729967351968488E-4</v>
      </c>
    </row>
    <row r="8151" spans="1:5">
      <c r="A8151" s="7">
        <v>8335</v>
      </c>
      <c r="B8151" s="8">
        <f t="shared" si="381"/>
        <v>8.3350000000000007E-6</v>
      </c>
      <c r="C8151" s="9">
        <f t="shared" si="382"/>
        <v>8.4933644394049974</v>
      </c>
      <c r="E8151" s="18">
        <f t="shared" si="383"/>
        <v>5.7703354346379221E-4</v>
      </c>
    </row>
    <row r="8152" spans="1:5">
      <c r="A8152" s="7">
        <v>8336</v>
      </c>
      <c r="B8152" s="8">
        <f t="shared" si="381"/>
        <v>8.3360000000000012E-6</v>
      </c>
      <c r="C8152" s="9">
        <f t="shared" si="382"/>
        <v>8.4894495228626479</v>
      </c>
      <c r="E8152" s="18">
        <f t="shared" si="383"/>
        <v>5.7676756663200624E-4</v>
      </c>
    </row>
    <row r="8153" spans="1:5">
      <c r="A8153" s="7">
        <v>8337</v>
      </c>
      <c r="B8153" s="8">
        <f t="shared" si="381"/>
        <v>8.337E-6</v>
      </c>
      <c r="C8153" s="9">
        <f t="shared" si="382"/>
        <v>8.4855368600711429</v>
      </c>
      <c r="E8153" s="18">
        <f t="shared" si="383"/>
        <v>5.7650174291855685E-4</v>
      </c>
    </row>
    <row r="8154" spans="1:5">
      <c r="A8154" s="7">
        <v>8338</v>
      </c>
      <c r="B8154" s="8">
        <f t="shared" si="381"/>
        <v>8.3380000000000005E-6</v>
      </c>
      <c r="C8154" s="9">
        <f t="shared" si="382"/>
        <v>8.481626449474911</v>
      </c>
      <c r="E8154" s="18">
        <f t="shared" si="383"/>
        <v>5.762360722177597E-4</v>
      </c>
    </row>
    <row r="8155" spans="1:5">
      <c r="A8155" s="7">
        <v>8339</v>
      </c>
      <c r="B8155" s="8">
        <f t="shared" si="381"/>
        <v>8.339000000000001E-6</v>
      </c>
      <c r="C8155" s="9">
        <f t="shared" si="382"/>
        <v>8.4777182895196272</v>
      </c>
      <c r="E8155" s="18">
        <f t="shared" si="383"/>
        <v>5.7597055442401503E-4</v>
      </c>
    </row>
    <row r="8156" spans="1:5">
      <c r="A8156" s="7">
        <v>8340</v>
      </c>
      <c r="B8156" s="8">
        <f t="shared" si="381"/>
        <v>8.3399999999999998E-6</v>
      </c>
      <c r="C8156" s="9">
        <f t="shared" si="382"/>
        <v>8.4738123786522426</v>
      </c>
      <c r="E8156" s="18">
        <f t="shared" si="383"/>
        <v>5.7570518943180957E-4</v>
      </c>
    </row>
    <row r="8157" spans="1:5">
      <c r="A8157" s="7">
        <v>8341</v>
      </c>
      <c r="B8157" s="8">
        <f t="shared" si="381"/>
        <v>8.3410000000000003E-6</v>
      </c>
      <c r="C8157" s="9">
        <f t="shared" si="382"/>
        <v>8.4699087153209121</v>
      </c>
      <c r="E8157" s="18">
        <f t="shared" si="383"/>
        <v>5.7543997713571215E-4</v>
      </c>
    </row>
    <row r="8158" spans="1:5">
      <c r="A8158" s="7">
        <v>8342</v>
      </c>
      <c r="B8158" s="8">
        <f t="shared" si="381"/>
        <v>8.3420000000000008E-6</v>
      </c>
      <c r="C8158" s="9">
        <f t="shared" si="382"/>
        <v>8.4660072979750769</v>
      </c>
      <c r="E8158" s="18">
        <f t="shared" si="383"/>
        <v>5.7517491743037865E-4</v>
      </c>
    </row>
    <row r="8159" spans="1:5">
      <c r="A8159" s="7">
        <v>8343</v>
      </c>
      <c r="B8159" s="8">
        <f t="shared" si="381"/>
        <v>8.3430000000000013E-6</v>
      </c>
      <c r="C8159" s="9">
        <f t="shared" si="382"/>
        <v>8.4621081250654111</v>
      </c>
      <c r="E8159" s="18">
        <f t="shared" si="383"/>
        <v>5.7491001021054908E-4</v>
      </c>
    </row>
    <row r="8160" spans="1:5">
      <c r="A8160" s="7">
        <v>8344</v>
      </c>
      <c r="B8160" s="8">
        <f t="shared" si="381"/>
        <v>8.3440000000000001E-6</v>
      </c>
      <c r="C8160" s="9">
        <f t="shared" si="382"/>
        <v>8.4582111950438428</v>
      </c>
      <c r="E8160" s="18">
        <f t="shared" si="383"/>
        <v>5.7464525537104824E-4</v>
      </c>
    </row>
    <row r="8161" spans="1:5">
      <c r="A8161" s="7">
        <v>8345</v>
      </c>
      <c r="B8161" s="8">
        <f t="shared" si="381"/>
        <v>8.3450000000000006E-6</v>
      </c>
      <c r="C8161" s="9">
        <f t="shared" si="382"/>
        <v>8.4543165063635275</v>
      </c>
      <c r="E8161" s="18">
        <f t="shared" si="383"/>
        <v>5.7438065280678485E-4</v>
      </c>
    </row>
    <row r="8162" spans="1:5">
      <c r="A8162" s="7">
        <v>8346</v>
      </c>
      <c r="B8162" s="8">
        <f t="shared" si="381"/>
        <v>8.3460000000000011E-6</v>
      </c>
      <c r="C8162" s="9">
        <f t="shared" si="382"/>
        <v>8.4504240574788696</v>
      </c>
      <c r="E8162" s="18">
        <f t="shared" si="383"/>
        <v>5.7411620241275187E-4</v>
      </c>
    </row>
    <row r="8163" spans="1:5">
      <c r="A8163" s="7">
        <v>8347</v>
      </c>
      <c r="B8163" s="8">
        <f t="shared" si="381"/>
        <v>8.3469999999999999E-6</v>
      </c>
      <c r="C8163" s="9">
        <f t="shared" si="382"/>
        <v>8.4465338468455382</v>
      </c>
      <c r="E8163" s="18">
        <f t="shared" si="383"/>
        <v>5.7385190408402867E-4</v>
      </c>
    </row>
    <row r="8164" spans="1:5">
      <c r="A8164" s="7">
        <v>8348</v>
      </c>
      <c r="B8164" s="8">
        <f t="shared" si="381"/>
        <v>8.3480000000000004E-6</v>
      </c>
      <c r="C8164" s="9">
        <f t="shared" si="382"/>
        <v>8.4426458729204086</v>
      </c>
      <c r="E8164" s="18">
        <f t="shared" si="383"/>
        <v>5.7358775771577638E-4</v>
      </c>
    </row>
    <row r="8165" spans="1:5">
      <c r="A8165" s="7">
        <v>8349</v>
      </c>
      <c r="B8165" s="8">
        <f t="shared" si="381"/>
        <v>8.3490000000000009E-6</v>
      </c>
      <c r="C8165" s="9">
        <f t="shared" si="382"/>
        <v>8.4387601341616225</v>
      </c>
      <c r="E8165" s="18">
        <f t="shared" si="383"/>
        <v>5.7332376320324207E-4</v>
      </c>
    </row>
    <row r="8166" spans="1:5">
      <c r="A8166" s="7">
        <v>8350</v>
      </c>
      <c r="B8166" s="8">
        <f t="shared" si="381"/>
        <v>8.3499999999999997E-6</v>
      </c>
      <c r="C8166" s="9">
        <f t="shared" si="382"/>
        <v>8.4348766290285511</v>
      </c>
      <c r="E8166" s="18">
        <f t="shared" si="383"/>
        <v>5.7305992044175645E-4</v>
      </c>
    </row>
    <row r="8167" spans="1:5">
      <c r="A8167" s="7">
        <v>8351</v>
      </c>
      <c r="B8167" s="8">
        <f t="shared" si="381"/>
        <v>8.3510000000000002E-6</v>
      </c>
      <c r="C8167" s="9">
        <f t="shared" si="382"/>
        <v>8.4309953559817945</v>
      </c>
      <c r="E8167" s="18">
        <f t="shared" si="383"/>
        <v>5.727962293267338E-4</v>
      </c>
    </row>
    <row r="8168" spans="1:5">
      <c r="A8168" s="7">
        <v>8352</v>
      </c>
      <c r="B8168" s="8">
        <f t="shared" si="381"/>
        <v>8.3520000000000007E-6</v>
      </c>
      <c r="C8168" s="9">
        <f t="shared" si="382"/>
        <v>8.427116313483209</v>
      </c>
      <c r="E8168" s="18">
        <f t="shared" si="383"/>
        <v>5.7253268975367361E-4</v>
      </c>
    </row>
    <row r="8169" spans="1:5">
      <c r="A8169" s="7">
        <v>8353</v>
      </c>
      <c r="B8169" s="8">
        <f t="shared" si="381"/>
        <v>8.3530000000000012E-6</v>
      </c>
      <c r="C8169" s="9">
        <f t="shared" si="382"/>
        <v>8.4232394999958746</v>
      </c>
      <c r="E8169" s="18">
        <f t="shared" si="383"/>
        <v>5.7226930161815854E-4</v>
      </c>
    </row>
    <row r="8170" spans="1:5">
      <c r="A8170" s="7">
        <v>8354</v>
      </c>
      <c r="B8170" s="8">
        <f t="shared" si="381"/>
        <v>8.354E-6</v>
      </c>
      <c r="C8170" s="9">
        <f t="shared" si="382"/>
        <v>8.4193649139841078</v>
      </c>
      <c r="E8170" s="18">
        <f t="shared" si="383"/>
        <v>5.7200606481585539E-4</v>
      </c>
    </row>
    <row r="8171" spans="1:5">
      <c r="A8171" s="7">
        <v>8355</v>
      </c>
      <c r="B8171" s="8">
        <f t="shared" si="381"/>
        <v>8.3550000000000005E-6</v>
      </c>
      <c r="C8171" s="9">
        <f t="shared" si="382"/>
        <v>8.4154925539134595</v>
      </c>
      <c r="E8171" s="18">
        <f t="shared" si="383"/>
        <v>5.7174297924251442E-4</v>
      </c>
    </row>
    <row r="8172" spans="1:5">
      <c r="A8172" s="7">
        <v>8356</v>
      </c>
      <c r="B8172" s="8">
        <f t="shared" si="381"/>
        <v>8.356000000000001E-6</v>
      </c>
      <c r="C8172" s="9">
        <f t="shared" si="382"/>
        <v>8.4116224182506958</v>
      </c>
      <c r="E8172" s="18">
        <f t="shared" si="383"/>
        <v>5.7148004479396907E-4</v>
      </c>
    </row>
    <row r="8173" spans="1:5">
      <c r="A8173" s="7">
        <v>8357</v>
      </c>
      <c r="B8173" s="8">
        <f t="shared" si="381"/>
        <v>8.3569999999999998E-6</v>
      </c>
      <c r="C8173" s="9">
        <f t="shared" si="382"/>
        <v>8.4077545054638474</v>
      </c>
      <c r="E8173" s="18">
        <f t="shared" si="383"/>
        <v>5.712172613661381E-4</v>
      </c>
    </row>
    <row r="8174" spans="1:5">
      <c r="A8174" s="7">
        <v>8358</v>
      </c>
      <c r="B8174" s="8">
        <f t="shared" si="381"/>
        <v>8.3580000000000003E-6</v>
      </c>
      <c r="C8174" s="9">
        <f t="shared" si="382"/>
        <v>8.4038888140221442</v>
      </c>
      <c r="E8174" s="18">
        <f t="shared" si="383"/>
        <v>5.7095462885502224E-4</v>
      </c>
    </row>
    <row r="8175" spans="1:5">
      <c r="A8175" s="7">
        <v>8359</v>
      </c>
      <c r="B8175" s="8">
        <f t="shared" si="381"/>
        <v>8.3590000000000008E-6</v>
      </c>
      <c r="C8175" s="9">
        <f t="shared" si="382"/>
        <v>8.4000253423960594</v>
      </c>
      <c r="E8175" s="18">
        <f t="shared" si="383"/>
        <v>5.7069214715670623E-4</v>
      </c>
    </row>
    <row r="8176" spans="1:5">
      <c r="A8176" s="7">
        <v>8360</v>
      </c>
      <c r="B8176" s="8">
        <f t="shared" si="381"/>
        <v>8.3600000000000013E-6</v>
      </c>
      <c r="C8176" s="9">
        <f t="shared" si="382"/>
        <v>8.3961640890572937</v>
      </c>
      <c r="E8176" s="18">
        <f t="shared" si="383"/>
        <v>5.7042981616735853E-4</v>
      </c>
    </row>
    <row r="8177" spans="1:5">
      <c r="A8177" s="7">
        <v>8361</v>
      </c>
      <c r="B8177" s="8">
        <f t="shared" si="381"/>
        <v>8.3610000000000001E-6</v>
      </c>
      <c r="C8177" s="9">
        <f t="shared" si="382"/>
        <v>8.3923050524787826</v>
      </c>
      <c r="E8177" s="18">
        <f t="shared" si="383"/>
        <v>5.7016763578323151E-4</v>
      </c>
    </row>
    <row r="8178" spans="1:5">
      <c r="A8178" s="7">
        <v>8362</v>
      </c>
      <c r="B8178" s="8">
        <f t="shared" si="381"/>
        <v>8.3620000000000006E-6</v>
      </c>
      <c r="C8178" s="9">
        <f t="shared" si="382"/>
        <v>8.3884482311346495</v>
      </c>
      <c r="E8178" s="18">
        <f t="shared" si="383"/>
        <v>5.6990560590065788E-4</v>
      </c>
    </row>
    <row r="8179" spans="1:5">
      <c r="A8179" s="7">
        <v>8363</v>
      </c>
      <c r="B8179" s="8">
        <f t="shared" si="381"/>
        <v>8.3630000000000011E-6</v>
      </c>
      <c r="C8179" s="9">
        <f t="shared" si="382"/>
        <v>8.3845936235002849</v>
      </c>
      <c r="E8179" s="18">
        <f t="shared" si="383"/>
        <v>5.6964372641605686E-4</v>
      </c>
    </row>
    <row r="8180" spans="1:5">
      <c r="A8180" s="7">
        <v>8364</v>
      </c>
      <c r="B8180" s="8">
        <f t="shared" si="381"/>
        <v>8.3639999999999999E-6</v>
      </c>
      <c r="C8180" s="9">
        <f t="shared" si="382"/>
        <v>8.3807412280522939</v>
      </c>
      <c r="E8180" s="18">
        <f t="shared" si="383"/>
        <v>5.6938199722592997E-4</v>
      </c>
    </row>
    <row r="8181" spans="1:5">
      <c r="A8181" s="7">
        <v>8365</v>
      </c>
      <c r="B8181" s="8">
        <f t="shared" si="381"/>
        <v>8.3650000000000004E-6</v>
      </c>
      <c r="C8181" s="9">
        <f t="shared" si="382"/>
        <v>8.3768910432684827</v>
      </c>
      <c r="E8181" s="18">
        <f t="shared" si="383"/>
        <v>5.6912041822686037E-4</v>
      </c>
    </row>
    <row r="8182" spans="1:5">
      <c r="A8182" s="7">
        <v>8366</v>
      </c>
      <c r="B8182" s="8">
        <f t="shared" si="381"/>
        <v>8.3660000000000009E-6</v>
      </c>
      <c r="C8182" s="9">
        <f t="shared" si="382"/>
        <v>8.3730430676279006</v>
      </c>
      <c r="E8182" s="18">
        <f t="shared" si="383"/>
        <v>5.6885898931551568E-4</v>
      </c>
    </row>
    <row r="8183" spans="1:5">
      <c r="A8183" s="7">
        <v>8367</v>
      </c>
      <c r="B8183" s="8">
        <f t="shared" si="381"/>
        <v>8.3669999999999997E-6</v>
      </c>
      <c r="C8183" s="9">
        <f t="shared" si="382"/>
        <v>8.3691972996108053</v>
      </c>
      <c r="E8183" s="18">
        <f t="shared" si="383"/>
        <v>5.6859771038864559E-4</v>
      </c>
    </row>
    <row r="8184" spans="1:5">
      <c r="A8184" s="7">
        <v>8368</v>
      </c>
      <c r="B8184" s="8">
        <f t="shared" si="381"/>
        <v>8.3680000000000002E-6</v>
      </c>
      <c r="C8184" s="9">
        <f t="shared" si="382"/>
        <v>8.3653537376986655</v>
      </c>
      <c r="E8184" s="18">
        <f t="shared" si="383"/>
        <v>5.6833658134308209E-4</v>
      </c>
    </row>
    <row r="8185" spans="1:5">
      <c r="A8185" s="7">
        <v>8369</v>
      </c>
      <c r="B8185" s="8">
        <f t="shared" ref="B8185:B8248" si="384">A8185*0.000000001</f>
        <v>8.3690000000000007E-6</v>
      </c>
      <c r="C8185" s="9">
        <f t="shared" si="382"/>
        <v>8.3615123803741866</v>
      </c>
      <c r="E8185" s="18">
        <f t="shared" si="383"/>
        <v>5.6807560207574128E-4</v>
      </c>
    </row>
    <row r="8186" spans="1:5">
      <c r="A8186" s="7">
        <v>8370</v>
      </c>
      <c r="B8186" s="8">
        <f t="shared" si="384"/>
        <v>8.3700000000000012E-6</v>
      </c>
      <c r="C8186" s="9">
        <f t="shared" si="382"/>
        <v>8.3576732261212783</v>
      </c>
      <c r="E8186" s="18">
        <f t="shared" si="383"/>
        <v>5.6781477248362094E-4</v>
      </c>
    </row>
    <row r="8187" spans="1:5">
      <c r="A8187" s="7">
        <v>8371</v>
      </c>
      <c r="B8187" s="8">
        <f t="shared" si="384"/>
        <v>8.371E-6</v>
      </c>
      <c r="C8187" s="9">
        <f t="shared" si="382"/>
        <v>8.3538362734250775</v>
      </c>
      <c r="E8187" s="18">
        <f t="shared" si="383"/>
        <v>5.6755409246380219E-4</v>
      </c>
    </row>
    <row r="8188" spans="1:5">
      <c r="A8188" s="7">
        <v>8372</v>
      </c>
      <c r="B8188" s="8">
        <f t="shared" si="384"/>
        <v>8.3720000000000005E-6</v>
      </c>
      <c r="C8188" s="9">
        <f t="shared" si="382"/>
        <v>8.3500015207719134</v>
      </c>
      <c r="E8188" s="18">
        <f t="shared" si="383"/>
        <v>5.6729356191344738E-4</v>
      </c>
    </row>
    <row r="8189" spans="1:5">
      <c r="A8189" s="7">
        <v>8373</v>
      </c>
      <c r="B8189" s="8">
        <f t="shared" si="384"/>
        <v>8.373000000000001E-6</v>
      </c>
      <c r="C8189" s="9">
        <f t="shared" si="382"/>
        <v>8.3461689666493406</v>
      </c>
      <c r="E8189" s="18">
        <f t="shared" si="383"/>
        <v>5.6703318072980188E-4</v>
      </c>
    </row>
    <row r="8190" spans="1:5">
      <c r="A8190" s="7">
        <v>8374</v>
      </c>
      <c r="B8190" s="8">
        <f t="shared" si="384"/>
        <v>8.3739999999999998E-6</v>
      </c>
      <c r="C8190" s="9">
        <f t="shared" si="382"/>
        <v>8.3423386095461431</v>
      </c>
      <c r="E8190" s="18">
        <f t="shared" si="383"/>
        <v>5.6677294881019469E-4</v>
      </c>
    </row>
    <row r="8191" spans="1:5">
      <c r="A8191" s="7">
        <v>8375</v>
      </c>
      <c r="B8191" s="8">
        <f t="shared" si="384"/>
        <v>8.3750000000000003E-6</v>
      </c>
      <c r="C8191" s="9">
        <f t="shared" si="382"/>
        <v>8.3385104479522827</v>
      </c>
      <c r="E8191" s="18">
        <f t="shared" si="383"/>
        <v>5.665128660520348E-4</v>
      </c>
    </row>
    <row r="8192" spans="1:5">
      <c r="A8192" s="7">
        <v>8376</v>
      </c>
      <c r="B8192" s="8">
        <f t="shared" si="384"/>
        <v>8.3760000000000008E-6</v>
      </c>
      <c r="C8192" s="9">
        <f t="shared" si="382"/>
        <v>8.334684480358943</v>
      </c>
      <c r="E8192" s="18">
        <f t="shared" si="383"/>
        <v>5.6625293235281426E-4</v>
      </c>
    </row>
    <row r="8193" spans="1:5">
      <c r="A8193" s="7">
        <v>8377</v>
      </c>
      <c r="B8193" s="8">
        <f t="shared" si="384"/>
        <v>8.3770000000000013E-6</v>
      </c>
      <c r="C8193" s="9">
        <f t="shared" si="382"/>
        <v>8.3308607052585337</v>
      </c>
      <c r="E8193" s="18">
        <f t="shared" si="383"/>
        <v>5.6599314761010848E-4</v>
      </c>
    </row>
    <row r="8194" spans="1:5">
      <c r="A8194" s="7">
        <v>8378</v>
      </c>
      <c r="B8194" s="8">
        <f t="shared" si="384"/>
        <v>8.3780000000000001E-6</v>
      </c>
      <c r="C8194" s="9">
        <f t="shared" si="382"/>
        <v>8.3270391211446704</v>
      </c>
      <c r="E8194" s="18">
        <f t="shared" si="383"/>
        <v>5.6573351172157452E-4</v>
      </c>
    </row>
    <row r="8195" spans="1:5">
      <c r="A8195" s="7">
        <v>8379</v>
      </c>
      <c r="B8195" s="8">
        <f t="shared" si="384"/>
        <v>8.3790000000000006E-6</v>
      </c>
      <c r="C8195" s="9">
        <f t="shared" si="382"/>
        <v>8.3232197265121304</v>
      </c>
      <c r="E8195" s="18">
        <f t="shared" si="383"/>
        <v>5.6547402458494861E-4</v>
      </c>
    </row>
    <row r="8196" spans="1:5">
      <c r="A8196" s="7">
        <v>8380</v>
      </c>
      <c r="B8196" s="8">
        <f t="shared" si="384"/>
        <v>8.3800000000000011E-6</v>
      </c>
      <c r="C8196" s="9">
        <f t="shared" si="382"/>
        <v>8.3194025198569452</v>
      </c>
      <c r="E8196" s="18">
        <f t="shared" si="383"/>
        <v>5.6521468609805226E-4</v>
      </c>
    </row>
    <row r="8197" spans="1:5">
      <c r="A8197" s="7">
        <v>8381</v>
      </c>
      <c r="B8197" s="8">
        <f t="shared" si="384"/>
        <v>8.3809999999999999E-6</v>
      </c>
      <c r="C8197" s="9">
        <f t="shared" si="382"/>
        <v>8.3155874996763384</v>
      </c>
      <c r="E8197" s="18">
        <f t="shared" si="383"/>
        <v>5.6495549615878768E-4</v>
      </c>
    </row>
    <row r="8198" spans="1:5">
      <c r="A8198" s="7">
        <v>8382</v>
      </c>
      <c r="B8198" s="8">
        <f t="shared" si="384"/>
        <v>8.3820000000000004E-6</v>
      </c>
      <c r="C8198" s="9">
        <f t="shared" si="382"/>
        <v>8.3117746644687323</v>
      </c>
      <c r="E8198" s="18">
        <f t="shared" si="383"/>
        <v>5.6469645466513871E-4</v>
      </c>
    </row>
    <row r="8199" spans="1:5">
      <c r="A8199" s="7">
        <v>8383</v>
      </c>
      <c r="B8199" s="8">
        <f t="shared" si="384"/>
        <v>8.3830000000000009E-6</v>
      </c>
      <c r="C8199" s="9">
        <f t="shared" si="382"/>
        <v>8.3079640127337449</v>
      </c>
      <c r="E8199" s="18">
        <f t="shared" si="383"/>
        <v>5.644375615151704E-4</v>
      </c>
    </row>
    <row r="8200" spans="1:5">
      <c r="A8200" s="7">
        <v>8384</v>
      </c>
      <c r="B8200" s="8">
        <f t="shared" si="384"/>
        <v>8.3839999999999997E-6</v>
      </c>
      <c r="C8200" s="9">
        <f t="shared" si="382"/>
        <v>8.3041555429722074</v>
      </c>
      <c r="E8200" s="18">
        <f t="shared" si="383"/>
        <v>5.6417881660703029E-4</v>
      </c>
    </row>
    <row r="8201" spans="1:5">
      <c r="A8201" s="7">
        <v>8385</v>
      </c>
      <c r="B8201" s="8">
        <f t="shared" si="384"/>
        <v>8.3850000000000002E-6</v>
      </c>
      <c r="C8201" s="9">
        <f t="shared" si="382"/>
        <v>8.3003492536861412</v>
      </c>
      <c r="E8201" s="18">
        <f t="shared" si="383"/>
        <v>5.6392021983894651E-4</v>
      </c>
    </row>
    <row r="8202" spans="1:5">
      <c r="A8202" s="7">
        <v>8386</v>
      </c>
      <c r="B8202" s="8">
        <f t="shared" si="384"/>
        <v>8.3860000000000007E-6</v>
      </c>
      <c r="C8202" s="9">
        <f t="shared" si="382"/>
        <v>8.2965451433787738</v>
      </c>
      <c r="E8202" s="18">
        <f t="shared" si="383"/>
        <v>5.6366177110922955E-4</v>
      </c>
    </row>
    <row r="8203" spans="1:5">
      <c r="A8203" s="7">
        <v>8387</v>
      </c>
      <c r="B8203" s="8">
        <f t="shared" si="384"/>
        <v>8.3870000000000012E-6</v>
      </c>
      <c r="C8203" s="9">
        <f t="shared" si="382"/>
        <v>8.2927432105545211</v>
      </c>
      <c r="E8203" s="18">
        <f t="shared" si="383"/>
        <v>5.6340347031627038E-4</v>
      </c>
    </row>
    <row r="8204" spans="1:5">
      <c r="A8204" s="7">
        <v>8388</v>
      </c>
      <c r="B8204" s="8">
        <f t="shared" si="384"/>
        <v>8.388E-6</v>
      </c>
      <c r="C8204" s="9">
        <f t="shared" si="382"/>
        <v>8.2889434537190194</v>
      </c>
      <c r="E8204" s="18">
        <f t="shared" si="383"/>
        <v>5.631453173585429E-4</v>
      </c>
    </row>
    <row r="8205" spans="1:5">
      <c r="A8205" s="7">
        <v>8389</v>
      </c>
      <c r="B8205" s="8">
        <f t="shared" si="384"/>
        <v>8.3890000000000005E-6</v>
      </c>
      <c r="C8205" s="9">
        <f t="shared" si="382"/>
        <v>8.2851458713790578</v>
      </c>
      <c r="E8205" s="18">
        <f t="shared" si="383"/>
        <v>5.6288731213459918E-4</v>
      </c>
    </row>
    <row r="8206" spans="1:5">
      <c r="A8206" s="7">
        <v>8390</v>
      </c>
      <c r="B8206" s="8">
        <f t="shared" si="384"/>
        <v>8.390000000000001E-6</v>
      </c>
      <c r="C8206" s="9">
        <f t="shared" si="382"/>
        <v>8.2813504620426617</v>
      </c>
      <c r="E8206" s="18">
        <f t="shared" si="383"/>
        <v>5.6262945454307574E-4</v>
      </c>
    </row>
    <row r="8207" spans="1:5">
      <c r="A8207" s="7">
        <v>8391</v>
      </c>
      <c r="B8207" s="8">
        <f t="shared" si="384"/>
        <v>8.3909999999999998E-6</v>
      </c>
      <c r="C8207" s="9">
        <f t="shared" si="382"/>
        <v>8.2775572242190343</v>
      </c>
      <c r="E8207" s="18">
        <f t="shared" si="383"/>
        <v>5.623717444826887E-4</v>
      </c>
    </row>
    <row r="8208" spans="1:5">
      <c r="A8208" s="7">
        <v>8392</v>
      </c>
      <c r="B8208" s="8">
        <f t="shared" si="384"/>
        <v>8.3920000000000003E-6</v>
      </c>
      <c r="C8208" s="9">
        <f t="shared" ref="C8208:C8271" si="385">2*$C$3*$C$2^2/$B8208^5/(EXP($C$3*$C$2/$B8208/$C$4/C$7)-1)/1000000000</f>
        <v>8.2737661564185512</v>
      </c>
      <c r="E8208" s="18">
        <f t="shared" ref="E8208:E8271" si="386">C8208*$E$2</f>
        <v>5.6211418185223385E-4</v>
      </c>
    </row>
    <row r="8209" spans="1:5">
      <c r="A8209" s="7">
        <v>8393</v>
      </c>
      <c r="B8209" s="8">
        <f t="shared" si="384"/>
        <v>8.3930000000000008E-6</v>
      </c>
      <c r="C8209" s="9">
        <f t="shared" si="385"/>
        <v>8.2699772571528083</v>
      </c>
      <c r="E8209" s="18">
        <f t="shared" si="386"/>
        <v>5.6185676655059016E-4</v>
      </c>
    </row>
    <row r="8210" spans="1:5">
      <c r="A8210" s="7">
        <v>8394</v>
      </c>
      <c r="B8210" s="8">
        <f t="shared" si="384"/>
        <v>8.3940000000000013E-6</v>
      </c>
      <c r="C8210" s="9">
        <f t="shared" si="385"/>
        <v>8.2661905249345899</v>
      </c>
      <c r="E8210" s="18">
        <f t="shared" si="386"/>
        <v>5.6159949847671723E-4</v>
      </c>
    </row>
    <row r="8211" spans="1:5">
      <c r="A8211" s="7">
        <v>8395</v>
      </c>
      <c r="B8211" s="8">
        <f t="shared" si="384"/>
        <v>8.3950000000000001E-6</v>
      </c>
      <c r="C8211" s="9">
        <f t="shared" si="385"/>
        <v>8.2624059582778475</v>
      </c>
      <c r="E8211" s="18">
        <f t="shared" si="386"/>
        <v>5.6134237752965375E-4</v>
      </c>
    </row>
    <row r="8212" spans="1:5">
      <c r="A8212" s="7">
        <v>8396</v>
      </c>
      <c r="B8212" s="8">
        <f t="shared" si="384"/>
        <v>8.3960000000000006E-6</v>
      </c>
      <c r="C8212" s="9">
        <f t="shared" si="385"/>
        <v>8.2586235556977314</v>
      </c>
      <c r="E8212" s="18">
        <f t="shared" si="386"/>
        <v>5.610854036085201E-4</v>
      </c>
    </row>
    <row r="8213" spans="1:5">
      <c r="A8213" s="7">
        <v>8397</v>
      </c>
      <c r="B8213" s="8">
        <f t="shared" si="384"/>
        <v>8.3970000000000011E-6</v>
      </c>
      <c r="C8213" s="9">
        <f t="shared" si="385"/>
        <v>8.2548433157105787</v>
      </c>
      <c r="E8213" s="18">
        <f t="shared" si="386"/>
        <v>5.6082857661251726E-4</v>
      </c>
    </row>
    <row r="8214" spans="1:5">
      <c r="A8214" s="7">
        <v>8398</v>
      </c>
      <c r="B8214" s="8">
        <f t="shared" si="384"/>
        <v>8.3979999999999999E-6</v>
      </c>
      <c r="C8214" s="9">
        <f t="shared" si="385"/>
        <v>8.2510652368339326</v>
      </c>
      <c r="E8214" s="18">
        <f t="shared" si="386"/>
        <v>5.6057189644092794E-4</v>
      </c>
    </row>
    <row r="8215" spans="1:5">
      <c r="A8215" s="7">
        <v>8399</v>
      </c>
      <c r="B8215" s="8">
        <f t="shared" si="384"/>
        <v>8.3990000000000004E-6</v>
      </c>
      <c r="C8215" s="9">
        <f t="shared" si="385"/>
        <v>8.2472893175864748</v>
      </c>
      <c r="E8215" s="18">
        <f t="shared" si="386"/>
        <v>5.6031536299311249E-4</v>
      </c>
    </row>
    <row r="8216" spans="1:5">
      <c r="A8216" s="7">
        <v>8400</v>
      </c>
      <c r="B8216" s="8">
        <f t="shared" si="384"/>
        <v>8.4000000000000009E-6</v>
      </c>
      <c r="C8216" s="9">
        <f t="shared" si="385"/>
        <v>8.2435155564881093</v>
      </c>
      <c r="E8216" s="18">
        <f t="shared" si="386"/>
        <v>5.6005897616851407E-4</v>
      </c>
    </row>
    <row r="8217" spans="1:5">
      <c r="A8217" s="7">
        <v>8401</v>
      </c>
      <c r="B8217" s="8">
        <f t="shared" si="384"/>
        <v>8.4009999999999997E-6</v>
      </c>
      <c r="C8217" s="9">
        <f t="shared" si="385"/>
        <v>8.2397439520599143</v>
      </c>
      <c r="E8217" s="18">
        <f t="shared" si="386"/>
        <v>5.5980273586665589E-4</v>
      </c>
    </row>
    <row r="8218" spans="1:5">
      <c r="A8218" s="7">
        <v>8402</v>
      </c>
      <c r="B8218" s="8">
        <f t="shared" si="384"/>
        <v>8.4020000000000002E-6</v>
      </c>
      <c r="C8218" s="9">
        <f t="shared" si="385"/>
        <v>8.2359745028241385</v>
      </c>
      <c r="E8218" s="18">
        <f t="shared" si="386"/>
        <v>5.5954664198714038E-4</v>
      </c>
    </row>
    <row r="8219" spans="1:5">
      <c r="A8219" s="7">
        <v>8403</v>
      </c>
      <c r="B8219" s="8">
        <f t="shared" si="384"/>
        <v>8.4030000000000007E-6</v>
      </c>
      <c r="C8219" s="9">
        <f t="shared" si="385"/>
        <v>8.232207207304219</v>
      </c>
      <c r="E8219" s="18">
        <f t="shared" si="386"/>
        <v>5.5929069442965077E-4</v>
      </c>
    </row>
    <row r="8220" spans="1:5">
      <c r="A8220" s="7">
        <v>8404</v>
      </c>
      <c r="B8220" s="8">
        <f t="shared" si="384"/>
        <v>8.4040000000000012E-6</v>
      </c>
      <c r="C8220" s="9">
        <f t="shared" si="385"/>
        <v>8.2284420640247795</v>
      </c>
      <c r="E8220" s="18">
        <f t="shared" si="386"/>
        <v>5.5903489309395114E-4</v>
      </c>
    </row>
    <row r="8221" spans="1:5">
      <c r="A8221" s="7">
        <v>8405</v>
      </c>
      <c r="B8221" s="8">
        <f t="shared" si="384"/>
        <v>8.405E-6</v>
      </c>
      <c r="C8221" s="9">
        <f t="shared" si="385"/>
        <v>8.2246790715115967</v>
      </c>
      <c r="E8221" s="18">
        <f t="shared" si="386"/>
        <v>5.5877923787988357E-4</v>
      </c>
    </row>
    <row r="8222" spans="1:5">
      <c r="A8222" s="7">
        <v>8406</v>
      </c>
      <c r="B8222" s="8">
        <f t="shared" si="384"/>
        <v>8.4060000000000005E-6</v>
      </c>
      <c r="C8222" s="9">
        <f t="shared" si="385"/>
        <v>8.2209182282916569</v>
      </c>
      <c r="E8222" s="18">
        <f t="shared" si="386"/>
        <v>5.585237286873726E-4</v>
      </c>
    </row>
    <row r="8223" spans="1:5">
      <c r="A8223" s="7">
        <v>8407</v>
      </c>
      <c r="B8223" s="8">
        <f t="shared" si="384"/>
        <v>8.407000000000001E-6</v>
      </c>
      <c r="C8223" s="9">
        <f t="shared" si="385"/>
        <v>8.2171595328930973</v>
      </c>
      <c r="E8223" s="18">
        <f t="shared" si="386"/>
        <v>5.5826836541642087E-4</v>
      </c>
    </row>
    <row r="8224" spans="1:5">
      <c r="A8224" s="7">
        <v>8408</v>
      </c>
      <c r="B8224" s="8">
        <f t="shared" si="384"/>
        <v>8.4079999999999998E-6</v>
      </c>
      <c r="C8224" s="9">
        <f t="shared" si="385"/>
        <v>8.2134029838452456</v>
      </c>
      <c r="E8224" s="18">
        <f t="shared" si="386"/>
        <v>5.5801314796711176E-4</v>
      </c>
    </row>
    <row r="8225" spans="1:5">
      <c r="A8225" s="7">
        <v>8409</v>
      </c>
      <c r="B8225" s="8">
        <f t="shared" si="384"/>
        <v>8.4090000000000003E-6</v>
      </c>
      <c r="C8225" s="9">
        <f t="shared" si="385"/>
        <v>8.2096485796785856</v>
      </c>
      <c r="E8225" s="18">
        <f t="shared" si="386"/>
        <v>5.577580762396074E-4</v>
      </c>
    </row>
    <row r="8226" spans="1:5">
      <c r="A8226" s="7">
        <v>8410</v>
      </c>
      <c r="B8226" s="8">
        <f t="shared" si="384"/>
        <v>8.4100000000000008E-6</v>
      </c>
      <c r="C8226" s="9">
        <f t="shared" si="385"/>
        <v>8.2058963189247915</v>
      </c>
      <c r="E8226" s="18">
        <f t="shared" si="386"/>
        <v>5.5750315013415076E-4</v>
      </c>
    </row>
    <row r="8227" spans="1:5">
      <c r="A8227" s="7">
        <v>8411</v>
      </c>
      <c r="B8227" s="8">
        <f t="shared" si="384"/>
        <v>8.4110000000000013E-6</v>
      </c>
      <c r="C8227" s="9">
        <f t="shared" si="385"/>
        <v>8.2021462001166991</v>
      </c>
      <c r="E8227" s="18">
        <f t="shared" si="386"/>
        <v>5.5724836955106357E-4</v>
      </c>
    </row>
    <row r="8228" spans="1:5">
      <c r="A8228" s="7">
        <v>8412</v>
      </c>
      <c r="B8228" s="8">
        <f t="shared" si="384"/>
        <v>8.4120000000000001E-6</v>
      </c>
      <c r="C8228" s="9">
        <f t="shared" si="385"/>
        <v>8.1983982217883327</v>
      </c>
      <c r="E8228" s="18">
        <f t="shared" si="386"/>
        <v>5.5699373439074839E-4</v>
      </c>
    </row>
    <row r="8229" spans="1:5">
      <c r="A8229" s="7">
        <v>8413</v>
      </c>
      <c r="B8229" s="8">
        <f t="shared" si="384"/>
        <v>8.4130000000000006E-6</v>
      </c>
      <c r="C8229" s="9">
        <f t="shared" si="385"/>
        <v>8.1946523824748496</v>
      </c>
      <c r="E8229" s="18">
        <f t="shared" si="386"/>
        <v>5.5673924455368492E-4</v>
      </c>
    </row>
    <row r="8230" spans="1:5">
      <c r="A8230" s="7">
        <v>8414</v>
      </c>
      <c r="B8230" s="8">
        <f t="shared" si="384"/>
        <v>8.4140000000000011E-6</v>
      </c>
      <c r="C8230" s="9">
        <f t="shared" si="385"/>
        <v>8.1909086807126101</v>
      </c>
      <c r="E8230" s="18">
        <f t="shared" si="386"/>
        <v>5.5648489994043434E-4</v>
      </c>
    </row>
    <row r="8231" spans="1:5">
      <c r="A8231" s="7">
        <v>8415</v>
      </c>
      <c r="B8231" s="8">
        <f t="shared" si="384"/>
        <v>8.4149999999999999E-6</v>
      </c>
      <c r="C8231" s="9">
        <f t="shared" si="385"/>
        <v>8.1871671150391307</v>
      </c>
      <c r="E8231" s="18">
        <f t="shared" si="386"/>
        <v>5.5623070045163648E-4</v>
      </c>
    </row>
    <row r="8232" spans="1:5">
      <c r="A8232" s="7">
        <v>8416</v>
      </c>
      <c r="B8232" s="8">
        <f t="shared" si="384"/>
        <v>8.4160000000000004E-6</v>
      </c>
      <c r="C8232" s="9">
        <f t="shared" si="385"/>
        <v>8.1834276839930915</v>
      </c>
      <c r="E8232" s="18">
        <f t="shared" si="386"/>
        <v>5.5597664598801028E-4</v>
      </c>
    </row>
    <row r="8233" spans="1:5">
      <c r="A8233" s="7">
        <v>8417</v>
      </c>
      <c r="B8233" s="8">
        <f t="shared" si="384"/>
        <v>8.4170000000000009E-6</v>
      </c>
      <c r="C8233" s="9">
        <f t="shared" si="385"/>
        <v>8.1796903861143324</v>
      </c>
      <c r="E8233" s="18">
        <f t="shared" si="386"/>
        <v>5.5572273645035353E-4</v>
      </c>
    </row>
    <row r="8234" spans="1:5">
      <c r="A8234" s="7">
        <v>8418</v>
      </c>
      <c r="B8234" s="8">
        <f t="shared" si="384"/>
        <v>8.4179999999999997E-6</v>
      </c>
      <c r="C8234" s="9">
        <f t="shared" si="385"/>
        <v>8.1759552199438765</v>
      </c>
      <c r="E8234" s="18">
        <f t="shared" si="386"/>
        <v>5.5546897173954413E-4</v>
      </c>
    </row>
    <row r="8235" spans="1:5">
      <c r="A8235" s="7">
        <v>8419</v>
      </c>
      <c r="B8235" s="8">
        <f t="shared" si="384"/>
        <v>8.4190000000000002E-6</v>
      </c>
      <c r="C8235" s="9">
        <f t="shared" si="385"/>
        <v>8.1722221840238838</v>
      </c>
      <c r="E8235" s="18">
        <f t="shared" si="386"/>
        <v>5.5521535175653749E-4</v>
      </c>
    </row>
    <row r="8236" spans="1:5">
      <c r="A8236" s="7">
        <v>8420</v>
      </c>
      <c r="B8236" s="8">
        <f t="shared" si="384"/>
        <v>8.4200000000000007E-6</v>
      </c>
      <c r="C8236" s="9">
        <f t="shared" si="385"/>
        <v>8.1684912768976989</v>
      </c>
      <c r="E8236" s="18">
        <f t="shared" si="386"/>
        <v>5.5496187640236938E-4</v>
      </c>
    </row>
    <row r="8237" spans="1:5">
      <c r="A8237" s="7">
        <v>8421</v>
      </c>
      <c r="B8237" s="8">
        <f t="shared" si="384"/>
        <v>8.4210000000000012E-6</v>
      </c>
      <c r="C8237" s="9">
        <f t="shared" si="385"/>
        <v>8.1647624971098196</v>
      </c>
      <c r="E8237" s="18">
        <f t="shared" si="386"/>
        <v>5.5470854557815405E-4</v>
      </c>
    </row>
    <row r="8238" spans="1:5">
      <c r="A8238" s="7">
        <v>8422</v>
      </c>
      <c r="B8238" s="8">
        <f t="shared" si="384"/>
        <v>8.422E-6</v>
      </c>
      <c r="C8238" s="9">
        <f t="shared" si="385"/>
        <v>8.1610358432059069</v>
      </c>
      <c r="E8238" s="18">
        <f t="shared" si="386"/>
        <v>5.5445535918508448E-4</v>
      </c>
    </row>
    <row r="8239" spans="1:5">
      <c r="A8239" s="7">
        <v>8423</v>
      </c>
      <c r="B8239" s="8">
        <f t="shared" si="384"/>
        <v>8.4230000000000005E-6</v>
      </c>
      <c r="C8239" s="9">
        <f t="shared" si="385"/>
        <v>8.1573113137327731</v>
      </c>
      <c r="E8239" s="18">
        <f t="shared" si="386"/>
        <v>5.5420231712443224E-4</v>
      </c>
    </row>
    <row r="8240" spans="1:5">
      <c r="A8240" s="7">
        <v>8424</v>
      </c>
      <c r="B8240" s="8">
        <f t="shared" si="384"/>
        <v>8.424000000000001E-6</v>
      </c>
      <c r="C8240" s="9">
        <f t="shared" si="385"/>
        <v>8.1535889072383867</v>
      </c>
      <c r="E8240" s="18">
        <f t="shared" si="386"/>
        <v>5.5394941929754718E-4</v>
      </c>
    </row>
    <row r="8241" spans="1:5">
      <c r="A8241" s="7">
        <v>8425</v>
      </c>
      <c r="B8241" s="8">
        <f t="shared" si="384"/>
        <v>8.4249999999999998E-6</v>
      </c>
      <c r="C8241" s="9">
        <f t="shared" si="385"/>
        <v>8.1498686222718852</v>
      </c>
      <c r="E8241" s="18">
        <f t="shared" si="386"/>
        <v>5.5369666560585863E-4</v>
      </c>
    </row>
    <row r="8242" spans="1:5">
      <c r="A8242" s="7">
        <v>8426</v>
      </c>
      <c r="B8242" s="8">
        <f t="shared" si="384"/>
        <v>8.4260000000000003E-6</v>
      </c>
      <c r="C8242" s="9">
        <f t="shared" si="385"/>
        <v>8.1461504573835537</v>
      </c>
      <c r="E8242" s="18">
        <f t="shared" si="386"/>
        <v>5.5344405595087408E-4</v>
      </c>
    </row>
    <row r="8243" spans="1:5">
      <c r="A8243" s="7">
        <v>8427</v>
      </c>
      <c r="B8243" s="8">
        <f t="shared" si="384"/>
        <v>8.4270000000000008E-6</v>
      </c>
      <c r="C8243" s="9">
        <f t="shared" si="385"/>
        <v>8.1424344111248335</v>
      </c>
      <c r="E8243" s="18">
        <f t="shared" si="386"/>
        <v>5.5319159023417921E-4</v>
      </c>
    </row>
    <row r="8244" spans="1:5">
      <c r="A8244" s="7">
        <v>8428</v>
      </c>
      <c r="B8244" s="8">
        <f t="shared" si="384"/>
        <v>8.4280000000000013E-6</v>
      </c>
      <c r="C8244" s="9">
        <f t="shared" si="385"/>
        <v>8.1387204820483205</v>
      </c>
      <c r="E8244" s="18">
        <f t="shared" si="386"/>
        <v>5.529392683574385E-4</v>
      </c>
    </row>
    <row r="8245" spans="1:5">
      <c r="A8245" s="7">
        <v>8429</v>
      </c>
      <c r="B8245" s="8">
        <f t="shared" si="384"/>
        <v>8.4290000000000001E-6</v>
      </c>
      <c r="C8245" s="9">
        <f t="shared" si="385"/>
        <v>8.1350086687077603</v>
      </c>
      <c r="E8245" s="18">
        <f t="shared" si="386"/>
        <v>5.5268709022239439E-4</v>
      </c>
    </row>
    <row r="8246" spans="1:5">
      <c r="A8246" s="7">
        <v>8430</v>
      </c>
      <c r="B8246" s="8">
        <f t="shared" si="384"/>
        <v>8.4300000000000006E-6</v>
      </c>
      <c r="C8246" s="9">
        <f t="shared" si="385"/>
        <v>8.1312989696580598</v>
      </c>
      <c r="E8246" s="18">
        <f t="shared" si="386"/>
        <v>5.5243505573086805E-4</v>
      </c>
    </row>
    <row r="8247" spans="1:5">
      <c r="A8247" s="7">
        <v>8431</v>
      </c>
      <c r="B8247" s="8">
        <f t="shared" si="384"/>
        <v>8.4310000000000011E-6</v>
      </c>
      <c r="C8247" s="9">
        <f t="shared" si="385"/>
        <v>8.1275913834552576</v>
      </c>
      <c r="E8247" s="18">
        <f t="shared" si="386"/>
        <v>5.5218316478475792E-4</v>
      </c>
    </row>
    <row r="8248" spans="1:5">
      <c r="A8248" s="7">
        <v>8432</v>
      </c>
      <c r="B8248" s="8">
        <f t="shared" si="384"/>
        <v>8.4319999999999999E-6</v>
      </c>
      <c r="C8248" s="9">
        <f t="shared" si="385"/>
        <v>8.1238859086565682</v>
      </c>
      <c r="E8248" s="18">
        <f t="shared" si="386"/>
        <v>5.5193141728604185E-4</v>
      </c>
    </row>
    <row r="8249" spans="1:5">
      <c r="A8249" s="7">
        <v>8433</v>
      </c>
      <c r="B8249" s="8">
        <f t="shared" ref="B8249:B8312" si="387">A8249*0.000000001</f>
        <v>8.4330000000000004E-6</v>
      </c>
      <c r="C8249" s="9">
        <f t="shared" si="385"/>
        <v>8.1201825438203219</v>
      </c>
      <c r="E8249" s="18">
        <f t="shared" si="386"/>
        <v>5.5167981313677407E-4</v>
      </c>
    </row>
    <row r="8250" spans="1:5">
      <c r="A8250" s="7">
        <v>8434</v>
      </c>
      <c r="B8250" s="8">
        <f t="shared" si="387"/>
        <v>8.4340000000000009E-6</v>
      </c>
      <c r="C8250" s="9">
        <f t="shared" si="385"/>
        <v>8.1164812875060246</v>
      </c>
      <c r="E8250" s="18">
        <f t="shared" si="386"/>
        <v>5.5142835223908812E-4</v>
      </c>
    </row>
    <row r="8251" spans="1:5">
      <c r="A8251" s="7">
        <v>8435</v>
      </c>
      <c r="B8251" s="8">
        <f t="shared" si="387"/>
        <v>8.4349999999999997E-6</v>
      </c>
      <c r="C8251" s="9">
        <f t="shared" si="385"/>
        <v>8.1127821382743175</v>
      </c>
      <c r="E8251" s="18">
        <f t="shared" si="386"/>
        <v>5.5117703449519492E-4</v>
      </c>
    </row>
    <row r="8252" spans="1:5">
      <c r="A8252" s="7">
        <v>8436</v>
      </c>
      <c r="B8252" s="8">
        <f t="shared" si="387"/>
        <v>8.4360000000000002E-6</v>
      </c>
      <c r="C8252" s="9">
        <f t="shared" si="385"/>
        <v>8.1090850946869839</v>
      </c>
      <c r="E8252" s="18">
        <f t="shared" si="386"/>
        <v>5.5092585980738324E-4</v>
      </c>
    </row>
    <row r="8253" spans="1:5">
      <c r="A8253" s="7">
        <v>8437</v>
      </c>
      <c r="B8253" s="8">
        <f t="shared" si="387"/>
        <v>8.4370000000000007E-6</v>
      </c>
      <c r="C8253" s="9">
        <f t="shared" si="385"/>
        <v>8.1053901553069512</v>
      </c>
      <c r="E8253" s="18">
        <f t="shared" si="386"/>
        <v>5.5067482807801904E-4</v>
      </c>
    </row>
    <row r="8254" spans="1:5">
      <c r="A8254" s="7">
        <v>8438</v>
      </c>
      <c r="B8254" s="8">
        <f t="shared" si="387"/>
        <v>8.4380000000000012E-6</v>
      </c>
      <c r="C8254" s="9">
        <f t="shared" si="385"/>
        <v>8.1016973186983066</v>
      </c>
      <c r="E8254" s="18">
        <f t="shared" si="386"/>
        <v>5.5042393920954745E-4</v>
      </c>
    </row>
    <row r="8255" spans="1:5">
      <c r="A8255" s="7">
        <v>8439</v>
      </c>
      <c r="B8255" s="8">
        <f t="shared" si="387"/>
        <v>8.439E-6</v>
      </c>
      <c r="C8255" s="9">
        <f t="shared" si="385"/>
        <v>8.0980065834262618</v>
      </c>
      <c r="E8255" s="18">
        <f t="shared" si="386"/>
        <v>5.5017319310448991E-4</v>
      </c>
    </row>
    <row r="8256" spans="1:5">
      <c r="A8256" s="7">
        <v>8440</v>
      </c>
      <c r="B8256" s="8">
        <f t="shared" si="387"/>
        <v>8.4400000000000005E-6</v>
      </c>
      <c r="C8256" s="9">
        <f t="shared" si="385"/>
        <v>8.0943179480571636</v>
      </c>
      <c r="E8256" s="18">
        <f t="shared" si="386"/>
        <v>5.4992258966544505E-4</v>
      </c>
    </row>
    <row r="8257" spans="1:5">
      <c r="A8257" s="7">
        <v>8441</v>
      </c>
      <c r="B8257" s="8">
        <f t="shared" si="387"/>
        <v>8.441000000000001E-6</v>
      </c>
      <c r="C8257" s="9">
        <f t="shared" si="385"/>
        <v>8.0906314111585225</v>
      </c>
      <c r="E8257" s="18">
        <f t="shared" si="386"/>
        <v>5.4967212879509033E-4</v>
      </c>
    </row>
    <row r="8258" spans="1:5">
      <c r="A8258" s="7">
        <v>8442</v>
      </c>
      <c r="B8258" s="8">
        <f t="shared" si="387"/>
        <v>8.4419999999999998E-6</v>
      </c>
      <c r="C8258" s="9">
        <f t="shared" si="385"/>
        <v>8.0869469712989748</v>
      </c>
      <c r="E8258" s="18">
        <f t="shared" si="386"/>
        <v>5.4942181039617998E-4</v>
      </c>
    </row>
    <row r="8259" spans="1:5">
      <c r="A8259" s="7">
        <v>8443</v>
      </c>
      <c r="B8259" s="8">
        <f t="shared" si="387"/>
        <v>8.4430000000000003E-6</v>
      </c>
      <c r="C8259" s="9">
        <f t="shared" si="385"/>
        <v>8.0832646270482869</v>
      </c>
      <c r="E8259" s="18">
        <f t="shared" si="386"/>
        <v>5.4917163437154476E-4</v>
      </c>
    </row>
    <row r="8260" spans="1:5">
      <c r="A8260" s="7">
        <v>8444</v>
      </c>
      <c r="B8260" s="8">
        <f t="shared" si="387"/>
        <v>8.4440000000000008E-6</v>
      </c>
      <c r="C8260" s="9">
        <f t="shared" si="385"/>
        <v>8.0795843769773761</v>
      </c>
      <c r="E8260" s="18">
        <f t="shared" si="386"/>
        <v>5.4892160062409393E-4</v>
      </c>
    </row>
    <row r="8261" spans="1:5">
      <c r="A8261" s="7">
        <v>8445</v>
      </c>
      <c r="B8261" s="8">
        <f t="shared" si="387"/>
        <v>8.4450000000000013E-6</v>
      </c>
      <c r="C8261" s="9">
        <f t="shared" si="385"/>
        <v>8.0759062196582896</v>
      </c>
      <c r="E8261" s="18">
        <f t="shared" si="386"/>
        <v>5.4867170905681308E-4</v>
      </c>
    </row>
    <row r="8262" spans="1:5">
      <c r="A8262" s="7">
        <v>8446</v>
      </c>
      <c r="B8262" s="8">
        <f t="shared" si="387"/>
        <v>8.4460000000000001E-6</v>
      </c>
      <c r="C8262" s="9">
        <f t="shared" si="385"/>
        <v>8.0722301536642149</v>
      </c>
      <c r="E8262" s="18">
        <f t="shared" si="386"/>
        <v>5.4842195957276576E-4</v>
      </c>
    </row>
    <row r="8263" spans="1:5">
      <c r="A8263" s="7">
        <v>8447</v>
      </c>
      <c r="B8263" s="8">
        <f t="shared" si="387"/>
        <v>8.4470000000000006E-6</v>
      </c>
      <c r="C8263" s="9">
        <f t="shared" si="385"/>
        <v>8.0685561775694641</v>
      </c>
      <c r="E8263" s="18">
        <f t="shared" si="386"/>
        <v>5.481723520750915E-4</v>
      </c>
    </row>
    <row r="8264" spans="1:5">
      <c r="A8264" s="7">
        <v>8448</v>
      </c>
      <c r="B8264" s="8">
        <f t="shared" si="387"/>
        <v>8.4480000000000011E-6</v>
      </c>
      <c r="C8264" s="9">
        <f t="shared" si="385"/>
        <v>8.0648842899494788</v>
      </c>
      <c r="E8264" s="18">
        <f t="shared" si="386"/>
        <v>5.4792288646700685E-4</v>
      </c>
    </row>
    <row r="8265" spans="1:5">
      <c r="A8265" s="7">
        <v>8449</v>
      </c>
      <c r="B8265" s="8">
        <f t="shared" si="387"/>
        <v>8.4489999999999999E-6</v>
      </c>
      <c r="C8265" s="9">
        <f t="shared" si="385"/>
        <v>8.0612144893808644</v>
      </c>
      <c r="E8265" s="18">
        <f t="shared" si="386"/>
        <v>5.4767356265180724E-4</v>
      </c>
    </row>
    <row r="8266" spans="1:5">
      <c r="A8266" s="7">
        <v>8450</v>
      </c>
      <c r="B8266" s="8">
        <f t="shared" si="387"/>
        <v>8.4500000000000004E-6</v>
      </c>
      <c r="C8266" s="9">
        <f t="shared" si="385"/>
        <v>8.0575467744413132</v>
      </c>
      <c r="E8266" s="18">
        <f t="shared" si="386"/>
        <v>5.4742438053286208E-4</v>
      </c>
    </row>
    <row r="8267" spans="1:5">
      <c r="A8267" s="7">
        <v>8451</v>
      </c>
      <c r="B8267" s="8">
        <f t="shared" si="387"/>
        <v>8.4510000000000009E-6</v>
      </c>
      <c r="C8267" s="9">
        <f t="shared" si="385"/>
        <v>8.0538811437096669</v>
      </c>
      <c r="E8267" s="18">
        <f t="shared" si="386"/>
        <v>5.4717534001361883E-4</v>
      </c>
    </row>
    <row r="8268" spans="1:5">
      <c r="A8268" s="7">
        <v>8452</v>
      </c>
      <c r="B8268" s="8">
        <f t="shared" si="387"/>
        <v>8.4519999999999997E-6</v>
      </c>
      <c r="C8268" s="9">
        <f t="shared" si="385"/>
        <v>8.0502175957659095</v>
      </c>
      <c r="E8268" s="18">
        <f t="shared" si="386"/>
        <v>5.4692644099760257E-4</v>
      </c>
    </row>
    <row r="8269" spans="1:5">
      <c r="A8269" s="7">
        <v>8453</v>
      </c>
      <c r="B8269" s="8">
        <f t="shared" si="387"/>
        <v>8.4530000000000002E-6</v>
      </c>
      <c r="C8269" s="9">
        <f t="shared" si="385"/>
        <v>8.0465561291911296</v>
      </c>
      <c r="E8269" s="18">
        <f t="shared" si="386"/>
        <v>5.4667768338841332E-4</v>
      </c>
    </row>
    <row r="8270" spans="1:5">
      <c r="A8270" s="7">
        <v>8454</v>
      </c>
      <c r="B8270" s="8">
        <f t="shared" si="387"/>
        <v>8.4540000000000007E-6</v>
      </c>
      <c r="C8270" s="9">
        <f t="shared" si="385"/>
        <v>8.042896742567553</v>
      </c>
      <c r="E8270" s="18">
        <f t="shared" si="386"/>
        <v>5.4642906708972838E-4</v>
      </c>
    </row>
    <row r="8271" spans="1:5">
      <c r="A8271" s="7">
        <v>8455</v>
      </c>
      <c r="B8271" s="8">
        <f t="shared" si="387"/>
        <v>8.4550000000000012E-6</v>
      </c>
      <c r="C8271" s="9">
        <f t="shared" si="385"/>
        <v>8.0392394344785352</v>
      </c>
      <c r="E8271" s="18">
        <f t="shared" si="386"/>
        <v>5.4618059200530204E-4</v>
      </c>
    </row>
    <row r="8272" spans="1:5">
      <c r="A8272" s="7">
        <v>8456</v>
      </c>
      <c r="B8272" s="8">
        <f t="shared" si="387"/>
        <v>8.456E-6</v>
      </c>
      <c r="C8272" s="9">
        <f t="shared" ref="C8272:C8335" si="388">2*$C$3*$C$2^2/$B8272^5/(EXP($C$3*$C$2/$B8272/$C$4/C$7)-1)/1000000000</f>
        <v>8.0355842035085558</v>
      </c>
      <c r="E8272" s="18">
        <f t="shared" ref="E8272:E8335" si="389">C8272*$E$2</f>
        <v>5.4593225803896482E-4</v>
      </c>
    </row>
    <row r="8273" spans="1:5">
      <c r="A8273" s="7">
        <v>8457</v>
      </c>
      <c r="B8273" s="8">
        <f t="shared" si="387"/>
        <v>8.4570000000000005E-6</v>
      </c>
      <c r="C8273" s="9">
        <f t="shared" si="388"/>
        <v>8.0319310482432034</v>
      </c>
      <c r="E8273" s="18">
        <f t="shared" si="389"/>
        <v>5.4568406509462224E-4</v>
      </c>
    </row>
    <row r="8274" spans="1:5">
      <c r="A8274" s="7">
        <v>8458</v>
      </c>
      <c r="B8274" s="8">
        <f t="shared" si="387"/>
        <v>8.458000000000001E-6</v>
      </c>
      <c r="C8274" s="9">
        <f t="shared" si="388"/>
        <v>8.0282799672692065</v>
      </c>
      <c r="E8274" s="18">
        <f t="shared" si="389"/>
        <v>5.454360130762579E-4</v>
      </c>
    </row>
    <row r="8275" spans="1:5">
      <c r="A8275" s="7">
        <v>8459</v>
      </c>
      <c r="B8275" s="8">
        <f t="shared" si="387"/>
        <v>8.4589999999999998E-6</v>
      </c>
      <c r="C8275" s="9">
        <f t="shared" si="388"/>
        <v>8.0246309591744183</v>
      </c>
      <c r="E8275" s="18">
        <f t="shared" si="389"/>
        <v>5.451881018879313E-4</v>
      </c>
    </row>
    <row r="8276" spans="1:5">
      <c r="A8276" s="7">
        <v>8460</v>
      </c>
      <c r="B8276" s="8">
        <f t="shared" si="387"/>
        <v>8.4600000000000003E-6</v>
      </c>
      <c r="C8276" s="9">
        <f t="shared" si="388"/>
        <v>8.0209840225477844</v>
      </c>
      <c r="E8276" s="18">
        <f t="shared" si="389"/>
        <v>5.4494033143377642E-4</v>
      </c>
    </row>
    <row r="8277" spans="1:5">
      <c r="A8277" s="7">
        <v>8461</v>
      </c>
      <c r="B8277" s="8">
        <f t="shared" si="387"/>
        <v>8.4610000000000008E-6</v>
      </c>
      <c r="C8277" s="9">
        <f t="shared" si="388"/>
        <v>8.0173391559793963</v>
      </c>
      <c r="E8277" s="18">
        <f t="shared" si="389"/>
        <v>5.4469270161800495E-4</v>
      </c>
    </row>
    <row r="8278" spans="1:5">
      <c r="A8278" s="7">
        <v>8462</v>
      </c>
      <c r="B8278" s="8">
        <f t="shared" si="387"/>
        <v>8.4620000000000013E-6</v>
      </c>
      <c r="C8278" s="9">
        <f t="shared" si="388"/>
        <v>8.0136963580604696</v>
      </c>
      <c r="E8278" s="18">
        <f t="shared" si="389"/>
        <v>5.4444521234490507E-4</v>
      </c>
    </row>
    <row r="8279" spans="1:5">
      <c r="A8279" s="7">
        <v>8463</v>
      </c>
      <c r="B8279" s="8">
        <f t="shared" si="387"/>
        <v>8.4630000000000001E-6</v>
      </c>
      <c r="C8279" s="9">
        <f t="shared" si="388"/>
        <v>8.0100556273833128</v>
      </c>
      <c r="E8279" s="18">
        <f t="shared" si="389"/>
        <v>5.4419786351883907E-4</v>
      </c>
    </row>
    <row r="8280" spans="1:5">
      <c r="A8280" s="7">
        <v>8464</v>
      </c>
      <c r="B8280" s="8">
        <f t="shared" si="387"/>
        <v>8.4640000000000006E-6</v>
      </c>
      <c r="C8280" s="9">
        <f t="shared" si="388"/>
        <v>8.0064169625413584</v>
      </c>
      <c r="E8280" s="18">
        <f t="shared" si="389"/>
        <v>5.4395065504424581E-4</v>
      </c>
    </row>
    <row r="8281" spans="1:5">
      <c r="A8281" s="7">
        <v>8465</v>
      </c>
      <c r="B8281" s="8">
        <f t="shared" si="387"/>
        <v>8.4650000000000011E-6</v>
      </c>
      <c r="C8281" s="9">
        <f t="shared" si="388"/>
        <v>8.0027803621291618</v>
      </c>
      <c r="E8281" s="18">
        <f t="shared" si="389"/>
        <v>5.4370358682564025E-4</v>
      </c>
    </row>
    <row r="8282" spans="1:5">
      <c r="A8282" s="7">
        <v>8466</v>
      </c>
      <c r="B8282" s="8">
        <f t="shared" si="387"/>
        <v>8.4659999999999999E-6</v>
      </c>
      <c r="C8282" s="9">
        <f t="shared" si="388"/>
        <v>7.9991458247424037</v>
      </c>
      <c r="E8282" s="18">
        <f t="shared" si="389"/>
        <v>5.4345665876761391E-4</v>
      </c>
    </row>
    <row r="8283" spans="1:5">
      <c r="A8283" s="7">
        <v>8467</v>
      </c>
      <c r="B8283" s="8">
        <f t="shared" si="387"/>
        <v>8.4670000000000004E-6</v>
      </c>
      <c r="C8283" s="9">
        <f t="shared" si="388"/>
        <v>7.9955133489778483</v>
      </c>
      <c r="E8283" s="18">
        <f t="shared" si="389"/>
        <v>5.4320987077483181E-4</v>
      </c>
    </row>
    <row r="8284" spans="1:5">
      <c r="A8284" s="7">
        <v>8468</v>
      </c>
      <c r="B8284" s="8">
        <f t="shared" si="387"/>
        <v>8.4680000000000009E-6</v>
      </c>
      <c r="C8284" s="9">
        <f t="shared" si="388"/>
        <v>7.9918829334333905</v>
      </c>
      <c r="E8284" s="18">
        <f t="shared" si="389"/>
        <v>5.4296322275203582E-4</v>
      </c>
    </row>
    <row r="8285" spans="1:5">
      <c r="A8285" s="7">
        <v>8469</v>
      </c>
      <c r="B8285" s="8">
        <f t="shared" si="387"/>
        <v>8.4689999999999997E-6</v>
      </c>
      <c r="C8285" s="9">
        <f t="shared" si="388"/>
        <v>7.9882545767080488</v>
      </c>
      <c r="E8285" s="18">
        <f t="shared" si="389"/>
        <v>5.4271671460404429E-4</v>
      </c>
    </row>
    <row r="8286" spans="1:5">
      <c r="A8286" s="7">
        <v>8470</v>
      </c>
      <c r="B8286" s="8">
        <f t="shared" si="387"/>
        <v>8.4700000000000002E-6</v>
      </c>
      <c r="C8286" s="9">
        <f t="shared" si="388"/>
        <v>7.9846282774019199</v>
      </c>
      <c r="E8286" s="18">
        <f t="shared" si="389"/>
        <v>5.4247034623574871E-4</v>
      </c>
    </row>
    <row r="8287" spans="1:5">
      <c r="A8287" s="7">
        <v>8471</v>
      </c>
      <c r="B8287" s="8">
        <f t="shared" si="387"/>
        <v>8.4710000000000007E-6</v>
      </c>
      <c r="C8287" s="9">
        <f t="shared" si="388"/>
        <v>7.9810040341162365</v>
      </c>
      <c r="E8287" s="18">
        <f t="shared" si="389"/>
        <v>5.4222411755211778E-4</v>
      </c>
    </row>
    <row r="8288" spans="1:5">
      <c r="A8288" s="7">
        <v>8472</v>
      </c>
      <c r="B8288" s="8">
        <f t="shared" si="387"/>
        <v>8.4720000000000012E-6</v>
      </c>
      <c r="C8288" s="9">
        <f t="shared" si="388"/>
        <v>7.9773818454533343</v>
      </c>
      <c r="E8288" s="18">
        <f t="shared" si="389"/>
        <v>5.4197802845819504E-4</v>
      </c>
    </row>
    <row r="8289" spans="1:5">
      <c r="A8289" s="7">
        <v>8473</v>
      </c>
      <c r="B8289" s="8">
        <f t="shared" si="387"/>
        <v>8.473E-6</v>
      </c>
      <c r="C8289" s="9">
        <f t="shared" si="388"/>
        <v>7.9737617100166585</v>
      </c>
      <c r="E8289" s="18">
        <f t="shared" si="389"/>
        <v>5.4173207885909954E-4</v>
      </c>
    </row>
    <row r="8290" spans="1:5">
      <c r="A8290" s="7">
        <v>8474</v>
      </c>
      <c r="B8290" s="8">
        <f t="shared" si="387"/>
        <v>8.4740000000000005E-6</v>
      </c>
      <c r="C8290" s="9">
        <f t="shared" si="388"/>
        <v>7.9701436264107413</v>
      </c>
      <c r="E8290" s="18">
        <f t="shared" si="389"/>
        <v>5.4148626866002401E-4</v>
      </c>
    </row>
    <row r="8291" spans="1:5">
      <c r="A8291" s="7">
        <v>8475</v>
      </c>
      <c r="B8291" s="8">
        <f t="shared" si="387"/>
        <v>8.475000000000001E-6</v>
      </c>
      <c r="C8291" s="9">
        <f t="shared" si="388"/>
        <v>7.9665275932412456</v>
      </c>
      <c r="E8291" s="18">
        <f t="shared" si="389"/>
        <v>5.4124059776623832E-4</v>
      </c>
    </row>
    <row r="8292" spans="1:5">
      <c r="A8292" s="7">
        <v>8476</v>
      </c>
      <c r="B8292" s="8">
        <f t="shared" si="387"/>
        <v>8.4759999999999998E-6</v>
      </c>
      <c r="C8292" s="9">
        <f t="shared" si="388"/>
        <v>7.962913609114934</v>
      </c>
      <c r="E8292" s="18">
        <f t="shared" si="389"/>
        <v>5.4099506608308665E-4</v>
      </c>
    </row>
    <row r="8293" spans="1:5">
      <c r="A8293" s="7">
        <v>8477</v>
      </c>
      <c r="B8293" s="8">
        <f t="shared" si="387"/>
        <v>8.4770000000000003E-6</v>
      </c>
      <c r="C8293" s="9">
        <f t="shared" si="388"/>
        <v>7.9593016726396524</v>
      </c>
      <c r="E8293" s="18">
        <f t="shared" si="389"/>
        <v>5.407496735159871E-4</v>
      </c>
    </row>
    <row r="8294" spans="1:5">
      <c r="A8294" s="7">
        <v>8478</v>
      </c>
      <c r="B8294" s="8">
        <f t="shared" si="387"/>
        <v>8.4780000000000008E-6</v>
      </c>
      <c r="C8294" s="9">
        <f t="shared" si="388"/>
        <v>7.9556917824243722</v>
      </c>
      <c r="E8294" s="18">
        <f t="shared" si="389"/>
        <v>5.40504419970434E-4</v>
      </c>
    </row>
    <row r="8295" spans="1:5">
      <c r="A8295" s="7">
        <v>8479</v>
      </c>
      <c r="B8295" s="8">
        <f t="shared" si="387"/>
        <v>8.4790000000000013E-6</v>
      </c>
      <c r="C8295" s="9">
        <f t="shared" si="388"/>
        <v>7.9520839370791547</v>
      </c>
      <c r="E8295" s="18">
        <f t="shared" si="389"/>
        <v>5.4025930535199593E-4</v>
      </c>
    </row>
    <row r="8296" spans="1:5">
      <c r="A8296" s="7">
        <v>8480</v>
      </c>
      <c r="B8296" s="8">
        <f t="shared" si="387"/>
        <v>8.4800000000000001E-6</v>
      </c>
      <c r="C8296" s="9">
        <f t="shared" si="388"/>
        <v>7.9484781352151819</v>
      </c>
      <c r="E8296" s="18">
        <f t="shared" si="389"/>
        <v>5.400143295663175E-4</v>
      </c>
    </row>
    <row r="8297" spans="1:5">
      <c r="A8297" s="7">
        <v>8481</v>
      </c>
      <c r="B8297" s="8">
        <f t="shared" si="387"/>
        <v>8.4810000000000006E-6</v>
      </c>
      <c r="C8297" s="9">
        <f t="shared" si="388"/>
        <v>7.9448743754446944</v>
      </c>
      <c r="E8297" s="18">
        <f t="shared" si="389"/>
        <v>5.3976949251911528E-4</v>
      </c>
    </row>
    <row r="8298" spans="1:5">
      <c r="A8298" s="7">
        <v>8482</v>
      </c>
      <c r="B8298" s="8">
        <f t="shared" si="387"/>
        <v>8.4820000000000011E-6</v>
      </c>
      <c r="C8298" s="9">
        <f t="shared" si="388"/>
        <v>7.9412726563810656</v>
      </c>
      <c r="E8298" s="18">
        <f t="shared" si="389"/>
        <v>5.3952479411618264E-4</v>
      </c>
    </row>
    <row r="8299" spans="1:5">
      <c r="A8299" s="7">
        <v>8483</v>
      </c>
      <c r="B8299" s="8">
        <f t="shared" si="387"/>
        <v>8.4829999999999999E-6</v>
      </c>
      <c r="C8299" s="9">
        <f t="shared" si="388"/>
        <v>7.9376729766387601</v>
      </c>
      <c r="E8299" s="18">
        <f t="shared" si="389"/>
        <v>5.3928023426338739E-4</v>
      </c>
    </row>
    <row r="8300" spans="1:5">
      <c r="A8300" s="7">
        <v>8484</v>
      </c>
      <c r="B8300" s="8">
        <f t="shared" si="387"/>
        <v>8.4840000000000004E-6</v>
      </c>
      <c r="C8300" s="9">
        <f t="shared" si="388"/>
        <v>7.9340753348333308</v>
      </c>
      <c r="E8300" s="18">
        <f t="shared" si="389"/>
        <v>5.3903581286667099E-4</v>
      </c>
    </row>
    <row r="8301" spans="1:5">
      <c r="A8301" s="7">
        <v>8485</v>
      </c>
      <c r="B8301" s="8">
        <f t="shared" si="387"/>
        <v>8.4850000000000009E-6</v>
      </c>
      <c r="C8301" s="9">
        <f t="shared" si="388"/>
        <v>7.9304797295814291</v>
      </c>
      <c r="E8301" s="18">
        <f t="shared" si="389"/>
        <v>5.3879152983204981E-4</v>
      </c>
    </row>
    <row r="8302" spans="1:5">
      <c r="A8302" s="7">
        <v>8486</v>
      </c>
      <c r="B8302" s="8">
        <f t="shared" si="387"/>
        <v>8.4859999999999997E-6</v>
      </c>
      <c r="C8302" s="9">
        <f t="shared" si="388"/>
        <v>7.9268861595008167</v>
      </c>
      <c r="E8302" s="18">
        <f t="shared" si="389"/>
        <v>5.3854738506561536E-4</v>
      </c>
    </row>
    <row r="8303" spans="1:5">
      <c r="A8303" s="7">
        <v>8487</v>
      </c>
      <c r="B8303" s="8">
        <f t="shared" si="387"/>
        <v>8.4870000000000002E-6</v>
      </c>
      <c r="C8303" s="9">
        <f t="shared" si="388"/>
        <v>7.9232946232103068</v>
      </c>
      <c r="E8303" s="18">
        <f t="shared" si="389"/>
        <v>5.3830337847353079E-4</v>
      </c>
    </row>
    <row r="8304" spans="1:5">
      <c r="A8304" s="7">
        <v>8488</v>
      </c>
      <c r="B8304" s="8">
        <f t="shared" si="387"/>
        <v>8.4880000000000007E-6</v>
      </c>
      <c r="C8304" s="9">
        <f t="shared" si="388"/>
        <v>7.9197051193298567</v>
      </c>
      <c r="E8304" s="18">
        <f t="shared" si="389"/>
        <v>5.3805950996203681E-4</v>
      </c>
    </row>
    <row r="8305" spans="1:5">
      <c r="A8305" s="7">
        <v>8489</v>
      </c>
      <c r="B8305" s="8">
        <f t="shared" si="387"/>
        <v>8.4890000000000012E-6</v>
      </c>
      <c r="C8305" s="9">
        <f t="shared" si="388"/>
        <v>7.9161176464804823</v>
      </c>
      <c r="E8305" s="18">
        <f t="shared" si="389"/>
        <v>5.3781577943744631E-4</v>
      </c>
    </row>
    <row r="8306" spans="1:5">
      <c r="A8306" s="7">
        <v>8490</v>
      </c>
      <c r="B8306" s="8">
        <f t="shared" si="387"/>
        <v>8.49E-6</v>
      </c>
      <c r="C8306" s="9">
        <f t="shared" si="388"/>
        <v>7.9125322032843055</v>
      </c>
      <c r="E8306" s="18">
        <f t="shared" si="389"/>
        <v>5.375721868061471E-4</v>
      </c>
    </row>
    <row r="8307" spans="1:5">
      <c r="A8307" s="7">
        <v>8491</v>
      </c>
      <c r="B8307" s="8">
        <f t="shared" si="387"/>
        <v>8.4910000000000005E-6</v>
      </c>
      <c r="C8307" s="9">
        <f t="shared" si="388"/>
        <v>7.9089487883645226</v>
      </c>
      <c r="E8307" s="18">
        <f t="shared" si="389"/>
        <v>5.3732873197459997E-4</v>
      </c>
    </row>
    <row r="8308" spans="1:5">
      <c r="A8308" s="7">
        <v>8492</v>
      </c>
      <c r="B8308" s="8">
        <f t="shared" si="387"/>
        <v>8.492000000000001E-6</v>
      </c>
      <c r="C8308" s="9">
        <f t="shared" si="388"/>
        <v>7.9053674003454315</v>
      </c>
      <c r="E8308" s="18">
        <f t="shared" si="389"/>
        <v>5.3708541484934072E-4</v>
      </c>
    </row>
    <row r="8309" spans="1:5">
      <c r="A8309" s="7">
        <v>8493</v>
      </c>
      <c r="B8309" s="8">
        <f t="shared" si="387"/>
        <v>8.4929999999999998E-6</v>
      </c>
      <c r="C8309" s="9">
        <f t="shared" si="388"/>
        <v>7.9017880378524215</v>
      </c>
      <c r="E8309" s="18">
        <f t="shared" si="389"/>
        <v>5.3684223533697923E-4</v>
      </c>
    </row>
    <row r="8310" spans="1:5">
      <c r="A8310" s="7">
        <v>8494</v>
      </c>
      <c r="B8310" s="8">
        <f t="shared" si="387"/>
        <v>8.4940000000000003E-6</v>
      </c>
      <c r="C8310" s="9">
        <f t="shared" si="388"/>
        <v>7.8982106995119477</v>
      </c>
      <c r="E8310" s="18">
        <f t="shared" si="389"/>
        <v>5.3659919334419777E-4</v>
      </c>
    </row>
    <row r="8311" spans="1:5">
      <c r="A8311" s="7">
        <v>8495</v>
      </c>
      <c r="B8311" s="8">
        <f t="shared" si="387"/>
        <v>8.4950000000000008E-6</v>
      </c>
      <c r="C8311" s="9">
        <f t="shared" si="388"/>
        <v>7.8946353839515737</v>
      </c>
      <c r="E8311" s="18">
        <f t="shared" si="389"/>
        <v>5.3635628877775387E-4</v>
      </c>
    </row>
    <row r="8312" spans="1:5">
      <c r="A8312" s="7">
        <v>8496</v>
      </c>
      <c r="B8312" s="8">
        <f t="shared" si="387"/>
        <v>8.4960000000000013E-6</v>
      </c>
      <c r="C8312" s="9">
        <f t="shared" si="388"/>
        <v>7.8910620897999353</v>
      </c>
      <c r="E8312" s="18">
        <f t="shared" si="389"/>
        <v>5.3611352154447792E-4</v>
      </c>
    </row>
    <row r="8313" spans="1:5">
      <c r="A8313" s="7">
        <v>8497</v>
      </c>
      <c r="B8313" s="8">
        <f t="shared" ref="B8313:B8376" si="390">A8313*0.000000001</f>
        <v>8.4970000000000001E-6</v>
      </c>
      <c r="C8313" s="9">
        <f t="shared" si="388"/>
        <v>7.8874908156867596</v>
      </c>
      <c r="E8313" s="18">
        <f t="shared" si="389"/>
        <v>5.3587089155127457E-4</v>
      </c>
    </row>
    <row r="8314" spans="1:5">
      <c r="A8314" s="7">
        <v>8498</v>
      </c>
      <c r="B8314" s="8">
        <f t="shared" si="390"/>
        <v>8.4980000000000006E-6</v>
      </c>
      <c r="C8314" s="9">
        <f t="shared" si="388"/>
        <v>7.883921560242845</v>
      </c>
      <c r="E8314" s="18">
        <f t="shared" si="389"/>
        <v>5.3562839870512123E-4</v>
      </c>
    </row>
    <row r="8315" spans="1:5">
      <c r="A8315" s="7">
        <v>8499</v>
      </c>
      <c r="B8315" s="8">
        <f t="shared" si="390"/>
        <v>8.4990000000000011E-6</v>
      </c>
      <c r="C8315" s="9">
        <f t="shared" si="388"/>
        <v>7.8803543221000796</v>
      </c>
      <c r="E8315" s="18">
        <f t="shared" si="389"/>
        <v>5.3538604291306915E-4</v>
      </c>
    </row>
    <row r="8316" spans="1:5">
      <c r="A8316" s="7">
        <v>8500</v>
      </c>
      <c r="B8316" s="8">
        <f t="shared" si="390"/>
        <v>8.4999999999999999E-6</v>
      </c>
      <c r="C8316" s="9">
        <f t="shared" si="388"/>
        <v>7.8767890998914387</v>
      </c>
      <c r="E8316" s="18">
        <f t="shared" si="389"/>
        <v>5.351438240822436E-4</v>
      </c>
    </row>
    <row r="8317" spans="1:5">
      <c r="A8317" s="7">
        <v>8501</v>
      </c>
      <c r="B8317" s="8">
        <f t="shared" si="390"/>
        <v>8.5010000000000004E-6</v>
      </c>
      <c r="C8317" s="9">
        <f t="shared" si="388"/>
        <v>7.873225892250959</v>
      </c>
      <c r="E8317" s="18">
        <f t="shared" si="389"/>
        <v>5.3490174211984199E-4</v>
      </c>
    </row>
    <row r="8318" spans="1:5">
      <c r="A8318" s="7">
        <v>8502</v>
      </c>
      <c r="B8318" s="8">
        <f t="shared" si="390"/>
        <v>8.5020000000000009E-6</v>
      </c>
      <c r="C8318" s="9">
        <f t="shared" si="388"/>
        <v>7.8696646978137688</v>
      </c>
      <c r="E8318" s="18">
        <f t="shared" si="389"/>
        <v>5.3465979693313574E-4</v>
      </c>
    </row>
    <row r="8319" spans="1:5">
      <c r="A8319" s="7">
        <v>8503</v>
      </c>
      <c r="B8319" s="8">
        <f t="shared" si="390"/>
        <v>8.5029999999999997E-6</v>
      </c>
      <c r="C8319" s="9">
        <f t="shared" si="388"/>
        <v>7.8661055152160886</v>
      </c>
      <c r="E8319" s="18">
        <f t="shared" si="389"/>
        <v>5.3441798842947079E-4</v>
      </c>
    </row>
    <row r="8320" spans="1:5">
      <c r="A8320" s="7">
        <v>8504</v>
      </c>
      <c r="B8320" s="8">
        <f t="shared" si="390"/>
        <v>8.5040000000000002E-6</v>
      </c>
      <c r="C8320" s="9">
        <f t="shared" si="388"/>
        <v>7.8625483430951757</v>
      </c>
      <c r="E8320" s="18">
        <f t="shared" si="389"/>
        <v>5.341763165162631E-4</v>
      </c>
    </row>
    <row r="8321" spans="1:5">
      <c r="A8321" s="7">
        <v>8505</v>
      </c>
      <c r="B8321" s="8">
        <f t="shared" si="390"/>
        <v>8.5050000000000007E-6</v>
      </c>
      <c r="C8321" s="9">
        <f t="shared" si="388"/>
        <v>7.8589931800894091</v>
      </c>
      <c r="E8321" s="18">
        <f t="shared" si="389"/>
        <v>5.3393478110100518E-4</v>
      </c>
    </row>
    <row r="8322" spans="1:5">
      <c r="A8322" s="7">
        <v>8506</v>
      </c>
      <c r="B8322" s="8">
        <f t="shared" si="390"/>
        <v>8.5060000000000012E-6</v>
      </c>
      <c r="C8322" s="9">
        <f t="shared" si="388"/>
        <v>7.8554400248382006</v>
      </c>
      <c r="E8322" s="18">
        <f t="shared" si="389"/>
        <v>5.3369338209125947E-4</v>
      </c>
    </row>
    <row r="8323" spans="1:5">
      <c r="A8323" s="7">
        <v>8507</v>
      </c>
      <c r="B8323" s="8">
        <f t="shared" si="390"/>
        <v>8.507E-6</v>
      </c>
      <c r="C8323" s="9">
        <f t="shared" si="388"/>
        <v>7.8518888759820742</v>
      </c>
      <c r="E8323" s="18">
        <f t="shared" si="389"/>
        <v>5.3345211939466409E-4</v>
      </c>
    </row>
    <row r="8324" spans="1:5">
      <c r="A8324" s="7">
        <v>8508</v>
      </c>
      <c r="B8324" s="8">
        <f t="shared" si="390"/>
        <v>8.5080000000000005E-6</v>
      </c>
      <c r="C8324" s="9">
        <f t="shared" si="388"/>
        <v>7.8483397321626018</v>
      </c>
      <c r="E8324" s="18">
        <f t="shared" si="389"/>
        <v>5.3321099291892839E-4</v>
      </c>
    </row>
    <row r="8325" spans="1:5">
      <c r="A8325" s="7">
        <v>8509</v>
      </c>
      <c r="B8325" s="8">
        <f t="shared" si="390"/>
        <v>8.509000000000001E-6</v>
      </c>
      <c r="C8325" s="9">
        <f t="shared" si="388"/>
        <v>7.8447925920224364</v>
      </c>
      <c r="E8325" s="18">
        <f t="shared" si="389"/>
        <v>5.3297000257183501E-4</v>
      </c>
    </row>
    <row r="8326" spans="1:5">
      <c r="A8326" s="7">
        <v>8510</v>
      </c>
      <c r="B8326" s="8">
        <f t="shared" si="390"/>
        <v>8.5099999999999998E-6</v>
      </c>
      <c r="C8326" s="9">
        <f t="shared" si="388"/>
        <v>7.8412474542053001</v>
      </c>
      <c r="E8326" s="18">
        <f t="shared" si="389"/>
        <v>5.3272914826123945E-4</v>
      </c>
    </row>
    <row r="8327" spans="1:5">
      <c r="A8327" s="7">
        <v>8511</v>
      </c>
      <c r="B8327" s="8">
        <f t="shared" si="390"/>
        <v>8.5110000000000003E-6</v>
      </c>
      <c r="C8327" s="9">
        <f t="shared" si="388"/>
        <v>7.8377043173559828</v>
      </c>
      <c r="E8327" s="18">
        <f t="shared" si="389"/>
        <v>5.3248842989506964E-4</v>
      </c>
    </row>
    <row r="8328" spans="1:5">
      <c r="A8328" s="7">
        <v>8512</v>
      </c>
      <c r="B8328" s="8">
        <f t="shared" si="390"/>
        <v>8.5120000000000008E-6</v>
      </c>
      <c r="C8328" s="9">
        <f t="shared" si="388"/>
        <v>7.8341631801203437</v>
      </c>
      <c r="E8328" s="18">
        <f t="shared" si="389"/>
        <v>5.3224784738132604E-4</v>
      </c>
    </row>
    <row r="8329" spans="1:5">
      <c r="A8329" s="7">
        <v>8513</v>
      </c>
      <c r="B8329" s="8">
        <f t="shared" si="390"/>
        <v>8.5130000000000013E-6</v>
      </c>
      <c r="C8329" s="9">
        <f t="shared" si="388"/>
        <v>7.8306240411453238</v>
      </c>
      <c r="E8329" s="18">
        <f t="shared" si="389"/>
        <v>5.3200740062808282E-4</v>
      </c>
    </row>
    <row r="8330" spans="1:5">
      <c r="A8330" s="7">
        <v>8514</v>
      </c>
      <c r="B8330" s="8">
        <f t="shared" si="390"/>
        <v>8.5140000000000001E-6</v>
      </c>
      <c r="C8330" s="9">
        <f t="shared" si="388"/>
        <v>7.8270868990789157</v>
      </c>
      <c r="E8330" s="18">
        <f t="shared" si="389"/>
        <v>5.3176708954348541E-4</v>
      </c>
    </row>
    <row r="8331" spans="1:5">
      <c r="A8331" s="7">
        <v>8515</v>
      </c>
      <c r="B8331" s="8">
        <f t="shared" si="390"/>
        <v>8.5150000000000006E-6</v>
      </c>
      <c r="C8331" s="9">
        <f t="shared" si="388"/>
        <v>7.8235517525701752</v>
      </c>
      <c r="E8331" s="18">
        <f t="shared" si="389"/>
        <v>5.3152691403575165E-4</v>
      </c>
    </row>
    <row r="8332" spans="1:5">
      <c r="A8332" s="7">
        <v>8516</v>
      </c>
      <c r="B8332" s="8">
        <f t="shared" si="390"/>
        <v>8.5160000000000011E-6</v>
      </c>
      <c r="C8332" s="9">
        <f t="shared" si="388"/>
        <v>7.8200186002692416</v>
      </c>
      <c r="E8332" s="18">
        <f t="shared" si="389"/>
        <v>5.3128687401317277E-4</v>
      </c>
    </row>
    <row r="8333" spans="1:5">
      <c r="A8333" s="7">
        <v>8517</v>
      </c>
      <c r="B8333" s="8">
        <f t="shared" si="390"/>
        <v>8.5169999999999999E-6</v>
      </c>
      <c r="C8333" s="9">
        <f t="shared" si="388"/>
        <v>7.8164874408273066</v>
      </c>
      <c r="E8333" s="18">
        <f t="shared" si="389"/>
        <v>5.310469693841118E-4</v>
      </c>
    </row>
    <row r="8334" spans="1:5">
      <c r="A8334" s="7">
        <v>8518</v>
      </c>
      <c r="B8334" s="8">
        <f t="shared" si="390"/>
        <v>8.5180000000000004E-6</v>
      </c>
      <c r="C8334" s="9">
        <f t="shared" si="388"/>
        <v>7.81295827289662</v>
      </c>
      <c r="E8334" s="18">
        <f t="shared" si="389"/>
        <v>5.3080720005700341E-4</v>
      </c>
    </row>
    <row r="8335" spans="1:5">
      <c r="A8335" s="7">
        <v>8519</v>
      </c>
      <c r="B8335" s="8">
        <f t="shared" si="390"/>
        <v>8.5190000000000009E-6</v>
      </c>
      <c r="C8335" s="9">
        <f t="shared" si="388"/>
        <v>7.8094310951305026</v>
      </c>
      <c r="E8335" s="18">
        <f t="shared" si="389"/>
        <v>5.3056756594035504E-4</v>
      </c>
    </row>
    <row r="8336" spans="1:5">
      <c r="A8336" s="7">
        <v>8520</v>
      </c>
      <c r="B8336" s="8">
        <f t="shared" si="390"/>
        <v>8.5199999999999997E-6</v>
      </c>
      <c r="C8336" s="9">
        <f t="shared" ref="C8336:C8399" si="391">2*$C$3*$C$2^2/$B8336^5/(EXP($C$3*$C$2/$B8336/$C$4/C$7)-1)/1000000000</f>
        <v>7.8059059061833462</v>
      </c>
      <c r="E8336" s="18">
        <f t="shared" ref="E8336:E8399" si="392">C8336*$E$2</f>
        <v>5.3032806694274697E-4</v>
      </c>
    </row>
    <row r="8337" spans="1:5">
      <c r="A8337" s="7">
        <v>8521</v>
      </c>
      <c r="B8337" s="8">
        <f t="shared" si="390"/>
        <v>8.5210000000000002E-6</v>
      </c>
      <c r="C8337" s="9">
        <f t="shared" si="391"/>
        <v>7.8023827047105785</v>
      </c>
      <c r="E8337" s="18">
        <f t="shared" si="392"/>
        <v>5.3008870297282997E-4</v>
      </c>
    </row>
    <row r="8338" spans="1:5">
      <c r="A8338" s="7">
        <v>8522</v>
      </c>
      <c r="B8338" s="8">
        <f t="shared" si="390"/>
        <v>8.5220000000000007E-6</v>
      </c>
      <c r="C8338" s="9">
        <f t="shared" si="391"/>
        <v>7.7988614893686981</v>
      </c>
      <c r="E8338" s="18">
        <f t="shared" si="392"/>
        <v>5.2984947393932733E-4</v>
      </c>
    </row>
    <row r="8339" spans="1:5">
      <c r="A8339" s="7">
        <v>8523</v>
      </c>
      <c r="B8339" s="8">
        <f t="shared" si="390"/>
        <v>8.5230000000000012E-6</v>
      </c>
      <c r="C8339" s="9">
        <f t="shared" si="391"/>
        <v>7.7953422588152774</v>
      </c>
      <c r="E8339" s="18">
        <f t="shared" si="392"/>
        <v>5.2961037975103554E-4</v>
      </c>
    </row>
    <row r="8340" spans="1:5">
      <c r="A8340" s="7">
        <v>8524</v>
      </c>
      <c r="B8340" s="8">
        <f t="shared" si="390"/>
        <v>8.524E-6</v>
      </c>
      <c r="C8340" s="9">
        <f t="shared" si="391"/>
        <v>7.7918250117089327</v>
      </c>
      <c r="E8340" s="18">
        <f t="shared" si="392"/>
        <v>5.2937142031682176E-4</v>
      </c>
    </row>
    <row r="8341" spans="1:5">
      <c r="A8341" s="7">
        <v>8525</v>
      </c>
      <c r="B8341" s="8">
        <f t="shared" si="390"/>
        <v>8.5250000000000005E-6</v>
      </c>
      <c r="C8341" s="9">
        <f t="shared" si="391"/>
        <v>7.7883097467093227</v>
      </c>
      <c r="E8341" s="18">
        <f t="shared" si="392"/>
        <v>5.2913259554562408E-4</v>
      </c>
    </row>
    <row r="8342" spans="1:5">
      <c r="A8342" s="7">
        <v>8526</v>
      </c>
      <c r="B8342" s="8">
        <f t="shared" si="390"/>
        <v>8.526000000000001E-6</v>
      </c>
      <c r="C8342" s="9">
        <f t="shared" si="391"/>
        <v>7.784796462477189</v>
      </c>
      <c r="E8342" s="18">
        <f t="shared" si="392"/>
        <v>5.2889390534645417E-4</v>
      </c>
    </row>
    <row r="8343" spans="1:5">
      <c r="A8343" s="7">
        <v>8527</v>
      </c>
      <c r="B8343" s="8">
        <f t="shared" si="390"/>
        <v>8.5269999999999998E-6</v>
      </c>
      <c r="C8343" s="9">
        <f t="shared" si="391"/>
        <v>7.7812851576743256</v>
      </c>
      <c r="E8343" s="18">
        <f t="shared" si="392"/>
        <v>5.2865534962839541E-4</v>
      </c>
    </row>
    <row r="8344" spans="1:5">
      <c r="A8344" s="7">
        <v>8528</v>
      </c>
      <c r="B8344" s="8">
        <f t="shared" si="390"/>
        <v>8.5280000000000003E-6</v>
      </c>
      <c r="C8344" s="9">
        <f t="shared" si="391"/>
        <v>7.7777758309635425</v>
      </c>
      <c r="E8344" s="18">
        <f t="shared" si="392"/>
        <v>5.2841692830059978E-4</v>
      </c>
    </row>
    <row r="8345" spans="1:5">
      <c r="A8345" s="7">
        <v>8529</v>
      </c>
      <c r="B8345" s="8">
        <f t="shared" si="390"/>
        <v>8.5290000000000008E-6</v>
      </c>
      <c r="C8345" s="9">
        <f t="shared" si="391"/>
        <v>7.7742684810087539</v>
      </c>
      <c r="E8345" s="18">
        <f t="shared" si="392"/>
        <v>5.2817864127229451E-4</v>
      </c>
    </row>
    <row r="8346" spans="1:5">
      <c r="A8346" s="7">
        <v>8530</v>
      </c>
      <c r="B8346" s="8">
        <f t="shared" si="390"/>
        <v>8.5300000000000013E-6</v>
      </c>
      <c r="C8346" s="9">
        <f t="shared" si="391"/>
        <v>7.7707631064748934</v>
      </c>
      <c r="E8346" s="18">
        <f t="shared" si="392"/>
        <v>5.2794048845277613E-4</v>
      </c>
    </row>
    <row r="8347" spans="1:5">
      <c r="A8347" s="7">
        <v>8531</v>
      </c>
      <c r="B8347" s="8">
        <f t="shared" si="390"/>
        <v>8.5310000000000001E-6</v>
      </c>
      <c r="C8347" s="9">
        <f t="shared" si="391"/>
        <v>7.7672597060279625</v>
      </c>
      <c r="E8347" s="18">
        <f t="shared" si="392"/>
        <v>5.2770246975141367E-4</v>
      </c>
    </row>
    <row r="8348" spans="1:5">
      <c r="A8348" s="7">
        <v>8532</v>
      </c>
      <c r="B8348" s="8">
        <f t="shared" si="390"/>
        <v>8.5320000000000006E-6</v>
      </c>
      <c r="C8348" s="9">
        <f t="shared" si="391"/>
        <v>7.7637582783349988</v>
      </c>
      <c r="E8348" s="18">
        <f t="shared" si="392"/>
        <v>5.2746458507764655E-4</v>
      </c>
    </row>
    <row r="8349" spans="1:5">
      <c r="A8349" s="7">
        <v>8533</v>
      </c>
      <c r="B8349" s="8">
        <f t="shared" si="390"/>
        <v>8.5330000000000011E-6</v>
      </c>
      <c r="C8349" s="9">
        <f t="shared" si="391"/>
        <v>7.7602588220640953</v>
      </c>
      <c r="E8349" s="18">
        <f t="shared" si="392"/>
        <v>5.2722683434098595E-4</v>
      </c>
    </row>
    <row r="8350" spans="1:5">
      <c r="A8350" s="7">
        <v>8534</v>
      </c>
      <c r="B8350" s="8">
        <f t="shared" si="390"/>
        <v>8.5339999999999999E-6</v>
      </c>
      <c r="C8350" s="9">
        <f t="shared" si="391"/>
        <v>7.7567613358844012</v>
      </c>
      <c r="E8350" s="18">
        <f t="shared" si="392"/>
        <v>5.2698921745101461E-4</v>
      </c>
    </row>
    <row r="8351" spans="1:5">
      <c r="A8351" s="7">
        <v>8535</v>
      </c>
      <c r="B8351" s="8">
        <f t="shared" si="390"/>
        <v>8.5350000000000004E-6</v>
      </c>
      <c r="C8351" s="9">
        <f t="shared" si="391"/>
        <v>7.7532658184660965</v>
      </c>
      <c r="E8351" s="18">
        <f t="shared" si="392"/>
        <v>5.2675173431738543E-4</v>
      </c>
    </row>
    <row r="8352" spans="1:5">
      <c r="A8352" s="7">
        <v>8536</v>
      </c>
      <c r="B8352" s="8">
        <f t="shared" si="390"/>
        <v>8.5360000000000009E-6</v>
      </c>
      <c r="C8352" s="9">
        <f t="shared" si="391"/>
        <v>7.749772268480422</v>
      </c>
      <c r="E8352" s="18">
        <f t="shared" si="392"/>
        <v>5.2651438484982362E-4</v>
      </c>
    </row>
    <row r="8353" spans="1:5">
      <c r="A8353" s="7">
        <v>8537</v>
      </c>
      <c r="B8353" s="8">
        <f t="shared" si="390"/>
        <v>8.5369999999999997E-6</v>
      </c>
      <c r="C8353" s="9">
        <f t="shared" si="391"/>
        <v>7.7462806845996584</v>
      </c>
      <c r="E8353" s="18">
        <f t="shared" si="392"/>
        <v>5.2627716895812463E-4</v>
      </c>
    </row>
    <row r="8354" spans="1:5">
      <c r="A8354" s="7">
        <v>8538</v>
      </c>
      <c r="B8354" s="8">
        <f t="shared" si="390"/>
        <v>8.5380000000000002E-6</v>
      </c>
      <c r="C8354" s="9">
        <f t="shared" si="391"/>
        <v>7.7427910654971273</v>
      </c>
      <c r="E8354" s="18">
        <f t="shared" si="392"/>
        <v>5.2604008655215485E-4</v>
      </c>
    </row>
    <row r="8355" spans="1:5">
      <c r="A8355" s="7">
        <v>8539</v>
      </c>
      <c r="B8355" s="8">
        <f t="shared" si="390"/>
        <v>8.5390000000000007E-6</v>
      </c>
      <c r="C8355" s="9">
        <f t="shared" si="391"/>
        <v>7.7393034098471976</v>
      </c>
      <c r="E8355" s="18">
        <f t="shared" si="392"/>
        <v>5.2580313754185175E-4</v>
      </c>
    </row>
    <row r="8356" spans="1:5">
      <c r="A8356" s="7">
        <v>8540</v>
      </c>
      <c r="B8356" s="8">
        <f t="shared" si="390"/>
        <v>8.5400000000000012E-6</v>
      </c>
      <c r="C8356" s="9">
        <f t="shared" si="391"/>
        <v>7.735817716325279</v>
      </c>
      <c r="E8356" s="18">
        <f t="shared" si="392"/>
        <v>5.2556632183722353E-4</v>
      </c>
    </row>
    <row r="8357" spans="1:5">
      <c r="A8357" s="7">
        <v>8541</v>
      </c>
      <c r="B8357" s="8">
        <f t="shared" si="390"/>
        <v>8.541E-6</v>
      </c>
      <c r="C8357" s="9">
        <f t="shared" si="391"/>
        <v>7.7323339836078357</v>
      </c>
      <c r="E8357" s="18">
        <f t="shared" si="392"/>
        <v>5.2532963934835014E-4</v>
      </c>
    </row>
    <row r="8358" spans="1:5">
      <c r="A8358" s="7">
        <v>8542</v>
      </c>
      <c r="B8358" s="8">
        <f t="shared" si="390"/>
        <v>8.5420000000000005E-6</v>
      </c>
      <c r="C8358" s="9">
        <f t="shared" si="391"/>
        <v>7.7288522103723443</v>
      </c>
      <c r="E8358" s="18">
        <f t="shared" si="392"/>
        <v>5.2509308998538017E-4</v>
      </c>
    </row>
    <row r="8359" spans="1:5">
      <c r="A8359" s="7">
        <v>8543</v>
      </c>
      <c r="B8359" s="8">
        <f t="shared" si="390"/>
        <v>8.543000000000001E-6</v>
      </c>
      <c r="C8359" s="9">
        <f t="shared" si="391"/>
        <v>7.7253723952973443</v>
      </c>
      <c r="E8359" s="18">
        <f t="shared" si="392"/>
        <v>5.2485667365853453E-4</v>
      </c>
    </row>
    <row r="8360" spans="1:5">
      <c r="A8360" s="7">
        <v>8544</v>
      </c>
      <c r="B8360" s="8">
        <f t="shared" si="390"/>
        <v>8.5439999999999999E-6</v>
      </c>
      <c r="C8360" s="9">
        <f t="shared" si="391"/>
        <v>7.7218945370624219</v>
      </c>
      <c r="E8360" s="18">
        <f t="shared" si="392"/>
        <v>5.2462039027810503E-4</v>
      </c>
    </row>
    <row r="8361" spans="1:5">
      <c r="A8361" s="7">
        <v>8545</v>
      </c>
      <c r="B8361" s="8">
        <f t="shared" si="390"/>
        <v>8.5450000000000003E-6</v>
      </c>
      <c r="C8361" s="9">
        <f t="shared" si="391"/>
        <v>7.7184186343481649</v>
      </c>
      <c r="E8361" s="18">
        <f t="shared" si="392"/>
        <v>5.2438423975445178E-4</v>
      </c>
    </row>
    <row r="8362" spans="1:5">
      <c r="A8362" s="7">
        <v>8546</v>
      </c>
      <c r="B8362" s="8">
        <f t="shared" si="390"/>
        <v>8.5460000000000008E-6</v>
      </c>
      <c r="C8362" s="9">
        <f t="shared" si="391"/>
        <v>7.7149446858362278</v>
      </c>
      <c r="E8362" s="18">
        <f t="shared" si="392"/>
        <v>5.2414822199800732E-4</v>
      </c>
    </row>
    <row r="8363" spans="1:5">
      <c r="A8363" s="7">
        <v>8547</v>
      </c>
      <c r="B8363" s="8">
        <f t="shared" si="390"/>
        <v>8.5470000000000013E-6</v>
      </c>
      <c r="C8363" s="9">
        <f t="shared" si="391"/>
        <v>7.7114726902093</v>
      </c>
      <c r="E8363" s="18">
        <f t="shared" si="392"/>
        <v>5.2391233691927435E-4</v>
      </c>
    </row>
    <row r="8364" spans="1:5">
      <c r="A8364" s="7">
        <v>8548</v>
      </c>
      <c r="B8364" s="8">
        <f t="shared" si="390"/>
        <v>8.5480000000000002E-6</v>
      </c>
      <c r="C8364" s="9">
        <f t="shared" si="391"/>
        <v>7.7080026461511029</v>
      </c>
      <c r="E8364" s="18">
        <f t="shared" si="392"/>
        <v>5.236765844288258E-4</v>
      </c>
    </row>
    <row r="8365" spans="1:5">
      <c r="A8365" s="7">
        <v>8549</v>
      </c>
      <c r="B8365" s="8">
        <f t="shared" si="390"/>
        <v>8.5490000000000006E-6</v>
      </c>
      <c r="C8365" s="9">
        <f t="shared" si="391"/>
        <v>7.704534552346372</v>
      </c>
      <c r="E8365" s="18">
        <f t="shared" si="392"/>
        <v>5.2344096443730347E-4</v>
      </c>
    </row>
    <row r="8366" spans="1:5">
      <c r="A8366" s="7">
        <v>8550</v>
      </c>
      <c r="B8366" s="8">
        <f t="shared" si="390"/>
        <v>8.5500000000000011E-6</v>
      </c>
      <c r="C8366" s="9">
        <f t="shared" si="391"/>
        <v>7.7010684074808973</v>
      </c>
      <c r="E8366" s="18">
        <f t="shared" si="392"/>
        <v>5.2320547685542082E-4</v>
      </c>
    </row>
    <row r="8367" spans="1:5">
      <c r="A8367" s="7">
        <v>8551</v>
      </c>
      <c r="B8367" s="8">
        <f t="shared" si="390"/>
        <v>8.551E-6</v>
      </c>
      <c r="C8367" s="9">
        <f t="shared" si="391"/>
        <v>7.6976042102415168</v>
      </c>
      <c r="E8367" s="18">
        <f t="shared" si="392"/>
        <v>5.2297012159396243E-4</v>
      </c>
    </row>
    <row r="8368" spans="1:5">
      <c r="A8368" s="7">
        <v>8552</v>
      </c>
      <c r="B8368" s="8">
        <f t="shared" si="390"/>
        <v>8.5520000000000005E-6</v>
      </c>
      <c r="C8368" s="9">
        <f t="shared" si="391"/>
        <v>7.6941419593160569</v>
      </c>
      <c r="E8368" s="18">
        <f t="shared" si="392"/>
        <v>5.227348985637802E-4</v>
      </c>
    </row>
    <row r="8369" spans="1:5">
      <c r="A8369" s="7">
        <v>8553</v>
      </c>
      <c r="B8369" s="8">
        <f t="shared" si="390"/>
        <v>8.553000000000001E-6</v>
      </c>
      <c r="C8369" s="9">
        <f t="shared" si="391"/>
        <v>7.6906816533933933</v>
      </c>
      <c r="E8369" s="18">
        <f t="shared" si="392"/>
        <v>5.2249980767579717E-4</v>
      </c>
    </row>
    <row r="8370" spans="1:5">
      <c r="A8370" s="7">
        <v>8554</v>
      </c>
      <c r="B8370" s="8">
        <f t="shared" si="390"/>
        <v>8.5539999999999998E-6</v>
      </c>
      <c r="C8370" s="9">
        <f t="shared" si="391"/>
        <v>7.6872232911634644</v>
      </c>
      <c r="E8370" s="18">
        <f t="shared" si="392"/>
        <v>5.2226484884100859E-4</v>
      </c>
    </row>
    <row r="8371" spans="1:5">
      <c r="A8371" s="7">
        <v>8555</v>
      </c>
      <c r="B8371" s="8">
        <f t="shared" si="390"/>
        <v>8.5550000000000003E-6</v>
      </c>
      <c r="C8371" s="9">
        <f t="shared" si="391"/>
        <v>7.6837668713171796</v>
      </c>
      <c r="E8371" s="18">
        <f t="shared" si="392"/>
        <v>5.2203002197047583E-4</v>
      </c>
    </row>
    <row r="8372" spans="1:5">
      <c r="A8372" s="7">
        <v>8556</v>
      </c>
      <c r="B8372" s="8">
        <f t="shared" si="390"/>
        <v>8.5560000000000008E-6</v>
      </c>
      <c r="C8372" s="9">
        <f t="shared" si="391"/>
        <v>7.6803123925465187</v>
      </c>
      <c r="E8372" s="18">
        <f t="shared" si="392"/>
        <v>5.2179532697533269E-4</v>
      </c>
    </row>
    <row r="8373" spans="1:5">
      <c r="A8373" s="7">
        <v>8557</v>
      </c>
      <c r="B8373" s="8">
        <f t="shared" si="390"/>
        <v>8.5570000000000013E-6</v>
      </c>
      <c r="C8373" s="9">
        <f t="shared" si="391"/>
        <v>7.6768598535444665</v>
      </c>
      <c r="E8373" s="18">
        <f t="shared" si="392"/>
        <v>5.215607637667815E-4</v>
      </c>
    </row>
    <row r="8374" spans="1:5">
      <c r="A8374" s="7">
        <v>8558</v>
      </c>
      <c r="B8374" s="8">
        <f t="shared" si="390"/>
        <v>8.5580000000000001E-6</v>
      </c>
      <c r="C8374" s="9">
        <f t="shared" si="391"/>
        <v>7.6734092530050466</v>
      </c>
      <c r="E8374" s="18">
        <f t="shared" si="392"/>
        <v>5.2132633225609516E-4</v>
      </c>
    </row>
    <row r="8375" spans="1:5">
      <c r="A8375" s="7">
        <v>8559</v>
      </c>
      <c r="B8375" s="8">
        <f t="shared" si="390"/>
        <v>8.5590000000000006E-6</v>
      </c>
      <c r="C8375" s="9">
        <f t="shared" si="391"/>
        <v>7.669960589623301</v>
      </c>
      <c r="E8375" s="18">
        <f t="shared" si="392"/>
        <v>5.2109203235461553E-4</v>
      </c>
    </row>
    <row r="8376" spans="1:5">
      <c r="A8376" s="7">
        <v>8560</v>
      </c>
      <c r="B8376" s="8">
        <f t="shared" si="390"/>
        <v>8.5600000000000011E-6</v>
      </c>
      <c r="C8376" s="9">
        <f t="shared" si="391"/>
        <v>7.666513862095294</v>
      </c>
      <c r="E8376" s="18">
        <f t="shared" si="392"/>
        <v>5.2085786397375431E-4</v>
      </c>
    </row>
    <row r="8377" spans="1:5">
      <c r="A8377" s="7">
        <v>8561</v>
      </c>
      <c r="B8377" s="8">
        <f t="shared" ref="B8377:B8440" si="393">A8377*0.000000001</f>
        <v>8.5609999999999999E-6</v>
      </c>
      <c r="C8377" s="9">
        <f t="shared" si="391"/>
        <v>7.6630690691181238</v>
      </c>
      <c r="E8377" s="18">
        <f t="shared" si="392"/>
        <v>5.2062382702499309E-4</v>
      </c>
    </row>
    <row r="8378" spans="1:5">
      <c r="A8378" s="7">
        <v>8562</v>
      </c>
      <c r="B8378" s="8">
        <f t="shared" si="393"/>
        <v>8.5620000000000004E-6</v>
      </c>
      <c r="C8378" s="9">
        <f t="shared" si="391"/>
        <v>7.6596262093898915</v>
      </c>
      <c r="E8378" s="18">
        <f t="shared" si="392"/>
        <v>5.203899214198817E-4</v>
      </c>
    </row>
    <row r="8379" spans="1:5">
      <c r="A8379" s="7">
        <v>8563</v>
      </c>
      <c r="B8379" s="8">
        <f t="shared" si="393"/>
        <v>8.5630000000000009E-6</v>
      </c>
      <c r="C8379" s="9">
        <f t="shared" si="391"/>
        <v>7.6561852816097362</v>
      </c>
      <c r="E8379" s="18">
        <f t="shared" si="392"/>
        <v>5.2015614707004052E-4</v>
      </c>
    </row>
    <row r="8380" spans="1:5">
      <c r="A8380" s="7">
        <v>8564</v>
      </c>
      <c r="B8380" s="8">
        <f t="shared" si="393"/>
        <v>8.5640000000000014E-6</v>
      </c>
      <c r="C8380" s="9">
        <f t="shared" si="391"/>
        <v>7.6527462844778107</v>
      </c>
      <c r="E8380" s="18">
        <f t="shared" si="392"/>
        <v>5.1992250388715881E-4</v>
      </c>
    </row>
    <row r="8381" spans="1:5">
      <c r="A8381" s="7">
        <v>8565</v>
      </c>
      <c r="B8381" s="8">
        <f t="shared" si="393"/>
        <v>8.5650000000000002E-6</v>
      </c>
      <c r="C8381" s="9">
        <f t="shared" si="391"/>
        <v>7.6493092166953005</v>
      </c>
      <c r="E8381" s="18">
        <f t="shared" si="392"/>
        <v>5.1968899178299604E-4</v>
      </c>
    </row>
    <row r="8382" spans="1:5">
      <c r="A8382" s="7">
        <v>8566</v>
      </c>
      <c r="B8382" s="8">
        <f t="shared" si="393"/>
        <v>8.5660000000000007E-6</v>
      </c>
      <c r="C8382" s="9">
        <f t="shared" si="391"/>
        <v>7.6458740769643754</v>
      </c>
      <c r="E8382" s="18">
        <f t="shared" si="392"/>
        <v>5.1945561066937828E-4</v>
      </c>
    </row>
    <row r="8383" spans="1:5">
      <c r="A8383" s="7">
        <v>8567</v>
      </c>
      <c r="B8383" s="8">
        <f t="shared" si="393"/>
        <v>8.5670000000000012E-6</v>
      </c>
      <c r="C8383" s="9">
        <f t="shared" si="391"/>
        <v>7.6424408639882584</v>
      </c>
      <c r="E8383" s="18">
        <f t="shared" si="392"/>
        <v>5.1922236045820361E-4</v>
      </c>
    </row>
    <row r="8384" spans="1:5">
      <c r="A8384" s="7">
        <v>8568</v>
      </c>
      <c r="B8384" s="8">
        <f t="shared" si="393"/>
        <v>8.568E-6</v>
      </c>
      <c r="C8384" s="9">
        <f t="shared" si="391"/>
        <v>7.6390095764711834</v>
      </c>
      <c r="E8384" s="18">
        <f t="shared" si="392"/>
        <v>5.1898924106143847E-4</v>
      </c>
    </row>
    <row r="8385" spans="1:5">
      <c r="A8385" s="7">
        <v>8569</v>
      </c>
      <c r="B8385" s="8">
        <f t="shared" si="393"/>
        <v>8.5690000000000005E-6</v>
      </c>
      <c r="C8385" s="9">
        <f t="shared" si="391"/>
        <v>7.6355802131183736</v>
      </c>
      <c r="E8385" s="18">
        <f t="shared" si="392"/>
        <v>5.1875625239111657E-4</v>
      </c>
    </row>
    <row r="8386" spans="1:5">
      <c r="A8386" s="7">
        <v>8570</v>
      </c>
      <c r="B8386" s="8">
        <f t="shared" si="393"/>
        <v>8.570000000000001E-6</v>
      </c>
      <c r="C8386" s="9">
        <f t="shared" si="391"/>
        <v>7.6321527726360952</v>
      </c>
      <c r="E8386" s="18">
        <f t="shared" si="392"/>
        <v>5.1852339435934239E-4</v>
      </c>
    </row>
    <row r="8387" spans="1:5">
      <c r="A8387" s="7">
        <v>8571</v>
      </c>
      <c r="B8387" s="8">
        <f t="shared" si="393"/>
        <v>8.5709999999999998E-6</v>
      </c>
      <c r="C8387" s="9">
        <f t="shared" si="391"/>
        <v>7.6287272537316309</v>
      </c>
      <c r="E8387" s="18">
        <f t="shared" si="392"/>
        <v>5.182906668782897E-4</v>
      </c>
    </row>
    <row r="8388" spans="1:5">
      <c r="A8388" s="7">
        <v>8572</v>
      </c>
      <c r="B8388" s="8">
        <f t="shared" si="393"/>
        <v>8.5720000000000003E-6</v>
      </c>
      <c r="C8388" s="9">
        <f t="shared" si="391"/>
        <v>7.6253036551132398</v>
      </c>
      <c r="E8388" s="18">
        <f t="shared" si="392"/>
        <v>5.1805806986019842E-4</v>
      </c>
    </row>
    <row r="8389" spans="1:5">
      <c r="A8389" s="7">
        <v>8573</v>
      </c>
      <c r="B8389" s="8">
        <f t="shared" si="393"/>
        <v>8.5730000000000008E-6</v>
      </c>
      <c r="C8389" s="9">
        <f t="shared" si="391"/>
        <v>7.6218819754902389</v>
      </c>
      <c r="E8389" s="18">
        <f t="shared" si="392"/>
        <v>5.1782560321738042E-4</v>
      </c>
    </row>
    <row r="8390" spans="1:5">
      <c r="A8390" s="7">
        <v>8574</v>
      </c>
      <c r="B8390" s="8">
        <f t="shared" si="393"/>
        <v>8.5740000000000013E-6</v>
      </c>
      <c r="C8390" s="9">
        <f t="shared" si="391"/>
        <v>7.6184622135729274</v>
      </c>
      <c r="E8390" s="18">
        <f t="shared" si="392"/>
        <v>5.175932668622144E-4</v>
      </c>
    </row>
    <row r="8391" spans="1:5">
      <c r="A8391" s="7">
        <v>8575</v>
      </c>
      <c r="B8391" s="8">
        <f t="shared" si="393"/>
        <v>8.5750000000000001E-6</v>
      </c>
      <c r="C8391" s="9">
        <f t="shared" si="391"/>
        <v>7.6150443680726294</v>
      </c>
      <c r="E8391" s="18">
        <f t="shared" si="392"/>
        <v>5.1736106070714833E-4</v>
      </c>
    </row>
    <row r="8392" spans="1:5">
      <c r="A8392" s="7">
        <v>8576</v>
      </c>
      <c r="B8392" s="8">
        <f t="shared" si="393"/>
        <v>8.5760000000000006E-6</v>
      </c>
      <c r="C8392" s="9">
        <f t="shared" si="391"/>
        <v>7.6116284377016585</v>
      </c>
      <c r="E8392" s="18">
        <f t="shared" si="392"/>
        <v>5.1712898466469781E-4</v>
      </c>
    </row>
    <row r="8393" spans="1:5">
      <c r="A8393" s="7">
        <v>8577</v>
      </c>
      <c r="B8393" s="8">
        <f t="shared" si="393"/>
        <v>8.5770000000000011E-6</v>
      </c>
      <c r="C8393" s="9">
        <f t="shared" si="391"/>
        <v>7.6082144211733622</v>
      </c>
      <c r="E8393" s="18">
        <f t="shared" si="392"/>
        <v>5.1689703864744852E-4</v>
      </c>
    </row>
    <row r="8394" spans="1:5">
      <c r="A8394" s="7">
        <v>8578</v>
      </c>
      <c r="B8394" s="8">
        <f t="shared" si="393"/>
        <v>8.5779999999999999E-6</v>
      </c>
      <c r="C8394" s="9">
        <f t="shared" si="391"/>
        <v>7.6048023172020907</v>
      </c>
      <c r="E8394" s="18">
        <f t="shared" si="392"/>
        <v>5.1666522256805429E-4</v>
      </c>
    </row>
    <row r="8395" spans="1:5">
      <c r="A8395" s="7">
        <v>8579</v>
      </c>
      <c r="B8395" s="8">
        <f t="shared" si="393"/>
        <v>8.5790000000000004E-6</v>
      </c>
      <c r="C8395" s="9">
        <f t="shared" si="391"/>
        <v>7.6013921245031719</v>
      </c>
      <c r="E8395" s="18">
        <f t="shared" si="392"/>
        <v>5.1643353633923524E-4</v>
      </c>
    </row>
    <row r="8396" spans="1:5">
      <c r="A8396" s="7">
        <v>8580</v>
      </c>
      <c r="B8396" s="8">
        <f t="shared" si="393"/>
        <v>8.5800000000000009E-6</v>
      </c>
      <c r="C8396" s="9">
        <f t="shared" si="391"/>
        <v>7.5979838417929768</v>
      </c>
      <c r="E8396" s="18">
        <f t="shared" si="392"/>
        <v>5.1620197987378247E-4</v>
      </c>
    </row>
    <row r="8397" spans="1:5">
      <c r="A8397" s="7">
        <v>8581</v>
      </c>
      <c r="B8397" s="8">
        <f t="shared" si="393"/>
        <v>8.5810000000000014E-6</v>
      </c>
      <c r="C8397" s="9">
        <f t="shared" si="391"/>
        <v>7.5945774677888691</v>
      </c>
      <c r="E8397" s="18">
        <f t="shared" si="392"/>
        <v>5.1597055308455475E-4</v>
      </c>
    </row>
    <row r="8398" spans="1:5">
      <c r="A8398" s="7">
        <v>8582</v>
      </c>
      <c r="B8398" s="8">
        <f t="shared" si="393"/>
        <v>8.5820000000000002E-6</v>
      </c>
      <c r="C8398" s="9">
        <f t="shared" si="391"/>
        <v>7.5911730012092073</v>
      </c>
      <c r="E8398" s="18">
        <f t="shared" si="392"/>
        <v>5.1573925588447786E-4</v>
      </c>
    </row>
    <row r="8399" spans="1:5">
      <c r="A8399" s="7">
        <v>8583</v>
      </c>
      <c r="B8399" s="8">
        <f t="shared" si="393"/>
        <v>8.5830000000000007E-6</v>
      </c>
      <c r="C8399" s="9">
        <f t="shared" si="391"/>
        <v>7.5877704407733662</v>
      </c>
      <c r="E8399" s="18">
        <f t="shared" si="392"/>
        <v>5.1550808818654728E-4</v>
      </c>
    </row>
    <row r="8400" spans="1:5">
      <c r="A8400" s="7">
        <v>8584</v>
      </c>
      <c r="B8400" s="8">
        <f t="shared" si="393"/>
        <v>8.5840000000000012E-6</v>
      </c>
      <c r="C8400" s="9">
        <f t="shared" ref="C8400:C8463" si="394">2*$C$3*$C$2^2/$B8400^5/(EXP($C$3*$C$2/$B8400/$C$4/C$7)-1)/1000000000</f>
        <v>7.5843697852017034</v>
      </c>
      <c r="E8400" s="18">
        <f t="shared" ref="E8400:E8463" si="395">C8400*$E$2</f>
        <v>5.1527704990382475E-4</v>
      </c>
    </row>
    <row r="8401" spans="1:5">
      <c r="A8401" s="7">
        <v>8585</v>
      </c>
      <c r="B8401" s="8">
        <f t="shared" si="393"/>
        <v>8.585E-6</v>
      </c>
      <c r="C8401" s="9">
        <f t="shared" si="394"/>
        <v>7.5809710332156035</v>
      </c>
      <c r="E8401" s="18">
        <f t="shared" si="395"/>
        <v>5.1504614094944213E-4</v>
      </c>
    </row>
    <row r="8402" spans="1:5">
      <c r="A8402" s="7">
        <v>8586</v>
      </c>
      <c r="B8402" s="8">
        <f t="shared" si="393"/>
        <v>8.5860000000000005E-6</v>
      </c>
      <c r="C8402" s="9">
        <f t="shared" si="394"/>
        <v>7.5775741835374362</v>
      </c>
      <c r="E8402" s="18">
        <f t="shared" si="395"/>
        <v>5.1481536123659799E-4</v>
      </c>
    </row>
    <row r="8403" spans="1:5">
      <c r="A8403" s="7">
        <v>8587</v>
      </c>
      <c r="B8403" s="8">
        <f t="shared" si="393"/>
        <v>8.587000000000001E-6</v>
      </c>
      <c r="C8403" s="9">
        <f t="shared" si="394"/>
        <v>7.5741792348905674</v>
      </c>
      <c r="E8403" s="18">
        <f t="shared" si="395"/>
        <v>5.1458471067855865E-4</v>
      </c>
    </row>
    <row r="8404" spans="1:5">
      <c r="A8404" s="7">
        <v>8588</v>
      </c>
      <c r="B8404" s="8">
        <f t="shared" si="393"/>
        <v>8.5879999999999998E-6</v>
      </c>
      <c r="C8404" s="9">
        <f t="shared" si="394"/>
        <v>7.5707861859993759</v>
      </c>
      <c r="E8404" s="18">
        <f t="shared" si="395"/>
        <v>5.1435418918865917E-4</v>
      </c>
    </row>
    <row r="8405" spans="1:5">
      <c r="A8405" s="7">
        <v>8589</v>
      </c>
      <c r="B8405" s="8">
        <f t="shared" si="393"/>
        <v>8.5890000000000003E-6</v>
      </c>
      <c r="C8405" s="9">
        <f t="shared" si="394"/>
        <v>7.5673950355892208</v>
      </c>
      <c r="E8405" s="18">
        <f t="shared" si="395"/>
        <v>5.1412379668030149E-4</v>
      </c>
    </row>
    <row r="8406" spans="1:5">
      <c r="A8406" s="7">
        <v>8590</v>
      </c>
      <c r="B8406" s="8">
        <f t="shared" si="393"/>
        <v>8.5900000000000008E-6</v>
      </c>
      <c r="C8406" s="9">
        <f t="shared" si="394"/>
        <v>7.5640057823864755</v>
      </c>
      <c r="E8406" s="18">
        <f t="shared" si="395"/>
        <v>5.1389353306695621E-4</v>
      </c>
    </row>
    <row r="8407" spans="1:5">
      <c r="A8407" s="7">
        <v>8591</v>
      </c>
      <c r="B8407" s="8">
        <f t="shared" si="393"/>
        <v>8.5910000000000013E-6</v>
      </c>
      <c r="C8407" s="9">
        <f t="shared" si="394"/>
        <v>7.5606184251184994</v>
      </c>
      <c r="E8407" s="18">
        <f t="shared" si="395"/>
        <v>5.1366339826216091E-4</v>
      </c>
    </row>
    <row r="8408" spans="1:5">
      <c r="A8408" s="7">
        <v>8592</v>
      </c>
      <c r="B8408" s="8">
        <f t="shared" si="393"/>
        <v>8.5920000000000001E-6</v>
      </c>
      <c r="C8408" s="9">
        <f t="shared" si="394"/>
        <v>7.5572329625136501</v>
      </c>
      <c r="E8408" s="18">
        <f t="shared" si="395"/>
        <v>5.1343339217952094E-4</v>
      </c>
    </row>
    <row r="8409" spans="1:5">
      <c r="A8409" s="7">
        <v>8593</v>
      </c>
      <c r="B8409" s="8">
        <f t="shared" si="393"/>
        <v>8.5930000000000006E-6</v>
      </c>
      <c r="C8409" s="9">
        <f t="shared" si="394"/>
        <v>7.5538493933012703</v>
      </c>
      <c r="E8409" s="18">
        <f t="shared" si="395"/>
        <v>5.1320351473270898E-4</v>
      </c>
    </row>
    <row r="8410" spans="1:5">
      <c r="A8410" s="7">
        <v>8594</v>
      </c>
      <c r="B8410" s="8">
        <f t="shared" si="393"/>
        <v>8.5940000000000011E-6</v>
      </c>
      <c r="C8410" s="9">
        <f t="shared" si="394"/>
        <v>7.5504677162117098</v>
      </c>
      <c r="E8410" s="18">
        <f t="shared" si="395"/>
        <v>5.1297376583546558E-4</v>
      </c>
    </row>
    <row r="8411" spans="1:5">
      <c r="A8411" s="7">
        <v>8595</v>
      </c>
      <c r="B8411" s="8">
        <f t="shared" si="393"/>
        <v>8.5949999999999999E-6</v>
      </c>
      <c r="C8411" s="9">
        <f t="shared" si="394"/>
        <v>7.5470879299763078</v>
      </c>
      <c r="E8411" s="18">
        <f t="shared" si="395"/>
        <v>5.1274414540159884E-4</v>
      </c>
    </row>
    <row r="8412" spans="1:5">
      <c r="A8412" s="7">
        <v>8596</v>
      </c>
      <c r="B8412" s="8">
        <f t="shared" si="393"/>
        <v>8.5960000000000004E-6</v>
      </c>
      <c r="C8412" s="9">
        <f t="shared" si="394"/>
        <v>7.5437100333273888</v>
      </c>
      <c r="E8412" s="18">
        <f t="shared" si="395"/>
        <v>5.1251465334498385E-4</v>
      </c>
    </row>
    <row r="8413" spans="1:5">
      <c r="A8413" s="7">
        <v>8597</v>
      </c>
      <c r="B8413" s="8">
        <f t="shared" si="393"/>
        <v>8.5970000000000009E-6</v>
      </c>
      <c r="C8413" s="9">
        <f t="shared" si="394"/>
        <v>7.5403340249982733</v>
      </c>
      <c r="E8413" s="18">
        <f t="shared" si="395"/>
        <v>5.1228528957956304E-4</v>
      </c>
    </row>
    <row r="8414" spans="1:5">
      <c r="A8414" s="7">
        <v>8598</v>
      </c>
      <c r="B8414" s="8">
        <f t="shared" si="393"/>
        <v>8.5980000000000014E-6</v>
      </c>
      <c r="C8414" s="9">
        <f t="shared" si="394"/>
        <v>7.5369599037232584</v>
      </c>
      <c r="E8414" s="18">
        <f t="shared" si="395"/>
        <v>5.1205605401934552E-4</v>
      </c>
    </row>
    <row r="8415" spans="1:5">
      <c r="A8415" s="7">
        <v>8599</v>
      </c>
      <c r="B8415" s="8">
        <f t="shared" si="393"/>
        <v>8.5990000000000002E-6</v>
      </c>
      <c r="C8415" s="9">
        <f t="shared" si="394"/>
        <v>7.5335876682376641</v>
      </c>
      <c r="E8415" s="18">
        <f t="shared" si="395"/>
        <v>5.1182694657840979E-4</v>
      </c>
    </row>
    <row r="8416" spans="1:5">
      <c r="A8416" s="7">
        <v>8600</v>
      </c>
      <c r="B8416" s="8">
        <f t="shared" si="393"/>
        <v>8.6000000000000007E-6</v>
      </c>
      <c r="C8416" s="9">
        <f t="shared" si="394"/>
        <v>7.5302173172777556</v>
      </c>
      <c r="E8416" s="18">
        <f t="shared" si="395"/>
        <v>5.1159796717089852E-4</v>
      </c>
    </row>
    <row r="8417" spans="1:5">
      <c r="A8417" s="7">
        <v>8601</v>
      </c>
      <c r="B8417" s="8">
        <f t="shared" si="393"/>
        <v>8.6010000000000012E-6</v>
      </c>
      <c r="C8417" s="9">
        <f t="shared" si="394"/>
        <v>7.5268488495808086</v>
      </c>
      <c r="E8417" s="18">
        <f t="shared" si="395"/>
        <v>5.1136911571102303E-4</v>
      </c>
    </row>
    <row r="8418" spans="1:5">
      <c r="A8418" s="7">
        <v>8602</v>
      </c>
      <c r="B8418" s="8">
        <f t="shared" si="393"/>
        <v>8.602E-6</v>
      </c>
      <c r="C8418" s="9">
        <f t="shared" si="394"/>
        <v>7.5234822638850964</v>
      </c>
      <c r="E8418" s="18">
        <f t="shared" si="395"/>
        <v>5.1114039211306239E-4</v>
      </c>
    </row>
    <row r="8419" spans="1:5">
      <c r="A8419" s="7">
        <v>8603</v>
      </c>
      <c r="B8419" s="8">
        <f t="shared" si="393"/>
        <v>8.6030000000000005E-6</v>
      </c>
      <c r="C8419" s="9">
        <f t="shared" si="394"/>
        <v>7.5201175589298463</v>
      </c>
      <c r="E8419" s="18">
        <f t="shared" si="395"/>
        <v>5.1091179629136061E-4</v>
      </c>
    </row>
    <row r="8420" spans="1:5">
      <c r="A8420" s="7">
        <v>8604</v>
      </c>
      <c r="B8420" s="8">
        <f t="shared" si="393"/>
        <v>8.604000000000001E-6</v>
      </c>
      <c r="C8420" s="9">
        <f t="shared" si="394"/>
        <v>7.5167547334552927</v>
      </c>
      <c r="E8420" s="18">
        <f t="shared" si="395"/>
        <v>5.1068332816033013E-4</v>
      </c>
    </row>
    <row r="8421" spans="1:5">
      <c r="A8421" s="7">
        <v>8605</v>
      </c>
      <c r="B8421" s="8">
        <f t="shared" si="393"/>
        <v>8.6049999999999998E-6</v>
      </c>
      <c r="C8421" s="9">
        <f t="shared" si="394"/>
        <v>7.5133937862026539</v>
      </c>
      <c r="E8421" s="18">
        <f t="shared" si="395"/>
        <v>5.1045498763445005E-4</v>
      </c>
    </row>
    <row r="8422" spans="1:5">
      <c r="A8422" s="7">
        <v>8606</v>
      </c>
      <c r="B8422" s="8">
        <f t="shared" si="393"/>
        <v>8.6060000000000003E-6</v>
      </c>
      <c r="C8422" s="9">
        <f t="shared" si="394"/>
        <v>7.5100347159141121</v>
      </c>
      <c r="E8422" s="18">
        <f t="shared" si="395"/>
        <v>5.1022677462826498E-4</v>
      </c>
    </row>
    <row r="8423" spans="1:5">
      <c r="A8423" s="7">
        <v>8607</v>
      </c>
      <c r="B8423" s="8">
        <f t="shared" si="393"/>
        <v>8.6070000000000008E-6</v>
      </c>
      <c r="C8423" s="9">
        <f t="shared" si="394"/>
        <v>7.5066775213328594</v>
      </c>
      <c r="E8423" s="18">
        <f t="shared" si="395"/>
        <v>5.0999868905638845E-4</v>
      </c>
    </row>
    <row r="8424" spans="1:5">
      <c r="A8424" s="7">
        <v>8608</v>
      </c>
      <c r="B8424" s="8">
        <f t="shared" si="393"/>
        <v>8.6080000000000013E-6</v>
      </c>
      <c r="C8424" s="9">
        <f t="shared" si="394"/>
        <v>7.5033222012030372</v>
      </c>
      <c r="E8424" s="18">
        <f t="shared" si="395"/>
        <v>5.097707308334981E-4</v>
      </c>
    </row>
    <row r="8425" spans="1:5">
      <c r="A8425" s="7">
        <v>8609</v>
      </c>
      <c r="B8425" s="8">
        <f t="shared" si="393"/>
        <v>8.6090000000000001E-6</v>
      </c>
      <c r="C8425" s="9">
        <f t="shared" si="394"/>
        <v>7.4999687542698039</v>
      </c>
      <c r="E8425" s="18">
        <f t="shared" si="395"/>
        <v>5.0954289987434093E-4</v>
      </c>
    </row>
    <row r="8426" spans="1:5">
      <c r="A8426" s="7">
        <v>8610</v>
      </c>
      <c r="B8426" s="8">
        <f t="shared" si="393"/>
        <v>8.6100000000000006E-6</v>
      </c>
      <c r="C8426" s="9">
        <f t="shared" si="394"/>
        <v>7.4966171792792551</v>
      </c>
      <c r="E8426" s="18">
        <f t="shared" si="395"/>
        <v>5.093151960937274E-4</v>
      </c>
    </row>
    <row r="8427" spans="1:5">
      <c r="A8427" s="7">
        <v>8611</v>
      </c>
      <c r="B8427" s="8">
        <f t="shared" si="393"/>
        <v>8.6110000000000011E-6</v>
      </c>
      <c r="C8427" s="9">
        <f t="shared" si="394"/>
        <v>7.4932674749784978</v>
      </c>
      <c r="E8427" s="18">
        <f t="shared" si="395"/>
        <v>5.0908761940653688E-4</v>
      </c>
    </row>
    <row r="8428" spans="1:5">
      <c r="A8428" s="7">
        <v>8612</v>
      </c>
      <c r="B8428" s="8">
        <f t="shared" si="393"/>
        <v>8.6119999999999999E-6</v>
      </c>
      <c r="C8428" s="9">
        <f t="shared" si="394"/>
        <v>7.4899196401156116</v>
      </c>
      <c r="E8428" s="18">
        <f t="shared" si="395"/>
        <v>5.0886016972771461E-4</v>
      </c>
    </row>
    <row r="8429" spans="1:5">
      <c r="A8429" s="7">
        <v>8613</v>
      </c>
      <c r="B8429" s="8">
        <f t="shared" si="393"/>
        <v>8.6130000000000004E-6</v>
      </c>
      <c r="C8429" s="9">
        <f t="shared" si="394"/>
        <v>7.486573673439632</v>
      </c>
      <c r="E8429" s="18">
        <f t="shared" si="395"/>
        <v>5.0863284697227104E-4</v>
      </c>
    </row>
    <row r="8430" spans="1:5">
      <c r="A8430" s="7">
        <v>8614</v>
      </c>
      <c r="B8430" s="8">
        <f t="shared" si="393"/>
        <v>8.6140000000000009E-6</v>
      </c>
      <c r="C8430" s="9">
        <f t="shared" si="394"/>
        <v>7.4832295737005907</v>
      </c>
      <c r="E8430" s="18">
        <f t="shared" si="395"/>
        <v>5.0840565105528398E-4</v>
      </c>
    </row>
    <row r="8431" spans="1:5">
      <c r="A8431" s="7">
        <v>8615</v>
      </c>
      <c r="B8431" s="8">
        <f t="shared" si="393"/>
        <v>8.6150000000000014E-6</v>
      </c>
      <c r="C8431" s="9">
        <f t="shared" si="394"/>
        <v>7.4798873396494931</v>
      </c>
      <c r="E8431" s="18">
        <f t="shared" si="395"/>
        <v>5.0817858189189781E-4</v>
      </c>
    </row>
    <row r="8432" spans="1:5">
      <c r="A8432" s="7">
        <v>8616</v>
      </c>
      <c r="B8432" s="8">
        <f t="shared" si="393"/>
        <v>8.6160000000000002E-6</v>
      </c>
      <c r="C8432" s="9">
        <f t="shared" si="394"/>
        <v>7.4765469700383127</v>
      </c>
      <c r="E8432" s="18">
        <f t="shared" si="395"/>
        <v>5.0795163939732217E-4</v>
      </c>
    </row>
    <row r="8433" spans="1:5">
      <c r="A8433" s="7">
        <v>8617</v>
      </c>
      <c r="B8433" s="8">
        <f t="shared" si="393"/>
        <v>8.6170000000000007E-6</v>
      </c>
      <c r="C8433" s="9">
        <f t="shared" si="394"/>
        <v>7.4732084636199891</v>
      </c>
      <c r="E8433" s="18">
        <f t="shared" si="395"/>
        <v>5.0772482348683274E-4</v>
      </c>
    </row>
    <row r="8434" spans="1:5">
      <c r="A8434" s="7">
        <v>8618</v>
      </c>
      <c r="B8434" s="8">
        <f t="shared" si="393"/>
        <v>8.6180000000000012E-6</v>
      </c>
      <c r="C8434" s="9">
        <f t="shared" si="394"/>
        <v>7.4698718191484454</v>
      </c>
      <c r="E8434" s="18">
        <f t="shared" si="395"/>
        <v>5.0749813407577197E-4</v>
      </c>
    </row>
    <row r="8435" spans="1:5">
      <c r="A8435" s="7">
        <v>8619</v>
      </c>
      <c r="B8435" s="8">
        <f t="shared" si="393"/>
        <v>8.619E-6</v>
      </c>
      <c r="C8435" s="9">
        <f t="shared" si="394"/>
        <v>7.4665370353785843</v>
      </c>
      <c r="E8435" s="18">
        <f t="shared" si="395"/>
        <v>5.0727157107954856E-4</v>
      </c>
    </row>
    <row r="8436" spans="1:5">
      <c r="A8436" s="7">
        <v>8620</v>
      </c>
      <c r="B8436" s="8">
        <f t="shared" si="393"/>
        <v>8.6200000000000005E-6</v>
      </c>
      <c r="C8436" s="9">
        <f t="shared" si="394"/>
        <v>7.463204111066255</v>
      </c>
      <c r="E8436" s="18">
        <f t="shared" si="395"/>
        <v>5.0704513441363595E-4</v>
      </c>
    </row>
    <row r="8437" spans="1:5">
      <c r="A8437" s="7">
        <v>8621</v>
      </c>
      <c r="B8437" s="8">
        <f t="shared" si="393"/>
        <v>8.621000000000001E-6</v>
      </c>
      <c r="C8437" s="9">
        <f t="shared" si="394"/>
        <v>7.4598730449682895</v>
      </c>
      <c r="E8437" s="18">
        <f t="shared" si="395"/>
        <v>5.0681882399357392E-4</v>
      </c>
    </row>
    <row r="8438" spans="1:5">
      <c r="A8438" s="7">
        <v>8622</v>
      </c>
      <c r="B8438" s="8">
        <f t="shared" si="393"/>
        <v>8.6219999999999998E-6</v>
      </c>
      <c r="C8438" s="9">
        <f t="shared" si="394"/>
        <v>7.4565438358424947</v>
      </c>
      <c r="E8438" s="18">
        <f t="shared" si="395"/>
        <v>5.0659263973496893E-4</v>
      </c>
    </row>
    <row r="8439" spans="1:5">
      <c r="A8439" s="7">
        <v>8623</v>
      </c>
      <c r="B8439" s="8">
        <f t="shared" si="393"/>
        <v>8.6230000000000003E-6</v>
      </c>
      <c r="C8439" s="9">
        <f t="shared" si="394"/>
        <v>7.4532164824476395</v>
      </c>
      <c r="E8439" s="18">
        <f t="shared" si="395"/>
        <v>5.0636658155349238E-4</v>
      </c>
    </row>
    <row r="8440" spans="1:5">
      <c r="A8440" s="7">
        <v>8624</v>
      </c>
      <c r="B8440" s="8">
        <f t="shared" si="393"/>
        <v>8.6240000000000008E-6</v>
      </c>
      <c r="C8440" s="9">
        <f t="shared" si="394"/>
        <v>7.4498909835434501</v>
      </c>
      <c r="E8440" s="18">
        <f t="shared" si="395"/>
        <v>5.0614064936488096E-4</v>
      </c>
    </row>
    <row r="8441" spans="1:5">
      <c r="A8441" s="7">
        <v>8625</v>
      </c>
      <c r="B8441" s="8">
        <f t="shared" ref="B8441:B8504" si="396">A8441*0.000000001</f>
        <v>8.6250000000000013E-6</v>
      </c>
      <c r="C8441" s="9">
        <f t="shared" si="394"/>
        <v>7.4465673378906354</v>
      </c>
      <c r="E8441" s="18">
        <f t="shared" si="395"/>
        <v>5.0591484308493801E-4</v>
      </c>
    </row>
    <row r="8442" spans="1:5">
      <c r="A8442" s="7">
        <v>8626</v>
      </c>
      <c r="B8442" s="8">
        <f t="shared" si="396"/>
        <v>8.6260000000000001E-6</v>
      </c>
      <c r="C8442" s="9">
        <f t="shared" si="394"/>
        <v>7.4432455442508676</v>
      </c>
      <c r="E8442" s="18">
        <f t="shared" si="395"/>
        <v>5.0568916262953238E-4</v>
      </c>
    </row>
    <row r="8443" spans="1:5">
      <c r="A8443" s="7">
        <v>8627</v>
      </c>
      <c r="B8443" s="8">
        <f t="shared" si="396"/>
        <v>8.6270000000000006E-6</v>
      </c>
      <c r="C8443" s="9">
        <f t="shared" si="394"/>
        <v>7.4399256013867694</v>
      </c>
      <c r="E8443" s="18">
        <f t="shared" si="395"/>
        <v>5.0546360791459751E-4</v>
      </c>
    </row>
    <row r="8444" spans="1:5">
      <c r="A8444" s="7">
        <v>8628</v>
      </c>
      <c r="B8444" s="8">
        <f t="shared" si="396"/>
        <v>8.6280000000000011E-6</v>
      </c>
      <c r="C8444" s="9">
        <f t="shared" si="394"/>
        <v>7.4366075080619405</v>
      </c>
      <c r="E8444" s="18">
        <f t="shared" si="395"/>
        <v>5.0523817885613311E-4</v>
      </c>
    </row>
    <row r="8445" spans="1:5">
      <c r="A8445" s="7">
        <v>8629</v>
      </c>
      <c r="B8445" s="8">
        <f t="shared" si="396"/>
        <v>8.6289999999999999E-6</v>
      </c>
      <c r="C8445" s="9">
        <f t="shared" si="394"/>
        <v>7.4332912630409433</v>
      </c>
      <c r="E8445" s="18">
        <f t="shared" si="395"/>
        <v>5.0501287537020449E-4</v>
      </c>
    </row>
    <row r="8446" spans="1:5">
      <c r="A8446" s="7">
        <v>8630</v>
      </c>
      <c r="B8446" s="8">
        <f t="shared" si="396"/>
        <v>8.6300000000000004E-6</v>
      </c>
      <c r="C8446" s="9">
        <f t="shared" si="394"/>
        <v>7.4299768650892917</v>
      </c>
      <c r="E8446" s="18">
        <f t="shared" si="395"/>
        <v>5.0478769737294143E-4</v>
      </c>
    </row>
    <row r="8447" spans="1:5">
      <c r="A8447" s="7">
        <v>8631</v>
      </c>
      <c r="B8447" s="8">
        <f t="shared" si="396"/>
        <v>8.6310000000000009E-6</v>
      </c>
      <c r="C8447" s="9">
        <f t="shared" si="394"/>
        <v>7.4266643129734691</v>
      </c>
      <c r="E8447" s="18">
        <f t="shared" si="395"/>
        <v>5.0456264478053957E-4</v>
      </c>
    </row>
    <row r="8448" spans="1:5">
      <c r="A8448" s="7">
        <v>8632</v>
      </c>
      <c r="B8448" s="8">
        <f t="shared" si="396"/>
        <v>8.6320000000000014E-6</v>
      </c>
      <c r="C8448" s="9">
        <f t="shared" si="394"/>
        <v>7.4233536054609086</v>
      </c>
      <c r="E8448" s="18">
        <f t="shared" si="395"/>
        <v>5.0433771750925925E-4</v>
      </c>
    </row>
    <row r="8449" spans="1:5">
      <c r="A8449" s="7">
        <v>8633</v>
      </c>
      <c r="B8449" s="8">
        <f t="shared" si="396"/>
        <v>8.6330000000000002E-6</v>
      </c>
      <c r="C8449" s="9">
        <f t="shared" si="394"/>
        <v>7.4200447413200381</v>
      </c>
      <c r="E8449" s="18">
        <f t="shared" si="395"/>
        <v>5.0411291547542824E-4</v>
      </c>
    </row>
    <row r="8450" spans="1:5">
      <c r="A8450" s="7">
        <v>8634</v>
      </c>
      <c r="B8450" s="8">
        <f t="shared" si="396"/>
        <v>8.6340000000000007E-6</v>
      </c>
      <c r="C8450" s="9">
        <f t="shared" si="394"/>
        <v>7.4167377193201851</v>
      </c>
      <c r="E8450" s="18">
        <f t="shared" si="395"/>
        <v>5.0388823859543537E-4</v>
      </c>
    </row>
    <row r="8451" spans="1:5">
      <c r="A8451" s="7">
        <v>8635</v>
      </c>
      <c r="B8451" s="8">
        <f t="shared" si="396"/>
        <v>8.6350000000000012E-6</v>
      </c>
      <c r="C8451" s="9">
        <f t="shared" si="394"/>
        <v>7.4134325382316835</v>
      </c>
      <c r="E8451" s="18">
        <f t="shared" si="395"/>
        <v>5.0366368678573799E-4</v>
      </c>
    </row>
    <row r="8452" spans="1:5">
      <c r="A8452" s="7">
        <v>8636</v>
      </c>
      <c r="B8452" s="8">
        <f t="shared" si="396"/>
        <v>8.636E-6</v>
      </c>
      <c r="C8452" s="9">
        <f t="shared" si="394"/>
        <v>7.4101291968258112</v>
      </c>
      <c r="E8452" s="18">
        <f t="shared" si="395"/>
        <v>5.034392599628575E-4</v>
      </c>
    </row>
    <row r="8453" spans="1:5">
      <c r="A8453" s="7">
        <v>8637</v>
      </c>
      <c r="B8453" s="8">
        <f t="shared" si="396"/>
        <v>8.6370000000000005E-6</v>
      </c>
      <c r="C8453" s="9">
        <f t="shared" si="394"/>
        <v>7.406827693874793</v>
      </c>
      <c r="E8453" s="18">
        <f t="shared" si="395"/>
        <v>5.0321495804337985E-4</v>
      </c>
    </row>
    <row r="8454" spans="1:5">
      <c r="A8454" s="7">
        <v>8638</v>
      </c>
      <c r="B8454" s="8">
        <f t="shared" si="396"/>
        <v>8.638000000000001E-6</v>
      </c>
      <c r="C8454" s="9">
        <f t="shared" si="394"/>
        <v>7.4035280281518059</v>
      </c>
      <c r="E8454" s="18">
        <f t="shared" si="395"/>
        <v>5.0299078094395537E-4</v>
      </c>
    </row>
    <row r="8455" spans="1:5">
      <c r="A8455" s="7">
        <v>8639</v>
      </c>
      <c r="B8455" s="8">
        <f t="shared" si="396"/>
        <v>8.6389999999999998E-6</v>
      </c>
      <c r="C8455" s="9">
        <f t="shared" si="394"/>
        <v>7.4002301984310064</v>
      </c>
      <c r="E8455" s="18">
        <f t="shared" si="395"/>
        <v>5.0276672858130095E-4</v>
      </c>
    </row>
    <row r="8456" spans="1:5">
      <c r="A8456" s="7">
        <v>8640</v>
      </c>
      <c r="B8456" s="8">
        <f t="shared" si="396"/>
        <v>8.6400000000000003E-6</v>
      </c>
      <c r="C8456" s="9">
        <f t="shared" si="394"/>
        <v>7.3969342034874694</v>
      </c>
      <c r="E8456" s="18">
        <f t="shared" si="395"/>
        <v>5.0254280087219617E-4</v>
      </c>
    </row>
    <row r="8457" spans="1:5">
      <c r="A8457" s="7">
        <v>8641</v>
      </c>
      <c r="B8457" s="8">
        <f t="shared" si="396"/>
        <v>8.6410000000000008E-6</v>
      </c>
      <c r="C8457" s="9">
        <f t="shared" si="394"/>
        <v>7.3936400420972577</v>
      </c>
      <c r="E8457" s="18">
        <f t="shared" si="395"/>
        <v>5.0231899773348749E-4</v>
      </c>
    </row>
    <row r="8458" spans="1:5">
      <c r="A8458" s="7">
        <v>8642</v>
      </c>
      <c r="B8458" s="8">
        <f t="shared" si="396"/>
        <v>8.6420000000000013E-6</v>
      </c>
      <c r="C8458" s="9">
        <f t="shared" si="394"/>
        <v>7.3903477130373609</v>
      </c>
      <c r="E8458" s="18">
        <f t="shared" si="395"/>
        <v>5.0209531908208447E-4</v>
      </c>
    </row>
    <row r="8459" spans="1:5">
      <c r="A8459" s="7">
        <v>8643</v>
      </c>
      <c r="B8459" s="8">
        <f t="shared" si="396"/>
        <v>8.6430000000000001E-6</v>
      </c>
      <c r="C8459" s="9">
        <f t="shared" si="394"/>
        <v>7.387057215085731</v>
      </c>
      <c r="E8459" s="18">
        <f t="shared" si="395"/>
        <v>5.0187176483496184E-4</v>
      </c>
    </row>
    <row r="8460" spans="1:5">
      <c r="A8460" s="7">
        <v>8644</v>
      </c>
      <c r="B8460" s="8">
        <f t="shared" si="396"/>
        <v>8.6440000000000006E-6</v>
      </c>
      <c r="C8460" s="9">
        <f t="shared" si="394"/>
        <v>7.383768547021254</v>
      </c>
      <c r="E8460" s="18">
        <f t="shared" si="395"/>
        <v>5.0164833490915796E-4</v>
      </c>
    </row>
    <row r="8461" spans="1:5">
      <c r="A8461" s="7">
        <v>8645</v>
      </c>
      <c r="B8461" s="8">
        <f t="shared" si="396"/>
        <v>8.6450000000000011E-6</v>
      </c>
      <c r="C8461" s="9">
        <f t="shared" si="394"/>
        <v>7.3804817076237939</v>
      </c>
      <c r="E8461" s="18">
        <f t="shared" si="395"/>
        <v>5.0142502922177767E-4</v>
      </c>
    </row>
    <row r="8462" spans="1:5">
      <c r="A8462" s="7">
        <v>8646</v>
      </c>
      <c r="B8462" s="8">
        <f t="shared" si="396"/>
        <v>8.6459999999999999E-6</v>
      </c>
      <c r="C8462" s="9">
        <f t="shared" si="394"/>
        <v>7.3771966956741384</v>
      </c>
      <c r="E8462" s="18">
        <f t="shared" si="395"/>
        <v>5.0120184768998835E-4</v>
      </c>
    </row>
    <row r="8463" spans="1:5">
      <c r="A8463" s="7">
        <v>8647</v>
      </c>
      <c r="B8463" s="8">
        <f t="shared" si="396"/>
        <v>8.6470000000000004E-6</v>
      </c>
      <c r="C8463" s="9">
        <f t="shared" si="394"/>
        <v>7.3739135099540336</v>
      </c>
      <c r="E8463" s="18">
        <f t="shared" si="395"/>
        <v>5.0097879023102288E-4</v>
      </c>
    </row>
    <row r="8464" spans="1:5">
      <c r="A8464" s="7">
        <v>8648</v>
      </c>
      <c r="B8464" s="8">
        <f t="shared" si="396"/>
        <v>8.6480000000000009E-6</v>
      </c>
      <c r="C8464" s="9">
        <f t="shared" ref="C8464:C8527" si="397">2*$C$3*$C$2^2/$B8464^5/(EXP($C$3*$C$2/$B8464/$C$4/C$7)-1)/1000000000</f>
        <v>7.3706321492461671</v>
      </c>
      <c r="E8464" s="18">
        <f t="shared" ref="E8464:E8527" si="398">C8464*$E$2</f>
        <v>5.0075585676217767E-4</v>
      </c>
    </row>
    <row r="8465" spans="1:5">
      <c r="A8465" s="7">
        <v>8649</v>
      </c>
      <c r="B8465" s="8">
        <f t="shared" si="396"/>
        <v>8.6489999999999997E-6</v>
      </c>
      <c r="C8465" s="9">
        <f t="shared" si="397"/>
        <v>7.3673526123341802</v>
      </c>
      <c r="E8465" s="18">
        <f t="shared" si="398"/>
        <v>5.0053304720081417E-4</v>
      </c>
    </row>
    <row r="8466" spans="1:5">
      <c r="A8466" s="7">
        <v>8650</v>
      </c>
      <c r="B8466" s="8">
        <f t="shared" si="396"/>
        <v>8.6500000000000002E-6</v>
      </c>
      <c r="C8466" s="9">
        <f t="shared" si="397"/>
        <v>7.3640748980026496</v>
      </c>
      <c r="E8466" s="18">
        <f t="shared" si="398"/>
        <v>5.0031036146435737E-4</v>
      </c>
    </row>
    <row r="8467" spans="1:5">
      <c r="A8467" s="7">
        <v>8651</v>
      </c>
      <c r="B8467" s="8">
        <f t="shared" si="396"/>
        <v>8.6510000000000007E-6</v>
      </c>
      <c r="C8467" s="9">
        <f t="shared" si="397"/>
        <v>7.3607990050370971</v>
      </c>
      <c r="E8467" s="18">
        <f t="shared" si="398"/>
        <v>5.0008779947029636E-4</v>
      </c>
    </row>
    <row r="8468" spans="1:5">
      <c r="A8468" s="7">
        <v>8652</v>
      </c>
      <c r="B8468" s="8">
        <f t="shared" si="396"/>
        <v>8.6520000000000012E-6</v>
      </c>
      <c r="C8468" s="9">
        <f t="shared" si="397"/>
        <v>7.3575249322240044</v>
      </c>
      <c r="E8468" s="18">
        <f t="shared" si="398"/>
        <v>4.9986536113618557E-4</v>
      </c>
    </row>
    <row r="8469" spans="1:5">
      <c r="A8469" s="7">
        <v>8653</v>
      </c>
      <c r="B8469" s="8">
        <f t="shared" si="396"/>
        <v>8.653E-6</v>
      </c>
      <c r="C8469" s="9">
        <f t="shared" si="397"/>
        <v>7.3542526783507762</v>
      </c>
      <c r="E8469" s="18">
        <f t="shared" si="398"/>
        <v>4.9964304637964202E-4</v>
      </c>
    </row>
    <row r="8470" spans="1:5">
      <c r="A8470" s="7">
        <v>8654</v>
      </c>
      <c r="B8470" s="8">
        <f t="shared" si="396"/>
        <v>8.6540000000000005E-6</v>
      </c>
      <c r="C8470" s="9">
        <f t="shared" si="397"/>
        <v>7.3509822422057596</v>
      </c>
      <c r="E8470" s="18">
        <f t="shared" si="398"/>
        <v>4.9942085511834678E-4</v>
      </c>
    </row>
    <row r="8471" spans="1:5">
      <c r="A8471" s="7">
        <v>8655</v>
      </c>
      <c r="B8471" s="8">
        <f t="shared" si="396"/>
        <v>8.655000000000001E-6</v>
      </c>
      <c r="C8471" s="9">
        <f t="shared" si="397"/>
        <v>7.3477136225782553</v>
      </c>
      <c r="E8471" s="18">
        <f t="shared" si="398"/>
        <v>4.9919878727004588E-4</v>
      </c>
    </row>
    <row r="8472" spans="1:5">
      <c r="A8472" s="7">
        <v>8656</v>
      </c>
      <c r="B8472" s="8">
        <f t="shared" si="396"/>
        <v>8.6559999999999998E-6</v>
      </c>
      <c r="C8472" s="9">
        <f t="shared" si="397"/>
        <v>7.3444468182584943</v>
      </c>
      <c r="E8472" s="18">
        <f t="shared" si="398"/>
        <v>4.9897684275254834E-4</v>
      </c>
    </row>
    <row r="8473" spans="1:5">
      <c r="A8473" s="7">
        <v>8657</v>
      </c>
      <c r="B8473" s="8">
        <f t="shared" si="396"/>
        <v>8.6570000000000003E-6</v>
      </c>
      <c r="C8473" s="9">
        <f t="shared" si="397"/>
        <v>7.341181828037648</v>
      </c>
      <c r="E8473" s="18">
        <f t="shared" si="398"/>
        <v>4.9875502148372716E-4</v>
      </c>
    </row>
    <row r="8474" spans="1:5">
      <c r="A8474" s="7">
        <v>8658</v>
      </c>
      <c r="B8474" s="8">
        <f t="shared" si="396"/>
        <v>8.6580000000000008E-6</v>
      </c>
      <c r="C8474" s="9">
        <f t="shared" si="397"/>
        <v>7.3379186507078353</v>
      </c>
      <c r="E8474" s="18">
        <f t="shared" si="398"/>
        <v>4.985333233815197E-4</v>
      </c>
    </row>
    <row r="8475" spans="1:5">
      <c r="A8475" s="7">
        <v>8659</v>
      </c>
      <c r="B8475" s="8">
        <f t="shared" si="396"/>
        <v>8.6590000000000013E-6</v>
      </c>
      <c r="C8475" s="9">
        <f t="shared" si="397"/>
        <v>7.3346572850620992</v>
      </c>
      <c r="E8475" s="18">
        <f t="shared" si="398"/>
        <v>4.9831174836392604E-4</v>
      </c>
    </row>
    <row r="8476" spans="1:5">
      <c r="A8476" s="7">
        <v>8660</v>
      </c>
      <c r="B8476" s="8">
        <f t="shared" si="396"/>
        <v>8.6600000000000001E-6</v>
      </c>
      <c r="C8476" s="9">
        <f t="shared" si="397"/>
        <v>7.3313977298944275</v>
      </c>
      <c r="E8476" s="18">
        <f t="shared" si="398"/>
        <v>4.9809029634901062E-4</v>
      </c>
    </row>
    <row r="8477" spans="1:5">
      <c r="A8477" s="7">
        <v>8661</v>
      </c>
      <c r="B8477" s="8">
        <f t="shared" si="396"/>
        <v>8.6610000000000006E-6</v>
      </c>
      <c r="C8477" s="9">
        <f t="shared" si="397"/>
        <v>7.3281399839997361</v>
      </c>
      <c r="E8477" s="18">
        <f t="shared" si="398"/>
        <v>4.9786896725490079E-4</v>
      </c>
    </row>
    <row r="8478" spans="1:5">
      <c r="A8478" s="7">
        <v>8662</v>
      </c>
      <c r="B8478" s="8">
        <f t="shared" si="396"/>
        <v>8.6620000000000011E-6</v>
      </c>
      <c r="C8478" s="9">
        <f t="shared" si="397"/>
        <v>7.3248840461738833</v>
      </c>
      <c r="E8478" s="18">
        <f t="shared" si="398"/>
        <v>4.9764776099978786E-4</v>
      </c>
    </row>
    <row r="8479" spans="1:5">
      <c r="A8479" s="7">
        <v>8663</v>
      </c>
      <c r="B8479" s="8">
        <f t="shared" si="396"/>
        <v>8.6629999999999999E-6</v>
      </c>
      <c r="C8479" s="9">
        <f t="shared" si="397"/>
        <v>7.3216299152136717</v>
      </c>
      <c r="E8479" s="18">
        <f t="shared" si="398"/>
        <v>4.9742667750192753E-4</v>
      </c>
    </row>
    <row r="8480" spans="1:5">
      <c r="A8480" s="7">
        <v>8664</v>
      </c>
      <c r="B8480" s="8">
        <f t="shared" si="396"/>
        <v>8.6640000000000004E-6</v>
      </c>
      <c r="C8480" s="9">
        <f t="shared" si="397"/>
        <v>7.3183775899168051</v>
      </c>
      <c r="E8480" s="18">
        <f t="shared" si="398"/>
        <v>4.9720571667963656E-4</v>
      </c>
    </row>
    <row r="8481" spans="1:5">
      <c r="A8481" s="7">
        <v>8665</v>
      </c>
      <c r="B8481" s="8">
        <f t="shared" si="396"/>
        <v>8.6650000000000009E-6</v>
      </c>
      <c r="C8481" s="9">
        <f t="shared" si="397"/>
        <v>7.3151270690819548</v>
      </c>
      <c r="E8481" s="18">
        <f t="shared" si="398"/>
        <v>4.969848784512975E-4</v>
      </c>
    </row>
    <row r="8482" spans="1:5">
      <c r="A8482" s="7">
        <v>8666</v>
      </c>
      <c r="B8482" s="8">
        <f t="shared" si="396"/>
        <v>8.6659999999999997E-6</v>
      </c>
      <c r="C8482" s="9">
        <f t="shared" si="397"/>
        <v>7.3118783515087111</v>
      </c>
      <c r="E8482" s="18">
        <f t="shared" si="398"/>
        <v>4.9676416273535526E-4</v>
      </c>
    </row>
    <row r="8483" spans="1:5">
      <c r="A8483" s="7">
        <v>8667</v>
      </c>
      <c r="B8483" s="8">
        <f t="shared" si="396"/>
        <v>8.6670000000000002E-6</v>
      </c>
      <c r="C8483" s="9">
        <f t="shared" si="397"/>
        <v>7.3086314359975786</v>
      </c>
      <c r="E8483" s="18">
        <f t="shared" si="398"/>
        <v>4.9654356945031688E-4</v>
      </c>
    </row>
    <row r="8484" spans="1:5">
      <c r="A8484" s="7">
        <v>8668</v>
      </c>
      <c r="B8484" s="8">
        <f t="shared" si="396"/>
        <v>8.6680000000000007E-6</v>
      </c>
      <c r="C8484" s="9">
        <f t="shared" si="397"/>
        <v>7.3053863213500136</v>
      </c>
      <c r="E8484" s="18">
        <f t="shared" si="398"/>
        <v>4.963230985147542E-4</v>
      </c>
    </row>
    <row r="8485" spans="1:5">
      <c r="A8485" s="7">
        <v>8669</v>
      </c>
      <c r="B8485" s="8">
        <f t="shared" si="396"/>
        <v>8.6690000000000012E-6</v>
      </c>
      <c r="C8485" s="9">
        <f t="shared" si="397"/>
        <v>7.3021430063683965</v>
      </c>
      <c r="E8485" s="18">
        <f t="shared" si="398"/>
        <v>4.9610274984730166E-4</v>
      </c>
    </row>
    <row r="8486" spans="1:5">
      <c r="A8486" s="7">
        <v>8670</v>
      </c>
      <c r="B8486" s="8">
        <f t="shared" si="396"/>
        <v>8.67E-6</v>
      </c>
      <c r="C8486" s="9">
        <f t="shared" si="397"/>
        <v>7.2989014898560427</v>
      </c>
      <c r="E8486" s="18">
        <f t="shared" si="398"/>
        <v>4.9588252336665731E-4</v>
      </c>
    </row>
    <row r="8487" spans="1:5">
      <c r="A8487" s="7">
        <v>8671</v>
      </c>
      <c r="B8487" s="8">
        <f t="shared" si="396"/>
        <v>8.6710000000000005E-6</v>
      </c>
      <c r="C8487" s="9">
        <f t="shared" si="397"/>
        <v>7.2956617706171647</v>
      </c>
      <c r="E8487" s="18">
        <f t="shared" si="398"/>
        <v>4.9566241899158016E-4</v>
      </c>
    </row>
    <row r="8488" spans="1:5">
      <c r="A8488" s="7">
        <v>8672</v>
      </c>
      <c r="B8488" s="8">
        <f t="shared" si="396"/>
        <v>8.672000000000001E-6</v>
      </c>
      <c r="C8488" s="9">
        <f t="shared" si="397"/>
        <v>7.2924238474569343</v>
      </c>
      <c r="E8488" s="18">
        <f t="shared" si="398"/>
        <v>4.9544243664089436E-4</v>
      </c>
    </row>
    <row r="8489" spans="1:5">
      <c r="A8489" s="7">
        <v>8673</v>
      </c>
      <c r="B8489" s="8">
        <f t="shared" si="396"/>
        <v>8.6729999999999998E-6</v>
      </c>
      <c r="C8489" s="9">
        <f t="shared" si="397"/>
        <v>7.2891877191814576</v>
      </c>
      <c r="E8489" s="18">
        <f t="shared" si="398"/>
        <v>4.952225762334876E-4</v>
      </c>
    </row>
    <row r="8490" spans="1:5">
      <c r="A8490" s="7">
        <v>8674</v>
      </c>
      <c r="B8490" s="8">
        <f t="shared" si="396"/>
        <v>8.6740000000000003E-6</v>
      </c>
      <c r="C8490" s="9">
        <f t="shared" si="397"/>
        <v>7.2859533845977174</v>
      </c>
      <c r="E8490" s="18">
        <f t="shared" si="398"/>
        <v>4.950028376883071E-4</v>
      </c>
    </row>
    <row r="8491" spans="1:5">
      <c r="A8491" s="7">
        <v>8675</v>
      </c>
      <c r="B8491" s="8">
        <f t="shared" si="396"/>
        <v>8.6750000000000008E-6</v>
      </c>
      <c r="C8491" s="9">
        <f t="shared" si="397"/>
        <v>7.2827208425136583</v>
      </c>
      <c r="E8491" s="18">
        <f t="shared" si="398"/>
        <v>4.9478322092436522E-4</v>
      </c>
    </row>
    <row r="8492" spans="1:5">
      <c r="A8492" s="7">
        <v>8676</v>
      </c>
      <c r="B8492" s="8">
        <f t="shared" si="396"/>
        <v>8.6760000000000013E-6</v>
      </c>
      <c r="C8492" s="9">
        <f t="shared" si="397"/>
        <v>7.2794900917381486</v>
      </c>
      <c r="E8492" s="18">
        <f t="shared" si="398"/>
        <v>4.9456372586073757E-4</v>
      </c>
    </row>
    <row r="8493" spans="1:5">
      <c r="A8493" s="7">
        <v>8677</v>
      </c>
      <c r="B8493" s="8">
        <f t="shared" si="396"/>
        <v>8.6770000000000001E-6</v>
      </c>
      <c r="C8493" s="9">
        <f t="shared" si="397"/>
        <v>7.2762611310809753</v>
      </c>
      <c r="E8493" s="18">
        <f t="shared" si="398"/>
        <v>4.943443524165615E-4</v>
      </c>
    </row>
    <row r="8494" spans="1:5">
      <c r="A8494" s="7">
        <v>8678</v>
      </c>
      <c r="B8494" s="8">
        <f t="shared" si="396"/>
        <v>8.6780000000000006E-6</v>
      </c>
      <c r="C8494" s="9">
        <f t="shared" si="397"/>
        <v>7.2730339593528246</v>
      </c>
      <c r="E8494" s="18">
        <f t="shared" si="398"/>
        <v>4.9412510051103622E-4</v>
      </c>
    </row>
    <row r="8495" spans="1:5">
      <c r="A8495" s="7">
        <v>8679</v>
      </c>
      <c r="B8495" s="8">
        <f t="shared" si="396"/>
        <v>8.6790000000000011E-6</v>
      </c>
      <c r="C8495" s="9">
        <f t="shared" si="397"/>
        <v>7.2698085753653405</v>
      </c>
      <c r="E8495" s="18">
        <f t="shared" si="398"/>
        <v>4.9390597006342531E-4</v>
      </c>
    </row>
    <row r="8496" spans="1:5">
      <c r="A8496" s="7">
        <v>8680</v>
      </c>
      <c r="B8496" s="8">
        <f t="shared" si="396"/>
        <v>8.6799999999999999E-6</v>
      </c>
      <c r="C8496" s="9">
        <f t="shared" si="397"/>
        <v>7.2665849779310543</v>
      </c>
      <c r="E8496" s="18">
        <f t="shared" si="398"/>
        <v>4.9368696099305305E-4</v>
      </c>
    </row>
    <row r="8497" spans="1:5">
      <c r="A8497" s="7">
        <v>8681</v>
      </c>
      <c r="B8497" s="8">
        <f t="shared" si="396"/>
        <v>8.6810000000000004E-6</v>
      </c>
      <c r="C8497" s="9">
        <f t="shared" si="397"/>
        <v>7.2633631658634421</v>
      </c>
      <c r="E8497" s="18">
        <f t="shared" si="398"/>
        <v>4.9346807321930773E-4</v>
      </c>
    </row>
    <row r="8498" spans="1:5">
      <c r="A8498" s="7">
        <v>8682</v>
      </c>
      <c r="B8498" s="8">
        <f t="shared" si="396"/>
        <v>8.6820000000000009E-6</v>
      </c>
      <c r="C8498" s="9">
        <f t="shared" si="397"/>
        <v>7.2601431379768782</v>
      </c>
      <c r="E8498" s="18">
        <f t="shared" si="398"/>
        <v>4.9324930666163887E-4</v>
      </c>
    </row>
    <row r="8499" spans="1:5">
      <c r="A8499" s="7">
        <v>8683</v>
      </c>
      <c r="B8499" s="8">
        <f t="shared" si="396"/>
        <v>8.6829999999999997E-6</v>
      </c>
      <c r="C8499" s="9">
        <f t="shared" si="397"/>
        <v>7.2569248930866781</v>
      </c>
      <c r="E8499" s="18">
        <f t="shared" si="398"/>
        <v>4.9303066123955962E-4</v>
      </c>
    </row>
    <row r="8500" spans="1:5">
      <c r="A8500" s="7">
        <v>8684</v>
      </c>
      <c r="B8500" s="8">
        <f t="shared" si="396"/>
        <v>8.6840000000000002E-6</v>
      </c>
      <c r="C8500" s="9">
        <f t="shared" si="397"/>
        <v>7.2537084300090484</v>
      </c>
      <c r="E8500" s="18">
        <f t="shared" si="398"/>
        <v>4.9281213687264389E-4</v>
      </c>
    </row>
    <row r="8501" spans="1:5">
      <c r="A8501" s="7">
        <v>8685</v>
      </c>
      <c r="B8501" s="8">
        <f t="shared" si="396"/>
        <v>8.6850000000000007E-6</v>
      </c>
      <c r="C8501" s="9">
        <f t="shared" si="397"/>
        <v>7.2504937475611202</v>
      </c>
      <c r="E8501" s="18">
        <f t="shared" si="398"/>
        <v>4.9259373348052842E-4</v>
      </c>
    </row>
    <row r="8502" spans="1:5">
      <c r="A8502" s="7">
        <v>8686</v>
      </c>
      <c r="B8502" s="8">
        <f t="shared" si="396"/>
        <v>8.6860000000000012E-6</v>
      </c>
      <c r="C8502" s="9">
        <f t="shared" si="397"/>
        <v>7.247280844560958</v>
      </c>
      <c r="E8502" s="18">
        <f t="shared" si="398"/>
        <v>4.9237545098291331E-4</v>
      </c>
    </row>
    <row r="8503" spans="1:5">
      <c r="A8503" s="7">
        <v>8687</v>
      </c>
      <c r="B8503" s="8">
        <f t="shared" si="396"/>
        <v>8.687E-6</v>
      </c>
      <c r="C8503" s="9">
        <f t="shared" si="397"/>
        <v>7.2440697198275208</v>
      </c>
      <c r="E8503" s="18">
        <f t="shared" si="398"/>
        <v>4.9215728929955936E-4</v>
      </c>
    </row>
    <row r="8504" spans="1:5">
      <c r="A8504" s="7">
        <v>8688</v>
      </c>
      <c r="B8504" s="8">
        <f t="shared" si="396"/>
        <v>8.6880000000000005E-6</v>
      </c>
      <c r="C8504" s="9">
        <f t="shared" si="397"/>
        <v>7.2408603721806868</v>
      </c>
      <c r="E8504" s="18">
        <f t="shared" si="398"/>
        <v>4.9193924835028982E-4</v>
      </c>
    </row>
    <row r="8505" spans="1:5">
      <c r="A8505" s="7">
        <v>8689</v>
      </c>
      <c r="B8505" s="8">
        <f t="shared" ref="B8505:B8568" si="399">A8505*0.000000001</f>
        <v>8.689000000000001E-6</v>
      </c>
      <c r="C8505" s="9">
        <f t="shared" si="397"/>
        <v>7.2376528004412402</v>
      </c>
      <c r="E8505" s="18">
        <f t="shared" si="398"/>
        <v>4.9172132805498962E-4</v>
      </c>
    </row>
    <row r="8506" spans="1:5">
      <c r="A8506" s="7">
        <v>8690</v>
      </c>
      <c r="B8506" s="8">
        <f t="shared" si="399"/>
        <v>8.6899999999999998E-6</v>
      </c>
      <c r="C8506" s="9">
        <f t="shared" si="397"/>
        <v>7.2344470034309047</v>
      </c>
      <c r="E8506" s="18">
        <f t="shared" si="398"/>
        <v>4.9150352833360745E-4</v>
      </c>
    </row>
    <row r="8507" spans="1:5">
      <c r="A8507" s="7">
        <v>8691</v>
      </c>
      <c r="B8507" s="8">
        <f t="shared" si="399"/>
        <v>8.6910000000000003E-6</v>
      </c>
      <c r="C8507" s="9">
        <f t="shared" si="397"/>
        <v>7.2312429799722686</v>
      </c>
      <c r="E8507" s="18">
        <f t="shared" si="398"/>
        <v>4.9128584910615078E-4</v>
      </c>
    </row>
    <row r="8508" spans="1:5">
      <c r="A8508" s="7">
        <v>8692</v>
      </c>
      <c r="B8508" s="8">
        <f t="shared" si="399"/>
        <v>8.6920000000000008E-6</v>
      </c>
      <c r="C8508" s="9">
        <f t="shared" si="397"/>
        <v>7.2280407288888791</v>
      </c>
      <c r="E8508" s="18">
        <f t="shared" si="398"/>
        <v>4.9106829029269211E-4</v>
      </c>
    </row>
    <row r="8509" spans="1:5">
      <c r="A8509" s="7">
        <v>8693</v>
      </c>
      <c r="B8509" s="8">
        <f t="shared" si="399"/>
        <v>8.6930000000000013E-6</v>
      </c>
      <c r="C8509" s="9">
        <f t="shared" si="397"/>
        <v>7.2248402490051546</v>
      </c>
      <c r="E8509" s="18">
        <f t="shared" si="398"/>
        <v>4.9085085181336326E-4</v>
      </c>
    </row>
    <row r="8510" spans="1:5">
      <c r="A8510" s="7">
        <v>8694</v>
      </c>
      <c r="B8510" s="8">
        <f t="shared" si="399"/>
        <v>8.6940000000000001E-6</v>
      </c>
      <c r="C8510" s="9">
        <f t="shared" si="397"/>
        <v>7.2216415391464563</v>
      </c>
      <c r="E8510" s="18">
        <f t="shared" si="398"/>
        <v>4.9063353358836E-4</v>
      </c>
    </row>
    <row r="8511" spans="1:5">
      <c r="A8511" s="7">
        <v>8695</v>
      </c>
      <c r="B8511" s="8">
        <f t="shared" si="399"/>
        <v>8.6950000000000006E-6</v>
      </c>
      <c r="C8511" s="9">
        <f t="shared" si="397"/>
        <v>7.2184445981390235</v>
      </c>
      <c r="E8511" s="18">
        <f t="shared" si="398"/>
        <v>4.9041633553793785E-4</v>
      </c>
    </row>
    <row r="8512" spans="1:5">
      <c r="A8512" s="7">
        <v>8696</v>
      </c>
      <c r="B8512" s="8">
        <f t="shared" si="399"/>
        <v>8.6960000000000011E-6</v>
      </c>
      <c r="C8512" s="9">
        <f t="shared" si="397"/>
        <v>7.2152494248100227</v>
      </c>
      <c r="E8512" s="18">
        <f t="shared" si="398"/>
        <v>4.9019925758241522E-4</v>
      </c>
    </row>
    <row r="8513" spans="1:5">
      <c r="A8513" s="7">
        <v>8697</v>
      </c>
      <c r="B8513" s="8">
        <f t="shared" si="399"/>
        <v>8.6969999999999999E-6</v>
      </c>
      <c r="C8513" s="9">
        <f t="shared" si="397"/>
        <v>7.2120560179875151</v>
      </c>
      <c r="E8513" s="18">
        <f t="shared" si="398"/>
        <v>4.8998229964217145E-4</v>
      </c>
    </row>
    <row r="8514" spans="1:5">
      <c r="A8514" s="7">
        <v>8698</v>
      </c>
      <c r="B8514" s="8">
        <f t="shared" si="399"/>
        <v>8.6980000000000004E-6</v>
      </c>
      <c r="C8514" s="9">
        <f t="shared" si="397"/>
        <v>7.2088643765004745</v>
      </c>
      <c r="E8514" s="18">
        <f t="shared" si="398"/>
        <v>4.8976546163764778E-4</v>
      </c>
    </row>
    <row r="8515" spans="1:5">
      <c r="A8515" s="7">
        <v>8699</v>
      </c>
      <c r="B8515" s="8">
        <f t="shared" si="399"/>
        <v>8.6990000000000009E-6</v>
      </c>
      <c r="C8515" s="9">
        <f t="shared" si="397"/>
        <v>7.2056744991787776</v>
      </c>
      <c r="E8515" s="18">
        <f t="shared" si="398"/>
        <v>4.8954874348934672E-4</v>
      </c>
    </row>
    <row r="8516" spans="1:5">
      <c r="A8516" s="7">
        <v>8700</v>
      </c>
      <c r="B8516" s="8">
        <f t="shared" si="399"/>
        <v>8.6999999999999997E-6</v>
      </c>
      <c r="C8516" s="9">
        <f t="shared" si="397"/>
        <v>7.2024863848532066</v>
      </c>
      <c r="E8516" s="18">
        <f t="shared" si="398"/>
        <v>4.8933214511783256E-4</v>
      </c>
    </row>
    <row r="8517" spans="1:5">
      <c r="A8517" s="7">
        <v>8701</v>
      </c>
      <c r="B8517" s="8">
        <f t="shared" si="399"/>
        <v>8.7010000000000002E-6</v>
      </c>
      <c r="C8517" s="9">
        <f t="shared" si="397"/>
        <v>7.1993000323554472</v>
      </c>
      <c r="E8517" s="18">
        <f t="shared" si="398"/>
        <v>4.8911566644373064E-4</v>
      </c>
    </row>
    <row r="8518" spans="1:5">
      <c r="A8518" s="7">
        <v>8702</v>
      </c>
      <c r="B8518" s="8">
        <f t="shared" si="399"/>
        <v>8.7020000000000007E-6</v>
      </c>
      <c r="C8518" s="9">
        <f t="shared" si="397"/>
        <v>7.1961154405180725</v>
      </c>
      <c r="E8518" s="18">
        <f t="shared" si="398"/>
        <v>4.8889930738772681E-4</v>
      </c>
    </row>
    <row r="8519" spans="1:5">
      <c r="A8519" s="7">
        <v>8703</v>
      </c>
      <c r="B8519" s="8">
        <f t="shared" si="399"/>
        <v>8.7030000000000012E-6</v>
      </c>
      <c r="C8519" s="9">
        <f t="shared" si="397"/>
        <v>7.1929326081745888</v>
      </c>
      <c r="E8519" s="18">
        <f t="shared" si="398"/>
        <v>4.8868306787057023E-4</v>
      </c>
    </row>
    <row r="8520" spans="1:5">
      <c r="A8520" s="7">
        <v>8704</v>
      </c>
      <c r="B8520" s="8">
        <f t="shared" si="399"/>
        <v>8.704E-6</v>
      </c>
      <c r="C8520" s="9">
        <f t="shared" si="397"/>
        <v>7.1897515341593801</v>
      </c>
      <c r="E8520" s="18">
        <f t="shared" si="398"/>
        <v>4.8846694781306979E-4</v>
      </c>
    </row>
    <row r="8521" spans="1:5">
      <c r="A8521" s="7">
        <v>8705</v>
      </c>
      <c r="B8521" s="8">
        <f t="shared" si="399"/>
        <v>8.7050000000000005E-6</v>
      </c>
      <c r="C8521" s="9">
        <f t="shared" si="397"/>
        <v>7.1865722173077318</v>
      </c>
      <c r="E8521" s="18">
        <f t="shared" si="398"/>
        <v>4.8825094713609549E-4</v>
      </c>
    </row>
    <row r="8522" spans="1:5">
      <c r="A8522" s="7">
        <v>8706</v>
      </c>
      <c r="B8522" s="8">
        <f t="shared" si="399"/>
        <v>8.706000000000001E-6</v>
      </c>
      <c r="C8522" s="9">
        <f t="shared" si="397"/>
        <v>7.1833946564558273</v>
      </c>
      <c r="E8522" s="18">
        <f t="shared" si="398"/>
        <v>4.8803506576057846E-4</v>
      </c>
    </row>
    <row r="8523" spans="1:5">
      <c r="A8523" s="7">
        <v>8707</v>
      </c>
      <c r="B8523" s="8">
        <f t="shared" si="399"/>
        <v>8.7069999999999998E-6</v>
      </c>
      <c r="C8523" s="9">
        <f t="shared" si="397"/>
        <v>7.1802188504407738</v>
      </c>
      <c r="E8523" s="18">
        <f t="shared" si="398"/>
        <v>4.8781930360751246E-4</v>
      </c>
    </row>
    <row r="8524" spans="1:5">
      <c r="A8524" s="7">
        <v>8708</v>
      </c>
      <c r="B8524" s="8">
        <f t="shared" si="399"/>
        <v>8.7080000000000003E-6</v>
      </c>
      <c r="C8524" s="9">
        <f t="shared" si="397"/>
        <v>7.1770447981005328</v>
      </c>
      <c r="E8524" s="18">
        <f t="shared" si="398"/>
        <v>4.8760366059794947E-4</v>
      </c>
    </row>
    <row r="8525" spans="1:5">
      <c r="A8525" s="7">
        <v>8709</v>
      </c>
      <c r="B8525" s="8">
        <f t="shared" si="399"/>
        <v>8.7090000000000008E-6</v>
      </c>
      <c r="C8525" s="9">
        <f t="shared" si="397"/>
        <v>7.1738724982740001</v>
      </c>
      <c r="E8525" s="18">
        <f t="shared" si="398"/>
        <v>4.8738813665300472E-4</v>
      </c>
    </row>
    <row r="8526" spans="1:5">
      <c r="A8526" s="7">
        <v>8710</v>
      </c>
      <c r="B8526" s="8">
        <f t="shared" si="399"/>
        <v>8.7100000000000013E-6</v>
      </c>
      <c r="C8526" s="9">
        <f t="shared" si="397"/>
        <v>7.1707019498009519</v>
      </c>
      <c r="E8526" s="18">
        <f t="shared" si="398"/>
        <v>4.8717273169385347E-4</v>
      </c>
    </row>
    <row r="8527" spans="1:5">
      <c r="A8527" s="7">
        <v>8711</v>
      </c>
      <c r="B8527" s="8">
        <f t="shared" si="399"/>
        <v>8.7110000000000001E-6</v>
      </c>
      <c r="C8527" s="9">
        <f t="shared" si="397"/>
        <v>7.1675331515220648</v>
      </c>
      <c r="E8527" s="18">
        <f t="shared" si="398"/>
        <v>4.8695744564173206E-4</v>
      </c>
    </row>
    <row r="8528" spans="1:5">
      <c r="A8528" s="7">
        <v>8712</v>
      </c>
      <c r="B8528" s="8">
        <f t="shared" si="399"/>
        <v>8.7120000000000006E-6</v>
      </c>
      <c r="C8528" s="9">
        <f t="shared" ref="C8528:C8591" si="400">2*$C$3*$C$2^2/$B8528^5/(EXP($C$3*$C$2/$B8528/$C$4/C$7)-1)/1000000000</f>
        <v>7.1643661022788967</v>
      </c>
      <c r="E8528" s="18">
        <f t="shared" ref="E8528:E8591" si="401">C8528*$E$2</f>
        <v>4.8674227841793662E-4</v>
      </c>
    </row>
    <row r="8529" spans="1:5">
      <c r="A8529" s="7">
        <v>8713</v>
      </c>
      <c r="B8529" s="8">
        <f t="shared" si="399"/>
        <v>8.7130000000000011E-6</v>
      </c>
      <c r="C8529" s="9">
        <f t="shared" si="400"/>
        <v>7.1612008009139148</v>
      </c>
      <c r="E8529" s="18">
        <f t="shared" si="401"/>
        <v>4.8652722994382516E-4</v>
      </c>
    </row>
    <row r="8530" spans="1:5">
      <c r="A8530" s="7">
        <v>8714</v>
      </c>
      <c r="B8530" s="8">
        <f t="shared" si="399"/>
        <v>8.7139999999999999E-6</v>
      </c>
      <c r="C8530" s="9">
        <f t="shared" si="400"/>
        <v>7.1580372462704824</v>
      </c>
      <c r="E8530" s="18">
        <f t="shared" si="401"/>
        <v>4.8631230014081663E-4</v>
      </c>
    </row>
    <row r="8531" spans="1:5">
      <c r="A8531" s="7">
        <v>8715</v>
      </c>
      <c r="B8531" s="8">
        <f t="shared" si="399"/>
        <v>8.7150000000000004E-6</v>
      </c>
      <c r="C8531" s="9">
        <f t="shared" si="400"/>
        <v>7.1548754371928327</v>
      </c>
      <c r="E8531" s="18">
        <f t="shared" si="401"/>
        <v>4.8609748893038891E-4</v>
      </c>
    </row>
    <row r="8532" spans="1:5">
      <c r="A8532" s="7">
        <v>8716</v>
      </c>
      <c r="B8532" s="8">
        <f t="shared" si="399"/>
        <v>8.7160000000000009E-6</v>
      </c>
      <c r="C8532" s="9">
        <f t="shared" si="400"/>
        <v>7.1517153725261107</v>
      </c>
      <c r="E8532" s="18">
        <f t="shared" si="401"/>
        <v>4.8588279623408201E-4</v>
      </c>
    </row>
    <row r="8533" spans="1:5">
      <c r="A8533" s="7">
        <v>8717</v>
      </c>
      <c r="B8533" s="8">
        <f t="shared" si="399"/>
        <v>8.7169999999999997E-6</v>
      </c>
      <c r="C8533" s="9">
        <f t="shared" si="400"/>
        <v>7.1485570511163505</v>
      </c>
      <c r="E8533" s="18">
        <f t="shared" si="401"/>
        <v>4.8566822197349614E-4</v>
      </c>
    </row>
    <row r="8534" spans="1:5">
      <c r="A8534" s="7">
        <v>8718</v>
      </c>
      <c r="B8534" s="8">
        <f t="shared" si="399"/>
        <v>8.7180000000000002E-6</v>
      </c>
      <c r="C8534" s="9">
        <f t="shared" si="400"/>
        <v>7.1454004718104667</v>
      </c>
      <c r="E8534" s="18">
        <f t="shared" si="401"/>
        <v>4.8545376607029151E-4</v>
      </c>
    </row>
    <row r="8535" spans="1:5">
      <c r="A8535" s="7">
        <v>8719</v>
      </c>
      <c r="B8535" s="8">
        <f t="shared" si="399"/>
        <v>8.7190000000000007E-6</v>
      </c>
      <c r="C8535" s="9">
        <f t="shared" si="400"/>
        <v>7.142245633456259</v>
      </c>
      <c r="E8535" s="18">
        <f t="shared" si="401"/>
        <v>4.8523942844618841E-4</v>
      </c>
    </row>
    <row r="8536" spans="1:5">
      <c r="A8536" s="7">
        <v>8720</v>
      </c>
      <c r="B8536" s="8">
        <f t="shared" si="399"/>
        <v>8.7200000000000012E-6</v>
      </c>
      <c r="C8536" s="9">
        <f t="shared" si="400"/>
        <v>7.1390925349024341</v>
      </c>
      <c r="E8536" s="18">
        <f t="shared" si="401"/>
        <v>4.8502520902296868E-4</v>
      </c>
    </row>
    <row r="8537" spans="1:5">
      <c r="A8537" s="7">
        <v>8721</v>
      </c>
      <c r="B8537" s="8">
        <f t="shared" si="399"/>
        <v>8.721E-6</v>
      </c>
      <c r="C8537" s="9">
        <f t="shared" si="400"/>
        <v>7.1359411749985835</v>
      </c>
      <c r="E8537" s="18">
        <f t="shared" si="401"/>
        <v>4.8481110772247442E-4</v>
      </c>
    </row>
    <row r="8538" spans="1:5">
      <c r="A8538" s="7">
        <v>8722</v>
      </c>
      <c r="B8538" s="8">
        <f t="shared" si="399"/>
        <v>8.7220000000000005E-6</v>
      </c>
      <c r="C8538" s="9">
        <f t="shared" si="400"/>
        <v>7.1327915525951635</v>
      </c>
      <c r="E8538" s="18">
        <f t="shared" si="401"/>
        <v>4.8459712446660626E-4</v>
      </c>
    </row>
    <row r="8539" spans="1:5">
      <c r="A8539" s="7">
        <v>8723</v>
      </c>
      <c r="B8539" s="8">
        <f t="shared" si="399"/>
        <v>8.723000000000001E-6</v>
      </c>
      <c r="C8539" s="9">
        <f t="shared" si="400"/>
        <v>7.1296436665435303</v>
      </c>
      <c r="E8539" s="18">
        <f t="shared" si="401"/>
        <v>4.8438325917732626E-4</v>
      </c>
    </row>
    <row r="8540" spans="1:5">
      <c r="A8540" s="7">
        <v>8724</v>
      </c>
      <c r="B8540" s="8">
        <f t="shared" si="399"/>
        <v>8.7239999999999998E-6</v>
      </c>
      <c r="C8540" s="9">
        <f t="shared" si="400"/>
        <v>7.1264975156959443</v>
      </c>
      <c r="E8540" s="18">
        <f t="shared" si="401"/>
        <v>4.8416951177665762E-4</v>
      </c>
    </row>
    <row r="8541" spans="1:5">
      <c r="A8541" s="7">
        <v>8725</v>
      </c>
      <c r="B8541" s="8">
        <f t="shared" si="399"/>
        <v>8.7250000000000003E-6</v>
      </c>
      <c r="C8541" s="9">
        <f t="shared" si="400"/>
        <v>7.123353098905512</v>
      </c>
      <c r="E8541" s="18">
        <f t="shared" si="401"/>
        <v>4.8395588218668123E-4</v>
      </c>
    </row>
    <row r="8542" spans="1:5">
      <c r="A8542" s="7">
        <v>8726</v>
      </c>
      <c r="B8542" s="8">
        <f t="shared" si="399"/>
        <v>8.7260000000000008E-6</v>
      </c>
      <c r="C8542" s="9">
        <f t="shared" si="400"/>
        <v>7.1202104150262526</v>
      </c>
      <c r="E8542" s="18">
        <f t="shared" si="401"/>
        <v>4.8374237032953988E-4</v>
      </c>
    </row>
    <row r="8543" spans="1:5">
      <c r="A8543" s="7">
        <v>8727</v>
      </c>
      <c r="B8543" s="8">
        <f t="shared" si="399"/>
        <v>8.7270000000000013E-6</v>
      </c>
      <c r="C8543" s="9">
        <f t="shared" si="400"/>
        <v>7.1170694629130491</v>
      </c>
      <c r="E8543" s="18">
        <f t="shared" si="401"/>
        <v>4.8352897612743512E-4</v>
      </c>
    </row>
    <row r="8544" spans="1:5">
      <c r="A8544" s="7">
        <v>8728</v>
      </c>
      <c r="B8544" s="8">
        <f t="shared" si="399"/>
        <v>8.7280000000000001E-6</v>
      </c>
      <c r="C8544" s="9">
        <f t="shared" si="400"/>
        <v>7.1139302414217012</v>
      </c>
      <c r="E8544" s="18">
        <f t="shared" si="401"/>
        <v>4.8331569950263068E-4</v>
      </c>
    </row>
    <row r="8545" spans="1:5">
      <c r="A8545" s="7">
        <v>8729</v>
      </c>
      <c r="B8545" s="8">
        <f t="shared" si="399"/>
        <v>8.7290000000000006E-6</v>
      </c>
      <c r="C8545" s="9">
        <f t="shared" si="400"/>
        <v>7.1107927494088319</v>
      </c>
      <c r="E8545" s="18">
        <f t="shared" si="401"/>
        <v>4.8310254037744636E-4</v>
      </c>
    </row>
    <row r="8546" spans="1:5">
      <c r="A8546" s="7">
        <v>8730</v>
      </c>
      <c r="B8546" s="8">
        <f t="shared" si="399"/>
        <v>8.7300000000000011E-6</v>
      </c>
      <c r="C8546" s="9">
        <f t="shared" si="400"/>
        <v>7.1076569857320004</v>
      </c>
      <c r="E8546" s="18">
        <f t="shared" si="401"/>
        <v>4.8288949867426542E-4</v>
      </c>
    </row>
    <row r="8547" spans="1:5">
      <c r="A8547" s="7">
        <v>8731</v>
      </c>
      <c r="B8547" s="8">
        <f t="shared" si="399"/>
        <v>8.7309999999999999E-6</v>
      </c>
      <c r="C8547" s="9">
        <f t="shared" si="400"/>
        <v>7.1045229492496231</v>
      </c>
      <c r="E8547" s="18">
        <f t="shared" si="401"/>
        <v>4.8267657431552946E-4</v>
      </c>
    </row>
    <row r="8548" spans="1:5">
      <c r="A8548" s="7">
        <v>8732</v>
      </c>
      <c r="B8548" s="8">
        <f t="shared" si="399"/>
        <v>8.7320000000000004E-6</v>
      </c>
      <c r="C8548" s="9">
        <f t="shared" si="400"/>
        <v>7.1013906388209866</v>
      </c>
      <c r="E8548" s="18">
        <f t="shared" si="401"/>
        <v>4.8246376722373922E-4</v>
      </c>
    </row>
    <row r="8549" spans="1:5">
      <c r="A8549" s="7">
        <v>8733</v>
      </c>
      <c r="B8549" s="8">
        <f t="shared" si="399"/>
        <v>8.7330000000000009E-6</v>
      </c>
      <c r="C8549" s="9">
        <f t="shared" si="400"/>
        <v>7.0982600533062623</v>
      </c>
      <c r="E8549" s="18">
        <f t="shared" si="401"/>
        <v>4.8225107732145539E-4</v>
      </c>
    </row>
    <row r="8550" spans="1:5">
      <c r="A8550" s="7">
        <v>8734</v>
      </c>
      <c r="B8550" s="8">
        <f t="shared" si="399"/>
        <v>8.7339999999999997E-6</v>
      </c>
      <c r="C8550" s="9">
        <f t="shared" si="400"/>
        <v>7.0951311915665149</v>
      </c>
      <c r="E8550" s="18">
        <f t="shared" si="401"/>
        <v>4.8203850453129956E-4</v>
      </c>
    </row>
    <row r="8551" spans="1:5">
      <c r="A8551" s="7">
        <v>8735</v>
      </c>
      <c r="B8551" s="8">
        <f t="shared" si="399"/>
        <v>8.7350000000000002E-6</v>
      </c>
      <c r="C8551" s="9">
        <f t="shared" si="400"/>
        <v>7.0920040524636585</v>
      </c>
      <c r="E8551" s="18">
        <f t="shared" si="401"/>
        <v>4.8182604877595087E-4</v>
      </c>
    </row>
    <row r="8552" spans="1:5">
      <c r="A8552" s="7">
        <v>8736</v>
      </c>
      <c r="B8552" s="8">
        <f t="shared" si="399"/>
        <v>8.7360000000000007E-6</v>
      </c>
      <c r="C8552" s="9">
        <f t="shared" si="400"/>
        <v>7.0888786348604986</v>
      </c>
      <c r="E8552" s="18">
        <f t="shared" si="401"/>
        <v>4.8161370997814912E-4</v>
      </c>
    </row>
    <row r="8553" spans="1:5">
      <c r="A8553" s="7">
        <v>8737</v>
      </c>
      <c r="B8553" s="8">
        <f t="shared" si="399"/>
        <v>8.7370000000000012E-6</v>
      </c>
      <c r="C8553" s="9">
        <f t="shared" si="400"/>
        <v>7.0857549376207212</v>
      </c>
      <c r="E8553" s="18">
        <f t="shared" si="401"/>
        <v>4.8140148806069386E-4</v>
      </c>
    </row>
    <row r="8554" spans="1:5">
      <c r="A8554" s="7">
        <v>8738</v>
      </c>
      <c r="B8554" s="8">
        <f t="shared" si="399"/>
        <v>8.738E-6</v>
      </c>
      <c r="C8554" s="9">
        <f t="shared" si="400"/>
        <v>7.0826329596088833</v>
      </c>
      <c r="E8554" s="18">
        <f t="shared" si="401"/>
        <v>4.8118938294644385E-4</v>
      </c>
    </row>
    <row r="8555" spans="1:5">
      <c r="A8555" s="7">
        <v>8739</v>
      </c>
      <c r="B8555" s="8">
        <f t="shared" si="399"/>
        <v>8.7390000000000005E-6</v>
      </c>
      <c r="C8555" s="9">
        <f t="shared" si="400"/>
        <v>7.0795126996903939</v>
      </c>
      <c r="E8555" s="18">
        <f t="shared" si="401"/>
        <v>4.8097739455831576E-4</v>
      </c>
    </row>
    <row r="8556" spans="1:5">
      <c r="A8556" s="7">
        <v>8740</v>
      </c>
      <c r="B8556" s="8">
        <f t="shared" si="399"/>
        <v>8.740000000000001E-6</v>
      </c>
      <c r="C8556" s="9">
        <f t="shared" si="400"/>
        <v>7.0763941567315642</v>
      </c>
      <c r="E8556" s="18">
        <f t="shared" si="401"/>
        <v>4.8076552281928751E-4</v>
      </c>
    </row>
    <row r="8557" spans="1:5">
      <c r="A8557" s="7">
        <v>8741</v>
      </c>
      <c r="B8557" s="8">
        <f t="shared" si="399"/>
        <v>8.7409999999999998E-6</v>
      </c>
      <c r="C8557" s="9">
        <f t="shared" si="400"/>
        <v>7.0732773295995699</v>
      </c>
      <c r="E8557" s="18">
        <f t="shared" si="401"/>
        <v>4.8055376765239574E-4</v>
      </c>
    </row>
    <row r="8558" spans="1:5">
      <c r="A8558" s="7">
        <v>8742</v>
      </c>
      <c r="B8558" s="8">
        <f t="shared" si="399"/>
        <v>8.7420000000000003E-6</v>
      </c>
      <c r="C8558" s="9">
        <f t="shared" si="400"/>
        <v>7.070162217162447</v>
      </c>
      <c r="E8558" s="18">
        <f t="shared" si="401"/>
        <v>4.8034212898073557E-4</v>
      </c>
    </row>
    <row r="8559" spans="1:5">
      <c r="A8559" s="7">
        <v>8743</v>
      </c>
      <c r="B8559" s="8">
        <f t="shared" si="399"/>
        <v>8.7430000000000008E-6</v>
      </c>
      <c r="C8559" s="9">
        <f t="shared" si="400"/>
        <v>7.0670488182891038</v>
      </c>
      <c r="E8559" s="18">
        <f t="shared" si="401"/>
        <v>4.8013060672746146E-4</v>
      </c>
    </row>
    <row r="8560" spans="1:5">
      <c r="A8560" s="7">
        <v>8744</v>
      </c>
      <c r="B8560" s="8">
        <f t="shared" si="399"/>
        <v>8.7440000000000013E-6</v>
      </c>
      <c r="C8560" s="9">
        <f t="shared" si="400"/>
        <v>7.0639371318493316</v>
      </c>
      <c r="E8560" s="18">
        <f t="shared" si="401"/>
        <v>4.799192008157877E-4</v>
      </c>
    </row>
    <row r="8561" spans="1:5">
      <c r="A8561" s="7">
        <v>8745</v>
      </c>
      <c r="B8561" s="8">
        <f t="shared" si="399"/>
        <v>8.7450000000000001E-6</v>
      </c>
      <c r="C8561" s="9">
        <f t="shared" si="400"/>
        <v>7.0608271567137875</v>
      </c>
      <c r="E8561" s="18">
        <f t="shared" si="401"/>
        <v>4.7970791116898749E-4</v>
      </c>
    </row>
    <row r="8562" spans="1:5">
      <c r="A8562" s="7">
        <v>8746</v>
      </c>
      <c r="B8562" s="8">
        <f t="shared" si="399"/>
        <v>8.7460000000000006E-6</v>
      </c>
      <c r="C8562" s="9">
        <f t="shared" si="400"/>
        <v>7.0577188917539759</v>
      </c>
      <c r="E8562" s="18">
        <f t="shared" si="401"/>
        <v>4.7949673771039163E-4</v>
      </c>
    </row>
    <row r="8563" spans="1:5">
      <c r="A8563" s="7">
        <v>8747</v>
      </c>
      <c r="B8563" s="8">
        <f t="shared" si="399"/>
        <v>8.7470000000000011E-6</v>
      </c>
      <c r="C8563" s="9">
        <f t="shared" si="400"/>
        <v>7.0546123358422976</v>
      </c>
      <c r="E8563" s="18">
        <f t="shared" si="401"/>
        <v>4.7928568036339169E-4</v>
      </c>
    </row>
    <row r="8564" spans="1:5">
      <c r="A8564" s="7">
        <v>8748</v>
      </c>
      <c r="B8564" s="8">
        <f t="shared" si="399"/>
        <v>8.7479999999999999E-6</v>
      </c>
      <c r="C8564" s="9">
        <f t="shared" si="400"/>
        <v>7.0515074878520032</v>
      </c>
      <c r="E8564" s="18">
        <f t="shared" si="401"/>
        <v>4.790747390514372E-4</v>
      </c>
    </row>
    <row r="8565" spans="1:5">
      <c r="A8565" s="7">
        <v>8749</v>
      </c>
      <c r="B8565" s="8">
        <f t="shared" si="399"/>
        <v>8.7490000000000004E-6</v>
      </c>
      <c r="C8565" s="9">
        <f t="shared" si="400"/>
        <v>7.0484043466572146</v>
      </c>
      <c r="E8565" s="18">
        <f t="shared" si="401"/>
        <v>4.7886391369803661E-4</v>
      </c>
    </row>
    <row r="8566" spans="1:5">
      <c r="A8566" s="7">
        <v>8750</v>
      </c>
      <c r="B8566" s="8">
        <f t="shared" si="399"/>
        <v>8.7500000000000009E-6</v>
      </c>
      <c r="C8566" s="9">
        <f t="shared" si="400"/>
        <v>7.0453029111329153</v>
      </c>
      <c r="E8566" s="18">
        <f t="shared" si="401"/>
        <v>4.7865320422675714E-4</v>
      </c>
    </row>
    <row r="8567" spans="1:5">
      <c r="A8567" s="7">
        <v>8751</v>
      </c>
      <c r="B8567" s="8">
        <f t="shared" si="399"/>
        <v>8.7509999999999997E-6</v>
      </c>
      <c r="C8567" s="9">
        <f t="shared" si="400"/>
        <v>7.0422031801549556</v>
      </c>
      <c r="E8567" s="18">
        <f t="shared" si="401"/>
        <v>4.7844261056122477E-4</v>
      </c>
    </row>
    <row r="8568" spans="1:5">
      <c r="A8568" s="7">
        <v>8752</v>
      </c>
      <c r="B8568" s="8">
        <f t="shared" si="399"/>
        <v>8.7520000000000002E-6</v>
      </c>
      <c r="C8568" s="9">
        <f t="shared" si="400"/>
        <v>7.0391051526000465</v>
      </c>
      <c r="E8568" s="18">
        <f t="shared" si="401"/>
        <v>4.7823213262512398E-4</v>
      </c>
    </row>
    <row r="8569" spans="1:5">
      <c r="A8569" s="7">
        <v>8753</v>
      </c>
      <c r="B8569" s="8">
        <f t="shared" ref="B8569:B8632" si="402">A8569*0.000000001</f>
        <v>8.7530000000000007E-6</v>
      </c>
      <c r="C8569" s="9">
        <f t="shared" si="400"/>
        <v>7.036008827345765</v>
      </c>
      <c r="E8569" s="18">
        <f t="shared" si="401"/>
        <v>4.7802177034219815E-4</v>
      </c>
    </row>
    <row r="8570" spans="1:5">
      <c r="A8570" s="7">
        <v>8754</v>
      </c>
      <c r="B8570" s="8">
        <f t="shared" si="402"/>
        <v>8.7540000000000012E-6</v>
      </c>
      <c r="C8570" s="9">
        <f t="shared" si="400"/>
        <v>7.0329142032705612</v>
      </c>
      <c r="E8570" s="18">
        <f t="shared" si="401"/>
        <v>4.7781152363624984E-4</v>
      </c>
    </row>
    <row r="8571" spans="1:5">
      <c r="A8571" s="7">
        <v>8755</v>
      </c>
      <c r="B8571" s="8">
        <f t="shared" si="402"/>
        <v>8.755E-6</v>
      </c>
      <c r="C8571" s="9">
        <f t="shared" si="400"/>
        <v>7.029821279253726</v>
      </c>
      <c r="E8571" s="18">
        <f t="shared" si="401"/>
        <v>4.7760139243113893E-4</v>
      </c>
    </row>
    <row r="8572" spans="1:5">
      <c r="A8572" s="7">
        <v>8756</v>
      </c>
      <c r="B8572" s="8">
        <f t="shared" si="402"/>
        <v>8.7560000000000005E-6</v>
      </c>
      <c r="C8572" s="9">
        <f t="shared" si="400"/>
        <v>7.0267300541754123</v>
      </c>
      <c r="E8572" s="18">
        <f t="shared" si="401"/>
        <v>4.7739137665078361E-4</v>
      </c>
    </row>
    <row r="8573" spans="1:5">
      <c r="A8573" s="7">
        <v>8757</v>
      </c>
      <c r="B8573" s="8">
        <f t="shared" si="402"/>
        <v>8.757000000000001E-6</v>
      </c>
      <c r="C8573" s="9">
        <f t="shared" si="400"/>
        <v>7.023640526916652</v>
      </c>
      <c r="E8573" s="18">
        <f t="shared" si="401"/>
        <v>4.7718147621916206E-4</v>
      </c>
    </row>
    <row r="8574" spans="1:5">
      <c r="A8574" s="7">
        <v>8758</v>
      </c>
      <c r="B8574" s="8">
        <f t="shared" si="402"/>
        <v>8.7579999999999998E-6</v>
      </c>
      <c r="C8574" s="9">
        <f t="shared" si="400"/>
        <v>7.0205526963593252</v>
      </c>
      <c r="E8574" s="18">
        <f t="shared" si="401"/>
        <v>4.7697169106030986E-4</v>
      </c>
    </row>
    <row r="8575" spans="1:5">
      <c r="A8575" s="7">
        <v>8759</v>
      </c>
      <c r="B8575" s="8">
        <f t="shared" si="402"/>
        <v>8.7590000000000003E-6</v>
      </c>
      <c r="C8575" s="9">
        <f t="shared" si="400"/>
        <v>7.0174665613861622</v>
      </c>
      <c r="E8575" s="18">
        <f t="shared" si="401"/>
        <v>4.7676202109832051E-4</v>
      </c>
    </row>
    <row r="8576" spans="1:5">
      <c r="A8576" s="7">
        <v>8760</v>
      </c>
      <c r="B8576" s="8">
        <f t="shared" si="402"/>
        <v>8.7600000000000008E-6</v>
      </c>
      <c r="C8576" s="9">
        <f t="shared" si="400"/>
        <v>7.0143821208807626</v>
      </c>
      <c r="E8576" s="18">
        <f t="shared" si="401"/>
        <v>4.7655246625734647E-4</v>
      </c>
    </row>
    <row r="8577" spans="1:5">
      <c r="A8577" s="7">
        <v>8761</v>
      </c>
      <c r="B8577" s="8">
        <f t="shared" si="402"/>
        <v>8.7610000000000013E-6</v>
      </c>
      <c r="C8577" s="9">
        <f t="shared" si="400"/>
        <v>7.011299373727585</v>
      </c>
      <c r="E8577" s="18">
        <f t="shared" si="401"/>
        <v>4.7634302646159865E-4</v>
      </c>
    </row>
    <row r="8578" spans="1:5">
      <c r="A8578" s="7">
        <v>8762</v>
      </c>
      <c r="B8578" s="8">
        <f t="shared" si="402"/>
        <v>8.7620000000000001E-6</v>
      </c>
      <c r="C8578" s="9">
        <f t="shared" si="400"/>
        <v>7.0082183188119336</v>
      </c>
      <c r="E8578" s="18">
        <f t="shared" si="401"/>
        <v>4.7613370163534526E-4</v>
      </c>
    </row>
    <row r="8579" spans="1:5">
      <c r="A8579" s="7">
        <v>8763</v>
      </c>
      <c r="B8579" s="8">
        <f t="shared" si="402"/>
        <v>8.7630000000000006E-6</v>
      </c>
      <c r="C8579" s="9">
        <f t="shared" si="400"/>
        <v>7.005138955019965</v>
      </c>
      <c r="E8579" s="18">
        <f t="shared" si="401"/>
        <v>4.7592449170291262E-4</v>
      </c>
    </row>
    <row r="8580" spans="1:5">
      <c r="A8580" s="7">
        <v>8764</v>
      </c>
      <c r="B8580" s="8">
        <f t="shared" si="402"/>
        <v>8.7640000000000011E-6</v>
      </c>
      <c r="C8580" s="9">
        <f t="shared" si="400"/>
        <v>7.0020612812387055</v>
      </c>
      <c r="E8580" s="18">
        <f t="shared" si="401"/>
        <v>4.7571539658868603E-4</v>
      </c>
    </row>
    <row r="8581" spans="1:5">
      <c r="A8581" s="7">
        <v>8765</v>
      </c>
      <c r="B8581" s="8">
        <f t="shared" si="402"/>
        <v>8.7649999999999999E-6</v>
      </c>
      <c r="C8581" s="9">
        <f t="shared" si="400"/>
        <v>6.9989852963560359</v>
      </c>
      <c r="E8581" s="18">
        <f t="shared" si="401"/>
        <v>4.7550641621710874E-4</v>
      </c>
    </row>
    <row r="8582" spans="1:5">
      <c r="A8582" s="7">
        <v>8766</v>
      </c>
      <c r="B8582" s="8">
        <f t="shared" si="402"/>
        <v>8.7660000000000004E-6</v>
      </c>
      <c r="C8582" s="9">
        <f t="shared" si="400"/>
        <v>6.9959109992606656</v>
      </c>
      <c r="E8582" s="18">
        <f t="shared" si="401"/>
        <v>4.7529755051268054E-4</v>
      </c>
    </row>
    <row r="8583" spans="1:5">
      <c r="A8583" s="7">
        <v>8767</v>
      </c>
      <c r="B8583" s="8">
        <f t="shared" si="402"/>
        <v>8.7670000000000009E-6</v>
      </c>
      <c r="C8583" s="9">
        <f t="shared" si="400"/>
        <v>6.9928383888421806</v>
      </c>
      <c r="E8583" s="18">
        <f t="shared" si="401"/>
        <v>4.7508879939996054E-4</v>
      </c>
    </row>
    <row r="8584" spans="1:5">
      <c r="A8584" s="7">
        <v>8768</v>
      </c>
      <c r="B8584" s="8">
        <f t="shared" si="402"/>
        <v>8.7679999999999997E-6</v>
      </c>
      <c r="C8584" s="9">
        <f t="shared" si="400"/>
        <v>6.9897674639910123</v>
      </c>
      <c r="E8584" s="18">
        <f t="shared" si="401"/>
        <v>4.7488016280356545E-4</v>
      </c>
    </row>
    <row r="8585" spans="1:5">
      <c r="A8585" s="7">
        <v>8769</v>
      </c>
      <c r="B8585" s="8">
        <f t="shared" si="402"/>
        <v>8.7690000000000002E-6</v>
      </c>
      <c r="C8585" s="9">
        <f t="shared" si="400"/>
        <v>6.9866982235984354</v>
      </c>
      <c r="E8585" s="18">
        <f t="shared" si="401"/>
        <v>4.7467164064816914E-4</v>
      </c>
    </row>
    <row r="8586" spans="1:5">
      <c r="A8586" s="7">
        <v>8770</v>
      </c>
      <c r="B8586" s="8">
        <f t="shared" si="402"/>
        <v>8.7700000000000007E-6</v>
      </c>
      <c r="C8586" s="9">
        <f t="shared" si="400"/>
        <v>6.9836306665565857</v>
      </c>
      <c r="E8586" s="18">
        <f t="shared" si="401"/>
        <v>4.7446323285850413E-4</v>
      </c>
    </row>
    <row r="8587" spans="1:5">
      <c r="A8587" s="7">
        <v>8771</v>
      </c>
      <c r="B8587" s="8">
        <f t="shared" si="402"/>
        <v>8.7710000000000012E-6</v>
      </c>
      <c r="C8587" s="9">
        <f t="shared" si="400"/>
        <v>6.9805647917584412</v>
      </c>
      <c r="E8587" s="18">
        <f t="shared" si="401"/>
        <v>4.7425493935936006E-4</v>
      </c>
    </row>
    <row r="8588" spans="1:5">
      <c r="A8588" s="7">
        <v>8772</v>
      </c>
      <c r="B8588" s="8">
        <f t="shared" si="402"/>
        <v>8.772E-6</v>
      </c>
      <c r="C8588" s="9">
        <f t="shared" si="400"/>
        <v>6.9775005980978415</v>
      </c>
      <c r="E8588" s="18">
        <f t="shared" si="401"/>
        <v>4.7404676007558509E-4</v>
      </c>
    </row>
    <row r="8589" spans="1:5">
      <c r="A8589" s="7">
        <v>8773</v>
      </c>
      <c r="B8589" s="8">
        <f t="shared" si="402"/>
        <v>8.7730000000000005E-6</v>
      </c>
      <c r="C8589" s="9">
        <f t="shared" si="400"/>
        <v>6.9744380844694431</v>
      </c>
      <c r="E8589" s="18">
        <f t="shared" si="401"/>
        <v>4.7383869493208293E-4</v>
      </c>
    </row>
    <row r="8590" spans="1:5">
      <c r="A8590" s="7">
        <v>8774</v>
      </c>
      <c r="B8590" s="8">
        <f t="shared" si="402"/>
        <v>8.774000000000001E-6</v>
      </c>
      <c r="C8590" s="9">
        <f t="shared" si="400"/>
        <v>6.971377249768782</v>
      </c>
      <c r="E8590" s="18">
        <f t="shared" si="401"/>
        <v>4.7363074385381703E-4</v>
      </c>
    </row>
    <row r="8591" spans="1:5">
      <c r="A8591" s="7">
        <v>8775</v>
      </c>
      <c r="B8591" s="8">
        <f t="shared" si="402"/>
        <v>8.7749999999999998E-6</v>
      </c>
      <c r="C8591" s="9">
        <f t="shared" si="400"/>
        <v>6.9683180928922273</v>
      </c>
      <c r="E8591" s="18">
        <f t="shared" si="401"/>
        <v>4.7342290676580744E-4</v>
      </c>
    </row>
    <row r="8592" spans="1:5">
      <c r="A8592" s="7">
        <v>8776</v>
      </c>
      <c r="B8592" s="8">
        <f t="shared" si="402"/>
        <v>8.7760000000000003E-6</v>
      </c>
      <c r="C8592" s="9">
        <f t="shared" ref="C8592:C8655" si="403">2*$C$3*$C$2^2/$B8592^5/(EXP($C$3*$C$2/$B8592/$C$4/C$7)-1)/1000000000</f>
        <v>6.965260612736996</v>
      </c>
      <c r="E8592" s="18">
        <f t="shared" ref="E8592:E8655" si="404">C8592*$E$2</f>
        <v>4.7321518359313188E-4</v>
      </c>
    </row>
    <row r="8593" spans="1:5">
      <c r="A8593" s="7">
        <v>8777</v>
      </c>
      <c r="B8593" s="8">
        <f t="shared" si="402"/>
        <v>8.7770000000000008E-6</v>
      </c>
      <c r="C8593" s="9">
        <f t="shared" si="403"/>
        <v>6.9622048082011423</v>
      </c>
      <c r="E8593" s="18">
        <f t="shared" si="404"/>
        <v>4.7300757426092479E-4</v>
      </c>
    </row>
    <row r="8594" spans="1:5">
      <c r="A8594" s="7">
        <v>8778</v>
      </c>
      <c r="B8594" s="8">
        <f t="shared" si="402"/>
        <v>8.7780000000000013E-6</v>
      </c>
      <c r="C8594" s="9">
        <f t="shared" si="403"/>
        <v>6.9591506781835815</v>
      </c>
      <c r="E8594" s="18">
        <f t="shared" si="404"/>
        <v>4.7280007869437919E-4</v>
      </c>
    </row>
    <row r="8595" spans="1:5">
      <c r="A8595" s="7">
        <v>8779</v>
      </c>
      <c r="B8595" s="8">
        <f t="shared" si="402"/>
        <v>8.7790000000000001E-6</v>
      </c>
      <c r="C8595" s="9">
        <f t="shared" si="403"/>
        <v>6.9560982215840568</v>
      </c>
      <c r="E8595" s="18">
        <f t="shared" si="404"/>
        <v>4.7259269681874445E-4</v>
      </c>
    </row>
    <row r="8596" spans="1:5">
      <c r="A8596" s="7">
        <v>8780</v>
      </c>
      <c r="B8596" s="8">
        <f t="shared" si="402"/>
        <v>8.7800000000000006E-6</v>
      </c>
      <c r="C8596" s="9">
        <f t="shared" si="403"/>
        <v>6.9530474373031605</v>
      </c>
      <c r="E8596" s="18">
        <f t="shared" si="404"/>
        <v>4.7238542855932754E-4</v>
      </c>
    </row>
    <row r="8597" spans="1:5">
      <c r="A8597" s="7">
        <v>8781</v>
      </c>
      <c r="B8597" s="8">
        <f t="shared" si="402"/>
        <v>8.7810000000000011E-6</v>
      </c>
      <c r="C8597" s="9">
        <f t="shared" si="403"/>
        <v>6.9499983242423209</v>
      </c>
      <c r="E8597" s="18">
        <f t="shared" si="404"/>
        <v>4.7217827384149214E-4</v>
      </c>
    </row>
    <row r="8598" spans="1:5">
      <c r="A8598" s="7">
        <v>8782</v>
      </c>
      <c r="B8598" s="8">
        <f t="shared" si="402"/>
        <v>8.7819999999999999E-6</v>
      </c>
      <c r="C8598" s="9">
        <f t="shared" si="403"/>
        <v>6.9469508813038283</v>
      </c>
      <c r="E8598" s="18">
        <f t="shared" si="404"/>
        <v>4.7197123259066066E-4</v>
      </c>
    </row>
    <row r="8599" spans="1:5">
      <c r="A8599" s="7">
        <v>8783</v>
      </c>
      <c r="B8599" s="8">
        <f t="shared" si="402"/>
        <v>8.7830000000000004E-6</v>
      </c>
      <c r="C8599" s="9">
        <f t="shared" si="403"/>
        <v>6.9439051073907745</v>
      </c>
      <c r="E8599" s="18">
        <f t="shared" si="404"/>
        <v>4.7176430473230987E-4</v>
      </c>
    </row>
    <row r="8600" spans="1:5">
      <c r="A8600" s="7">
        <v>8784</v>
      </c>
      <c r="B8600" s="8">
        <f t="shared" si="402"/>
        <v>8.7840000000000009E-6</v>
      </c>
      <c r="C8600" s="9">
        <f t="shared" si="403"/>
        <v>6.9408610014071295</v>
      </c>
      <c r="E8600" s="18">
        <f t="shared" si="404"/>
        <v>4.7155749019197615E-4</v>
      </c>
    </row>
    <row r="8601" spans="1:5">
      <c r="A8601" s="7">
        <v>8785</v>
      </c>
      <c r="B8601" s="8">
        <f t="shared" si="402"/>
        <v>8.7849999999999997E-6</v>
      </c>
      <c r="C8601" s="9">
        <f t="shared" si="403"/>
        <v>6.9378185622576884</v>
      </c>
      <c r="E8601" s="18">
        <f t="shared" si="404"/>
        <v>4.7135078889525212E-4</v>
      </c>
    </row>
    <row r="8602" spans="1:5">
      <c r="A8602" s="7">
        <v>8786</v>
      </c>
      <c r="B8602" s="8">
        <f t="shared" si="402"/>
        <v>8.7860000000000002E-6</v>
      </c>
      <c r="C8602" s="9">
        <f t="shared" si="403"/>
        <v>6.9347777888480753</v>
      </c>
      <c r="E8602" s="18">
        <f t="shared" si="404"/>
        <v>4.7114420076778651E-4</v>
      </c>
    </row>
    <row r="8603" spans="1:5">
      <c r="A8603" s="7">
        <v>8787</v>
      </c>
      <c r="B8603" s="8">
        <f t="shared" si="402"/>
        <v>8.7870000000000007E-6</v>
      </c>
      <c r="C8603" s="9">
        <f t="shared" si="403"/>
        <v>6.9317386800847602</v>
      </c>
      <c r="E8603" s="18">
        <f t="shared" si="404"/>
        <v>4.7093772573528566E-4</v>
      </c>
    </row>
    <row r="8604" spans="1:5">
      <c r="A8604" s="7">
        <v>8788</v>
      </c>
      <c r="B8604" s="8">
        <f t="shared" si="402"/>
        <v>8.7880000000000012E-6</v>
      </c>
      <c r="C8604" s="9">
        <f t="shared" si="403"/>
        <v>6.928701234875061</v>
      </c>
      <c r="E8604" s="18">
        <f t="shared" si="404"/>
        <v>4.707313637235135E-4</v>
      </c>
    </row>
    <row r="8605" spans="1:5">
      <c r="A8605" s="7">
        <v>8789</v>
      </c>
      <c r="B8605" s="8">
        <f t="shared" si="402"/>
        <v>8.789E-6</v>
      </c>
      <c r="C8605" s="9">
        <f t="shared" si="403"/>
        <v>6.9256654521271086</v>
      </c>
      <c r="E8605" s="18">
        <f t="shared" si="404"/>
        <v>4.7052511465828911E-4</v>
      </c>
    </row>
    <row r="8606" spans="1:5">
      <c r="A8606" s="7">
        <v>8790</v>
      </c>
      <c r="B8606" s="8">
        <f t="shared" si="402"/>
        <v>8.7900000000000005E-6</v>
      </c>
      <c r="C8606" s="9">
        <f t="shared" si="403"/>
        <v>6.9226313307498861</v>
      </c>
      <c r="E8606" s="18">
        <f t="shared" si="404"/>
        <v>4.7031897846548963E-4</v>
      </c>
    </row>
    <row r="8607" spans="1:5">
      <c r="A8607" s="7">
        <v>8791</v>
      </c>
      <c r="B8607" s="8">
        <f t="shared" si="402"/>
        <v>8.791000000000001E-6</v>
      </c>
      <c r="C8607" s="9">
        <f t="shared" si="403"/>
        <v>6.919598869653206</v>
      </c>
      <c r="E8607" s="18">
        <f t="shared" si="404"/>
        <v>4.701129550710483E-4</v>
      </c>
    </row>
    <row r="8608" spans="1:5">
      <c r="A8608" s="7">
        <v>8792</v>
      </c>
      <c r="B8608" s="8">
        <f t="shared" si="402"/>
        <v>8.7919999999999998E-6</v>
      </c>
      <c r="C8608" s="9">
        <f t="shared" si="403"/>
        <v>6.9165680677477184</v>
      </c>
      <c r="E8608" s="18">
        <f t="shared" si="404"/>
        <v>4.6990704440095545E-4</v>
      </c>
    </row>
    <row r="8609" spans="1:5">
      <c r="A8609" s="7">
        <v>8793</v>
      </c>
      <c r="B8609" s="8">
        <f t="shared" si="402"/>
        <v>8.7930000000000003E-6</v>
      </c>
      <c r="C8609" s="9">
        <f t="shared" si="403"/>
        <v>6.9135389239448974</v>
      </c>
      <c r="E8609" s="18">
        <f t="shared" si="404"/>
        <v>4.6970124638125746E-4</v>
      </c>
    </row>
    <row r="8610" spans="1:5">
      <c r="A8610" s="7">
        <v>8794</v>
      </c>
      <c r="B8610" s="8">
        <f t="shared" si="402"/>
        <v>8.7940000000000008E-6</v>
      </c>
      <c r="C8610" s="9">
        <f t="shared" si="403"/>
        <v>6.9105114371570577</v>
      </c>
      <c r="E8610" s="18">
        <f t="shared" si="404"/>
        <v>4.6949556093805756E-4</v>
      </c>
    </row>
    <row r="8611" spans="1:5">
      <c r="A8611" s="7">
        <v>8795</v>
      </c>
      <c r="B8611" s="8">
        <f t="shared" si="402"/>
        <v>8.7950000000000013E-6</v>
      </c>
      <c r="C8611" s="9">
        <f t="shared" si="403"/>
        <v>6.9074856062973415</v>
      </c>
      <c r="E8611" s="18">
        <f t="shared" si="404"/>
        <v>4.6928998799751552E-4</v>
      </c>
    </row>
    <row r="8612" spans="1:5">
      <c r="A8612" s="7">
        <v>8796</v>
      </c>
      <c r="B8612" s="8">
        <f t="shared" si="402"/>
        <v>8.7960000000000001E-6</v>
      </c>
      <c r="C8612" s="9">
        <f t="shared" si="403"/>
        <v>6.904461430279726</v>
      </c>
      <c r="E8612" s="18">
        <f t="shared" si="404"/>
        <v>4.6908452748584752E-4</v>
      </c>
    </row>
    <row r="8613" spans="1:5">
      <c r="A8613" s="7">
        <v>8797</v>
      </c>
      <c r="B8613" s="8">
        <f t="shared" si="402"/>
        <v>8.7970000000000006E-6</v>
      </c>
      <c r="C8613" s="9">
        <f t="shared" si="403"/>
        <v>6.9014389080190179</v>
      </c>
      <c r="E8613" s="18">
        <f t="shared" si="404"/>
        <v>4.688791793293263E-4</v>
      </c>
    </row>
    <row r="8614" spans="1:5">
      <c r="A8614" s="7">
        <v>8798</v>
      </c>
      <c r="B8614" s="8">
        <f t="shared" si="402"/>
        <v>8.7980000000000011E-6</v>
      </c>
      <c r="C8614" s="9">
        <f t="shared" si="403"/>
        <v>6.8984180384308518</v>
      </c>
      <c r="E8614" s="18">
        <f t="shared" si="404"/>
        <v>4.6867394345428081E-4</v>
      </c>
    </row>
    <row r="8615" spans="1:5">
      <c r="A8615" s="7">
        <v>8799</v>
      </c>
      <c r="B8615" s="8">
        <f t="shared" si="402"/>
        <v>8.799E-6</v>
      </c>
      <c r="C8615" s="9">
        <f t="shared" si="403"/>
        <v>6.8953988204316934</v>
      </c>
      <c r="E8615" s="18">
        <f t="shared" si="404"/>
        <v>4.6846881978709643E-4</v>
      </c>
    </row>
    <row r="8616" spans="1:5">
      <c r="A8616" s="7">
        <v>8800</v>
      </c>
      <c r="B8616" s="8">
        <f t="shared" si="402"/>
        <v>8.8000000000000004E-6</v>
      </c>
      <c r="C8616" s="9">
        <f t="shared" si="403"/>
        <v>6.8923812529388284</v>
      </c>
      <c r="E8616" s="18">
        <f t="shared" si="404"/>
        <v>4.6826380825421433E-4</v>
      </c>
    </row>
    <row r="8617" spans="1:5">
      <c r="A8617" s="7">
        <v>8801</v>
      </c>
      <c r="B8617" s="8">
        <f t="shared" si="402"/>
        <v>8.8010000000000009E-6</v>
      </c>
      <c r="C8617" s="9">
        <f t="shared" si="403"/>
        <v>6.8893653348703783</v>
      </c>
      <c r="E8617" s="18">
        <f t="shared" si="404"/>
        <v>4.6805890878213227E-4</v>
      </c>
    </row>
    <row r="8618" spans="1:5">
      <c r="A8618" s="7">
        <v>8802</v>
      </c>
      <c r="B8618" s="8">
        <f t="shared" si="402"/>
        <v>8.8019999999999998E-6</v>
      </c>
      <c r="C8618" s="9">
        <f t="shared" si="403"/>
        <v>6.8863510651452975</v>
      </c>
      <c r="E8618" s="18">
        <f t="shared" si="404"/>
        <v>4.6785412129740487E-4</v>
      </c>
    </row>
    <row r="8619" spans="1:5">
      <c r="A8619" s="7">
        <v>8803</v>
      </c>
      <c r="B8619" s="8">
        <f t="shared" si="402"/>
        <v>8.8030000000000003E-6</v>
      </c>
      <c r="C8619" s="9">
        <f t="shared" si="403"/>
        <v>6.8833384426833462</v>
      </c>
      <c r="E8619" s="18">
        <f t="shared" si="404"/>
        <v>4.676494457266413E-4</v>
      </c>
    </row>
    <row r="8620" spans="1:5">
      <c r="A8620" s="7">
        <v>8804</v>
      </c>
      <c r="B8620" s="8">
        <f t="shared" si="402"/>
        <v>8.8040000000000007E-6</v>
      </c>
      <c r="C8620" s="9">
        <f t="shared" si="403"/>
        <v>6.8803274664051273</v>
      </c>
      <c r="E8620" s="18">
        <f t="shared" si="404"/>
        <v>4.6744488199650802E-4</v>
      </c>
    </row>
    <row r="8621" spans="1:5">
      <c r="A8621" s="7">
        <v>8805</v>
      </c>
      <c r="B8621" s="8">
        <f t="shared" si="402"/>
        <v>8.8050000000000012E-6</v>
      </c>
      <c r="C8621" s="9">
        <f t="shared" si="403"/>
        <v>6.8773181352320627</v>
      </c>
      <c r="E8621" s="18">
        <f t="shared" si="404"/>
        <v>4.6724043003372717E-4</v>
      </c>
    </row>
    <row r="8622" spans="1:5">
      <c r="A8622" s="7">
        <v>8806</v>
      </c>
      <c r="B8622" s="8">
        <f t="shared" si="402"/>
        <v>8.8060000000000001E-6</v>
      </c>
      <c r="C8622" s="9">
        <f t="shared" si="403"/>
        <v>6.8743104480864039</v>
      </c>
      <c r="E8622" s="18">
        <f t="shared" si="404"/>
        <v>4.670360897650772E-4</v>
      </c>
    </row>
    <row r="8623" spans="1:5">
      <c r="A8623" s="7">
        <v>8807</v>
      </c>
      <c r="B8623" s="8">
        <f t="shared" si="402"/>
        <v>8.8070000000000006E-6</v>
      </c>
      <c r="C8623" s="9">
        <f t="shared" si="403"/>
        <v>6.8713044038912097</v>
      </c>
      <c r="E8623" s="18">
        <f t="shared" si="404"/>
        <v>4.6683186111739144E-4</v>
      </c>
    </row>
    <row r="8624" spans="1:5">
      <c r="A8624" s="7">
        <v>8808</v>
      </c>
      <c r="B8624" s="8">
        <f t="shared" si="402"/>
        <v>8.808000000000001E-6</v>
      </c>
      <c r="C8624" s="9">
        <f t="shared" si="403"/>
        <v>6.8683000015703719</v>
      </c>
      <c r="E8624" s="18">
        <f t="shared" si="404"/>
        <v>4.6662774401755991E-4</v>
      </c>
    </row>
    <row r="8625" spans="1:5">
      <c r="A8625" s="7">
        <v>8809</v>
      </c>
      <c r="B8625" s="8">
        <f t="shared" si="402"/>
        <v>8.8089999999999999E-6</v>
      </c>
      <c r="C8625" s="9">
        <f t="shared" si="403"/>
        <v>6.8652972400486139</v>
      </c>
      <c r="E8625" s="18">
        <f t="shared" si="404"/>
        <v>4.6642373839252891E-4</v>
      </c>
    </row>
    <row r="8626" spans="1:5">
      <c r="A8626" s="7">
        <v>8810</v>
      </c>
      <c r="B8626" s="8">
        <f t="shared" si="402"/>
        <v>8.8100000000000004E-6</v>
      </c>
      <c r="C8626" s="9">
        <f t="shared" si="403"/>
        <v>6.8622961182514493</v>
      </c>
      <c r="E8626" s="18">
        <f t="shared" si="404"/>
        <v>4.6621984416929862E-4</v>
      </c>
    </row>
    <row r="8627" spans="1:5">
      <c r="A8627" s="7">
        <v>8811</v>
      </c>
      <c r="B8627" s="8">
        <f t="shared" si="402"/>
        <v>8.8110000000000009E-6</v>
      </c>
      <c r="C8627" s="9">
        <f t="shared" si="403"/>
        <v>6.8592966351052516</v>
      </c>
      <c r="E8627" s="18">
        <f t="shared" si="404"/>
        <v>4.6601606127492755E-4</v>
      </c>
    </row>
    <row r="8628" spans="1:5">
      <c r="A8628" s="7">
        <v>8812</v>
      </c>
      <c r="B8628" s="8">
        <f t="shared" si="402"/>
        <v>8.8120000000000014E-6</v>
      </c>
      <c r="C8628" s="9">
        <f t="shared" si="403"/>
        <v>6.8562987895371874</v>
      </c>
      <c r="E8628" s="18">
        <f t="shared" si="404"/>
        <v>4.6581238963652808E-4</v>
      </c>
    </row>
    <row r="8629" spans="1:5">
      <c r="A8629" s="7">
        <v>8813</v>
      </c>
      <c r="B8629" s="8">
        <f t="shared" si="402"/>
        <v>8.8130000000000002E-6</v>
      </c>
      <c r="C8629" s="9">
        <f t="shared" si="403"/>
        <v>6.8533025804752477</v>
      </c>
      <c r="E8629" s="18">
        <f t="shared" si="404"/>
        <v>4.6560882918126868E-4</v>
      </c>
    </row>
    <row r="8630" spans="1:5">
      <c r="A8630" s="7">
        <v>8814</v>
      </c>
      <c r="B8630" s="8">
        <f t="shared" si="402"/>
        <v>8.8140000000000007E-6</v>
      </c>
      <c r="C8630" s="9">
        <f t="shared" si="403"/>
        <v>6.8503080068482447</v>
      </c>
      <c r="E8630" s="18">
        <f t="shared" si="404"/>
        <v>4.6540537983637352E-4</v>
      </c>
    </row>
    <row r="8631" spans="1:5">
      <c r="A8631" s="7">
        <v>8815</v>
      </c>
      <c r="B8631" s="8">
        <f t="shared" si="402"/>
        <v>8.8150000000000012E-6</v>
      </c>
      <c r="C8631" s="9">
        <f t="shared" si="403"/>
        <v>6.8473150675858037</v>
      </c>
      <c r="E8631" s="18">
        <f t="shared" si="404"/>
        <v>4.6520204152912206E-4</v>
      </c>
    </row>
    <row r="8632" spans="1:5">
      <c r="A8632" s="7">
        <v>8816</v>
      </c>
      <c r="B8632" s="8">
        <f t="shared" si="402"/>
        <v>8.816E-6</v>
      </c>
      <c r="C8632" s="9">
        <f t="shared" si="403"/>
        <v>6.8443237616183685</v>
      </c>
      <c r="E8632" s="18">
        <f t="shared" si="404"/>
        <v>4.6499881418684939E-4</v>
      </c>
    </row>
    <row r="8633" spans="1:5">
      <c r="A8633" s="7">
        <v>8817</v>
      </c>
      <c r="B8633" s="8">
        <f t="shared" ref="B8633:B8696" si="405">A8633*0.000000001</f>
        <v>8.8170000000000005E-6</v>
      </c>
      <c r="C8633" s="9">
        <f t="shared" si="403"/>
        <v>6.841334087877204</v>
      </c>
      <c r="E8633" s="18">
        <f t="shared" si="404"/>
        <v>4.6479569773694634E-4</v>
      </c>
    </row>
    <row r="8634" spans="1:5">
      <c r="A8634" s="7">
        <v>8818</v>
      </c>
      <c r="B8634" s="8">
        <f t="shared" si="405"/>
        <v>8.818000000000001E-6</v>
      </c>
      <c r="C8634" s="9">
        <f t="shared" si="403"/>
        <v>6.8383460452943776</v>
      </c>
      <c r="E8634" s="18">
        <f t="shared" si="404"/>
        <v>4.6459269210685826E-4</v>
      </c>
    </row>
    <row r="8635" spans="1:5">
      <c r="A8635" s="7">
        <v>8819</v>
      </c>
      <c r="B8635" s="8">
        <f t="shared" si="405"/>
        <v>8.8189999999999998E-6</v>
      </c>
      <c r="C8635" s="9">
        <f t="shared" si="403"/>
        <v>6.835359632802791</v>
      </c>
      <c r="E8635" s="18">
        <f t="shared" si="404"/>
        <v>4.6438979722408726E-4</v>
      </c>
    </row>
    <row r="8636" spans="1:5">
      <c r="A8636" s="7">
        <v>8820</v>
      </c>
      <c r="B8636" s="8">
        <f t="shared" si="405"/>
        <v>8.8200000000000003E-6</v>
      </c>
      <c r="C8636" s="9">
        <f t="shared" si="403"/>
        <v>6.8323748493361318</v>
      </c>
      <c r="E8636" s="18">
        <f t="shared" si="404"/>
        <v>4.6418701301618868E-4</v>
      </c>
    </row>
    <row r="8637" spans="1:5">
      <c r="A8637" s="7">
        <v>8821</v>
      </c>
      <c r="B8637" s="8">
        <f t="shared" si="405"/>
        <v>8.8210000000000008E-6</v>
      </c>
      <c r="C8637" s="9">
        <f t="shared" si="403"/>
        <v>6.8293916938289287</v>
      </c>
      <c r="E8637" s="18">
        <f t="shared" si="404"/>
        <v>4.6398433941077517E-4</v>
      </c>
    </row>
    <row r="8638" spans="1:5">
      <c r="A8638" s="7">
        <v>8822</v>
      </c>
      <c r="B8638" s="8">
        <f t="shared" si="405"/>
        <v>8.8220000000000013E-6</v>
      </c>
      <c r="C8638" s="9">
        <f t="shared" si="403"/>
        <v>6.8264101652165019</v>
      </c>
      <c r="E8638" s="18">
        <f t="shared" si="404"/>
        <v>4.637817763355131E-4</v>
      </c>
    </row>
    <row r="8639" spans="1:5">
      <c r="A8639" s="7">
        <v>8823</v>
      </c>
      <c r="B8639" s="8">
        <f t="shared" si="405"/>
        <v>8.8230000000000001E-6</v>
      </c>
      <c r="C8639" s="9">
        <f t="shared" si="403"/>
        <v>6.8234302624350089</v>
      </c>
      <c r="E8639" s="18">
        <f t="shared" si="404"/>
        <v>4.6357932371812575E-4</v>
      </c>
    </row>
    <row r="8640" spans="1:5">
      <c r="A8640" s="7">
        <v>8824</v>
      </c>
      <c r="B8640" s="8">
        <f t="shared" si="405"/>
        <v>8.8240000000000006E-6</v>
      </c>
      <c r="C8640" s="9">
        <f t="shared" si="403"/>
        <v>6.8204519844213811</v>
      </c>
      <c r="E8640" s="18">
        <f t="shared" si="404"/>
        <v>4.6337698148638884E-4</v>
      </c>
    </row>
    <row r="8641" spans="1:5">
      <c r="A8641" s="7">
        <v>8825</v>
      </c>
      <c r="B8641" s="8">
        <f t="shared" si="405"/>
        <v>8.8250000000000011E-6</v>
      </c>
      <c r="C8641" s="9">
        <f t="shared" si="403"/>
        <v>6.8174753301133935</v>
      </c>
      <c r="E8641" s="18">
        <f t="shared" si="404"/>
        <v>4.631747495681356E-4</v>
      </c>
    </row>
    <row r="8642" spans="1:5">
      <c r="A8642" s="7">
        <v>8826</v>
      </c>
      <c r="B8642" s="8">
        <f t="shared" si="405"/>
        <v>8.8259999999999999E-6</v>
      </c>
      <c r="C8642" s="9">
        <f t="shared" si="403"/>
        <v>6.8145002984496177</v>
      </c>
      <c r="E8642" s="18">
        <f t="shared" si="404"/>
        <v>4.6297262789125323E-4</v>
      </c>
    </row>
    <row r="8643" spans="1:5">
      <c r="A8643" s="7">
        <v>8827</v>
      </c>
      <c r="B8643" s="8">
        <f t="shared" si="405"/>
        <v>8.8270000000000004E-6</v>
      </c>
      <c r="C8643" s="9">
        <f t="shared" si="403"/>
        <v>6.8115268883694275</v>
      </c>
      <c r="E8643" s="18">
        <f t="shared" si="404"/>
        <v>4.6277061638368356E-4</v>
      </c>
    </row>
    <row r="8644" spans="1:5">
      <c r="A8644" s="7">
        <v>8828</v>
      </c>
      <c r="B8644" s="8">
        <f t="shared" si="405"/>
        <v>8.8280000000000009E-6</v>
      </c>
      <c r="C8644" s="9">
        <f t="shared" si="403"/>
        <v>6.8085550988130166</v>
      </c>
      <c r="E8644" s="18">
        <f t="shared" si="404"/>
        <v>4.6256871497342395E-4</v>
      </c>
    </row>
    <row r="8645" spans="1:5">
      <c r="A8645" s="7">
        <v>8829</v>
      </c>
      <c r="B8645" s="8">
        <f t="shared" si="405"/>
        <v>8.8290000000000014E-6</v>
      </c>
      <c r="C8645" s="9">
        <f t="shared" si="403"/>
        <v>6.8055849287213706</v>
      </c>
      <c r="E8645" s="18">
        <f t="shared" si="404"/>
        <v>4.6236692358852572E-4</v>
      </c>
    </row>
    <row r="8646" spans="1:5">
      <c r="A8646" s="7">
        <v>8830</v>
      </c>
      <c r="B8646" s="8">
        <f t="shared" si="405"/>
        <v>8.8300000000000002E-6</v>
      </c>
      <c r="C8646" s="9">
        <f t="shared" si="403"/>
        <v>6.8026163770363119</v>
      </c>
      <c r="E8646" s="18">
        <f t="shared" si="404"/>
        <v>4.6216524215709706E-4</v>
      </c>
    </row>
    <row r="8647" spans="1:5">
      <c r="A8647" s="7">
        <v>8831</v>
      </c>
      <c r="B8647" s="8">
        <f t="shared" si="405"/>
        <v>8.8310000000000007E-6</v>
      </c>
      <c r="C8647" s="9">
        <f t="shared" si="403"/>
        <v>6.7996494427004315</v>
      </c>
      <c r="E8647" s="18">
        <f t="shared" si="404"/>
        <v>4.6196367060729818E-4</v>
      </c>
    </row>
    <row r="8648" spans="1:5">
      <c r="A8648" s="7">
        <v>8832</v>
      </c>
      <c r="B8648" s="8">
        <f t="shared" si="405"/>
        <v>8.8320000000000012E-6</v>
      </c>
      <c r="C8648" s="9">
        <f t="shared" si="403"/>
        <v>6.7966841246571521</v>
      </c>
      <c r="E8648" s="18">
        <f t="shared" si="404"/>
        <v>4.61762208867346E-4</v>
      </c>
    </row>
    <row r="8649" spans="1:5">
      <c r="A8649" s="7">
        <v>8833</v>
      </c>
      <c r="B8649" s="8">
        <f t="shared" si="405"/>
        <v>8.833E-6</v>
      </c>
      <c r="C8649" s="9">
        <f t="shared" si="403"/>
        <v>6.7937204218506935</v>
      </c>
      <c r="E8649" s="18">
        <f t="shared" si="404"/>
        <v>4.6156085686551145E-4</v>
      </c>
    </row>
    <row r="8650" spans="1:5">
      <c r="A8650" s="7">
        <v>8834</v>
      </c>
      <c r="B8650" s="8">
        <f t="shared" si="405"/>
        <v>8.8340000000000005E-6</v>
      </c>
      <c r="C8650" s="9">
        <f t="shared" si="403"/>
        <v>6.7907583332260737</v>
      </c>
      <c r="E8650" s="18">
        <f t="shared" si="404"/>
        <v>4.6135961453011982E-4</v>
      </c>
    </row>
    <row r="8651" spans="1:5">
      <c r="A8651" s="7">
        <v>8835</v>
      </c>
      <c r="B8651" s="8">
        <f t="shared" si="405"/>
        <v>8.835000000000001E-6</v>
      </c>
      <c r="C8651" s="9">
        <f t="shared" si="403"/>
        <v>6.7877978577291165</v>
      </c>
      <c r="E8651" s="18">
        <f t="shared" si="404"/>
        <v>4.6115848178955105E-4</v>
      </c>
    </row>
    <row r="8652" spans="1:5">
      <c r="A8652" s="7">
        <v>8836</v>
      </c>
      <c r="B8652" s="8">
        <f t="shared" si="405"/>
        <v>8.8359999999999998E-6</v>
      </c>
      <c r="C8652" s="9">
        <f t="shared" si="403"/>
        <v>6.7848389943064662</v>
      </c>
      <c r="E8652" s="18">
        <f t="shared" si="404"/>
        <v>4.6095745857224085E-4</v>
      </c>
    </row>
    <row r="8653" spans="1:5">
      <c r="A8653" s="7">
        <v>8837</v>
      </c>
      <c r="B8653" s="8">
        <f t="shared" si="405"/>
        <v>8.8370000000000003E-6</v>
      </c>
      <c r="C8653" s="9">
        <f t="shared" si="403"/>
        <v>6.7818817419055311</v>
      </c>
      <c r="E8653" s="18">
        <f t="shared" si="404"/>
        <v>4.6075654480667681E-4</v>
      </c>
    </row>
    <row r="8654" spans="1:5">
      <c r="A8654" s="7">
        <v>8838</v>
      </c>
      <c r="B8654" s="8">
        <f t="shared" si="405"/>
        <v>8.8380000000000008E-6</v>
      </c>
      <c r="C8654" s="9">
        <f t="shared" si="403"/>
        <v>6.7789260994745542</v>
      </c>
      <c r="E8654" s="18">
        <f t="shared" si="404"/>
        <v>4.605557404214033E-4</v>
      </c>
    </row>
    <row r="8655" spans="1:5">
      <c r="A8655" s="7">
        <v>8839</v>
      </c>
      <c r="B8655" s="8">
        <f t="shared" si="405"/>
        <v>8.8390000000000013E-6</v>
      </c>
      <c r="C8655" s="9">
        <f t="shared" si="403"/>
        <v>6.7759720659625691</v>
      </c>
      <c r="E8655" s="18">
        <f t="shared" si="404"/>
        <v>4.6035504534501834E-4</v>
      </c>
    </row>
    <row r="8656" spans="1:5">
      <c r="A8656" s="7">
        <v>8840</v>
      </c>
      <c r="B8656" s="8">
        <f t="shared" si="405"/>
        <v>8.8400000000000001E-6</v>
      </c>
      <c r="C8656" s="9">
        <f t="shared" ref="C8656:C8719" si="406">2*$C$3*$C$2^2/$B8656^5/(EXP($C$3*$C$2/$B8656/$C$4/C$7)-1)/1000000000</f>
        <v>6.7730196403194096</v>
      </c>
      <c r="E8656" s="18">
        <f t="shared" ref="E8656:E8719" si="407">C8656*$E$2</f>
        <v>4.6015445950617438E-4</v>
      </c>
    </row>
    <row r="8657" spans="1:5">
      <c r="A8657" s="7">
        <v>8841</v>
      </c>
      <c r="B8657" s="8">
        <f t="shared" si="405"/>
        <v>8.8410000000000006E-6</v>
      </c>
      <c r="C8657" s="9">
        <f t="shared" si="406"/>
        <v>6.7700688214956974</v>
      </c>
      <c r="E8657" s="18">
        <f t="shared" si="407"/>
        <v>4.5995398283357731E-4</v>
      </c>
    </row>
    <row r="8658" spans="1:5">
      <c r="A8658" s="7">
        <v>8842</v>
      </c>
      <c r="B8658" s="8">
        <f t="shared" si="405"/>
        <v>8.8420000000000011E-6</v>
      </c>
      <c r="C8658" s="9">
        <f t="shared" si="406"/>
        <v>6.7671196084428633</v>
      </c>
      <c r="E8658" s="18">
        <f t="shared" si="407"/>
        <v>4.59753615255988E-4</v>
      </c>
    </row>
    <row r="8659" spans="1:5">
      <c r="A8659" s="7">
        <v>8843</v>
      </c>
      <c r="B8659" s="8">
        <f t="shared" si="405"/>
        <v>8.8429999999999999E-6</v>
      </c>
      <c r="C8659" s="9">
        <f t="shared" si="406"/>
        <v>6.7641720001131462</v>
      </c>
      <c r="E8659" s="18">
        <f t="shared" si="407"/>
        <v>4.5955335670222236E-4</v>
      </c>
    </row>
    <row r="8660" spans="1:5">
      <c r="A8660" s="7">
        <v>8844</v>
      </c>
      <c r="B8660" s="8">
        <f t="shared" si="405"/>
        <v>8.8440000000000004E-6</v>
      </c>
      <c r="C8660" s="9">
        <f t="shared" si="406"/>
        <v>6.7612259954595597</v>
      </c>
      <c r="E8660" s="18">
        <f t="shared" si="407"/>
        <v>4.5935320710114869E-4</v>
      </c>
    </row>
    <row r="8661" spans="1:5">
      <c r="A8661" s="7">
        <v>8845</v>
      </c>
      <c r="B8661" s="8">
        <f t="shared" si="405"/>
        <v>8.8450000000000009E-6</v>
      </c>
      <c r="C8661" s="9">
        <f t="shared" si="406"/>
        <v>6.7582815934359219</v>
      </c>
      <c r="E8661" s="18">
        <f t="shared" si="407"/>
        <v>4.5915316638169023E-4</v>
      </c>
    </row>
    <row r="8662" spans="1:5">
      <c r="A8662" s="7">
        <v>8846</v>
      </c>
      <c r="B8662" s="8">
        <f t="shared" si="405"/>
        <v>8.8460000000000014E-6</v>
      </c>
      <c r="C8662" s="9">
        <f t="shared" si="406"/>
        <v>6.7553387929968514</v>
      </c>
      <c r="E8662" s="18">
        <f t="shared" si="407"/>
        <v>4.5895323447282436E-4</v>
      </c>
    </row>
    <row r="8663" spans="1:5">
      <c r="A8663" s="7">
        <v>8847</v>
      </c>
      <c r="B8663" s="8">
        <f t="shared" si="405"/>
        <v>8.8470000000000002E-6</v>
      </c>
      <c r="C8663" s="9">
        <f t="shared" si="406"/>
        <v>6.7523975930977613</v>
      </c>
      <c r="E8663" s="18">
        <f t="shared" si="407"/>
        <v>4.5875341130358261E-4</v>
      </c>
    </row>
    <row r="8664" spans="1:5">
      <c r="A8664" s="7">
        <v>8848</v>
      </c>
      <c r="B8664" s="8">
        <f t="shared" si="405"/>
        <v>8.8480000000000007E-6</v>
      </c>
      <c r="C8664" s="9">
        <f t="shared" si="406"/>
        <v>6.7494579926948548</v>
      </c>
      <c r="E8664" s="18">
        <f t="shared" si="407"/>
        <v>4.5855369680305005E-4</v>
      </c>
    </row>
    <row r="8665" spans="1:5">
      <c r="A8665" s="7">
        <v>8849</v>
      </c>
      <c r="B8665" s="8">
        <f t="shared" si="405"/>
        <v>8.8490000000000012E-6</v>
      </c>
      <c r="C8665" s="9">
        <f t="shared" si="406"/>
        <v>6.7465199907451314</v>
      </c>
      <c r="E8665" s="18">
        <f t="shared" si="407"/>
        <v>4.5835409090036597E-4</v>
      </c>
    </row>
    <row r="8666" spans="1:5">
      <c r="A8666" s="7">
        <v>8850</v>
      </c>
      <c r="B8666" s="8">
        <f t="shared" si="405"/>
        <v>8.85E-6</v>
      </c>
      <c r="C8666" s="9">
        <f t="shared" si="406"/>
        <v>6.7435835862063804</v>
      </c>
      <c r="E8666" s="18">
        <f t="shared" si="407"/>
        <v>4.5815459352472319E-4</v>
      </c>
    </row>
    <row r="8667" spans="1:5">
      <c r="A8667" s="7">
        <v>8851</v>
      </c>
      <c r="B8667" s="8">
        <f t="shared" si="405"/>
        <v>8.8510000000000005E-6</v>
      </c>
      <c r="C8667" s="9">
        <f t="shared" si="406"/>
        <v>6.7406487780371833</v>
      </c>
      <c r="E8667" s="18">
        <f t="shared" si="407"/>
        <v>4.5795520460536853E-4</v>
      </c>
    </row>
    <row r="8668" spans="1:5">
      <c r="A8668" s="7">
        <v>8852</v>
      </c>
      <c r="B8668" s="8">
        <f t="shared" si="405"/>
        <v>8.852000000000001E-6</v>
      </c>
      <c r="C8668" s="9">
        <f t="shared" si="406"/>
        <v>6.7377155651969183</v>
      </c>
      <c r="E8668" s="18">
        <f t="shared" si="407"/>
        <v>4.5775592407160278E-4</v>
      </c>
    </row>
    <row r="8669" spans="1:5">
      <c r="A8669" s="7">
        <v>8853</v>
      </c>
      <c r="B8669" s="8">
        <f t="shared" si="405"/>
        <v>8.8529999999999998E-6</v>
      </c>
      <c r="C8669" s="9">
        <f t="shared" si="406"/>
        <v>6.7347839466457629</v>
      </c>
      <c r="E8669" s="18">
        <f t="shared" si="407"/>
        <v>4.5755675185278112E-4</v>
      </c>
    </row>
    <row r="8670" spans="1:5">
      <c r="A8670" s="7">
        <v>8854</v>
      </c>
      <c r="B8670" s="8">
        <f t="shared" si="405"/>
        <v>8.8540000000000003E-6</v>
      </c>
      <c r="C8670" s="9">
        <f t="shared" si="406"/>
        <v>6.7318539213446442</v>
      </c>
      <c r="E8670" s="18">
        <f t="shared" si="407"/>
        <v>4.5735768787830958E-4</v>
      </c>
    </row>
    <row r="8671" spans="1:5">
      <c r="A8671" s="7">
        <v>8855</v>
      </c>
      <c r="B8671" s="8">
        <f t="shared" si="405"/>
        <v>8.8550000000000008E-6</v>
      </c>
      <c r="C8671" s="9">
        <f t="shared" si="406"/>
        <v>6.728925488255328</v>
      </c>
      <c r="E8671" s="18">
        <f t="shared" si="407"/>
        <v>4.5715873207765126E-4</v>
      </c>
    </row>
    <row r="8672" spans="1:5">
      <c r="A8672" s="7">
        <v>8856</v>
      </c>
      <c r="B8672" s="8">
        <f t="shared" si="405"/>
        <v>8.8560000000000013E-6</v>
      </c>
      <c r="C8672" s="9">
        <f t="shared" si="406"/>
        <v>6.7259986463403454</v>
      </c>
      <c r="E8672" s="18">
        <f t="shared" si="407"/>
        <v>4.569598843803212E-4</v>
      </c>
    </row>
    <row r="8673" spans="1:5">
      <c r="A8673" s="7">
        <v>8857</v>
      </c>
      <c r="B8673" s="8">
        <f t="shared" si="405"/>
        <v>8.8570000000000001E-6</v>
      </c>
      <c r="C8673" s="9">
        <f t="shared" si="406"/>
        <v>6.7230733945630208</v>
      </c>
      <c r="E8673" s="18">
        <f t="shared" si="407"/>
        <v>4.5676114471588833E-4</v>
      </c>
    </row>
    <row r="8674" spans="1:5">
      <c r="A8674" s="7">
        <v>8858</v>
      </c>
      <c r="B8674" s="8">
        <f t="shared" si="405"/>
        <v>8.8580000000000006E-6</v>
      </c>
      <c r="C8674" s="9">
        <f t="shared" si="406"/>
        <v>6.7201497318874548</v>
      </c>
      <c r="E8674" s="18">
        <f t="shared" si="407"/>
        <v>4.5656251301397438E-4</v>
      </c>
    </row>
    <row r="8675" spans="1:5">
      <c r="A8675" s="7">
        <v>8859</v>
      </c>
      <c r="B8675" s="8">
        <f t="shared" si="405"/>
        <v>8.8590000000000011E-6</v>
      </c>
      <c r="C8675" s="9">
        <f t="shared" si="406"/>
        <v>6.7172276572785492</v>
      </c>
      <c r="E8675" s="18">
        <f t="shared" si="407"/>
        <v>4.5636398920425539E-4</v>
      </c>
    </row>
    <row r="8676" spans="1:5">
      <c r="A8676" s="7">
        <v>8860</v>
      </c>
      <c r="B8676" s="8">
        <f t="shared" si="405"/>
        <v>8.8599999999999999E-6</v>
      </c>
      <c r="C8676" s="9">
        <f t="shared" si="406"/>
        <v>6.7143071697019865</v>
      </c>
      <c r="E8676" s="18">
        <f t="shared" si="407"/>
        <v>4.5616557321646054E-4</v>
      </c>
    </row>
    <row r="8677" spans="1:5">
      <c r="A8677" s="7">
        <v>8861</v>
      </c>
      <c r="B8677" s="8">
        <f t="shared" si="405"/>
        <v>8.8610000000000004E-6</v>
      </c>
      <c r="C8677" s="9">
        <f t="shared" si="406"/>
        <v>6.7113882681242298</v>
      </c>
      <c r="E8677" s="18">
        <f t="shared" si="407"/>
        <v>4.5596726498037211E-4</v>
      </c>
    </row>
    <row r="8678" spans="1:5">
      <c r="A8678" s="7">
        <v>8862</v>
      </c>
      <c r="B8678" s="8">
        <f t="shared" si="405"/>
        <v>8.8620000000000009E-6</v>
      </c>
      <c r="C8678" s="9">
        <f t="shared" si="406"/>
        <v>6.7084709515125294</v>
      </c>
      <c r="E8678" s="18">
        <f t="shared" si="407"/>
        <v>4.5576906442582564E-4</v>
      </c>
    </row>
    <row r="8679" spans="1:5">
      <c r="A8679" s="7">
        <v>8863</v>
      </c>
      <c r="B8679" s="8">
        <f t="shared" si="405"/>
        <v>8.8630000000000014E-6</v>
      </c>
      <c r="C8679" s="9">
        <f t="shared" si="406"/>
        <v>6.7055552188349345</v>
      </c>
      <c r="E8679" s="18">
        <f t="shared" si="407"/>
        <v>4.5557097148271115E-4</v>
      </c>
    </row>
    <row r="8680" spans="1:5">
      <c r="A8680" s="7">
        <v>8864</v>
      </c>
      <c r="B8680" s="8">
        <f t="shared" si="405"/>
        <v>8.8640000000000002E-6</v>
      </c>
      <c r="C8680" s="9">
        <f t="shared" si="406"/>
        <v>6.7026410690602516</v>
      </c>
      <c r="E8680" s="18">
        <f t="shared" si="407"/>
        <v>4.5537298608096997E-4</v>
      </c>
    </row>
    <row r="8681" spans="1:5">
      <c r="A8681" s="7">
        <v>8865</v>
      </c>
      <c r="B8681" s="8">
        <f t="shared" si="405"/>
        <v>8.8650000000000007E-6</v>
      </c>
      <c r="C8681" s="9">
        <f t="shared" si="406"/>
        <v>6.6997285011580807</v>
      </c>
      <c r="E8681" s="18">
        <f t="shared" si="407"/>
        <v>4.5517510815059752E-4</v>
      </c>
    </row>
    <row r="8682" spans="1:5">
      <c r="A8682" s="7">
        <v>8866</v>
      </c>
      <c r="B8682" s="8">
        <f t="shared" si="405"/>
        <v>8.8660000000000012E-6</v>
      </c>
      <c r="C8682" s="9">
        <f t="shared" si="406"/>
        <v>6.6968175140988091</v>
      </c>
      <c r="E8682" s="18">
        <f t="shared" si="407"/>
        <v>4.5497733762164252E-4</v>
      </c>
    </row>
    <row r="8683" spans="1:5">
      <c r="A8683" s="7">
        <v>8867</v>
      </c>
      <c r="B8683" s="8">
        <f t="shared" si="405"/>
        <v>8.867E-6</v>
      </c>
      <c r="C8683" s="9">
        <f t="shared" si="406"/>
        <v>6.6939081068536108</v>
      </c>
      <c r="E8683" s="18">
        <f t="shared" si="407"/>
        <v>4.5477967442420723E-4</v>
      </c>
    </row>
    <row r="8684" spans="1:5">
      <c r="A8684" s="7">
        <v>8868</v>
      </c>
      <c r="B8684" s="8">
        <f t="shared" si="405"/>
        <v>8.8680000000000005E-6</v>
      </c>
      <c r="C8684" s="9">
        <f t="shared" si="406"/>
        <v>6.6910002783944176</v>
      </c>
      <c r="E8684" s="18">
        <f t="shared" si="407"/>
        <v>4.5458211848844538E-4</v>
      </c>
    </row>
    <row r="8685" spans="1:5">
      <c r="A8685" s="7">
        <v>8869</v>
      </c>
      <c r="B8685" s="8">
        <f t="shared" si="405"/>
        <v>8.869000000000001E-6</v>
      </c>
      <c r="C8685" s="9">
        <f t="shared" si="406"/>
        <v>6.6880940276939604</v>
      </c>
      <c r="E8685" s="18">
        <f t="shared" si="407"/>
        <v>4.5438466974456499E-4</v>
      </c>
    </row>
    <row r="8686" spans="1:5">
      <c r="A8686" s="7">
        <v>8870</v>
      </c>
      <c r="B8686" s="8">
        <f t="shared" si="405"/>
        <v>8.8699999999999998E-6</v>
      </c>
      <c r="C8686" s="9">
        <f t="shared" si="406"/>
        <v>6.6851893537257432</v>
      </c>
      <c r="E8686" s="18">
        <f t="shared" si="407"/>
        <v>4.5418732812282659E-4</v>
      </c>
    </row>
    <row r="8687" spans="1:5">
      <c r="A8687" s="7">
        <v>8871</v>
      </c>
      <c r="B8687" s="8">
        <f t="shared" si="405"/>
        <v>8.8710000000000003E-6</v>
      </c>
      <c r="C8687" s="9">
        <f t="shared" si="406"/>
        <v>6.6822862554640485</v>
      </c>
      <c r="E8687" s="18">
        <f t="shared" si="407"/>
        <v>4.5399009355354364E-4</v>
      </c>
    </row>
    <row r="8688" spans="1:5">
      <c r="A8688" s="7">
        <v>8872</v>
      </c>
      <c r="B8688" s="8">
        <f t="shared" si="405"/>
        <v>8.8720000000000008E-6</v>
      </c>
      <c r="C8688" s="9">
        <f t="shared" si="406"/>
        <v>6.6793847318839417</v>
      </c>
      <c r="E8688" s="18">
        <f t="shared" si="407"/>
        <v>4.537929659670827E-4</v>
      </c>
    </row>
    <row r="8689" spans="1:5">
      <c r="A8689" s="7">
        <v>8873</v>
      </c>
      <c r="B8689" s="8">
        <f t="shared" si="405"/>
        <v>8.8730000000000013E-6</v>
      </c>
      <c r="C8689" s="9">
        <f t="shared" si="406"/>
        <v>6.6764847819612472</v>
      </c>
      <c r="E8689" s="18">
        <f t="shared" si="407"/>
        <v>4.5359594529386206E-4</v>
      </c>
    </row>
    <row r="8690" spans="1:5">
      <c r="A8690" s="7">
        <v>8874</v>
      </c>
      <c r="B8690" s="8">
        <f t="shared" si="405"/>
        <v>8.8740000000000001E-6</v>
      </c>
      <c r="C8690" s="9">
        <f t="shared" si="406"/>
        <v>6.6735864046725997</v>
      </c>
      <c r="E8690" s="18">
        <f t="shared" si="407"/>
        <v>4.5339903146435488E-4</v>
      </c>
    </row>
    <row r="8691" spans="1:5">
      <c r="A8691" s="7">
        <v>8875</v>
      </c>
      <c r="B8691" s="8">
        <f t="shared" si="405"/>
        <v>8.8750000000000006E-6</v>
      </c>
      <c r="C8691" s="9">
        <f t="shared" si="406"/>
        <v>6.6706895989953736</v>
      </c>
      <c r="E8691" s="18">
        <f t="shared" si="407"/>
        <v>4.5320222440908473E-4</v>
      </c>
    </row>
    <row r="8692" spans="1:5">
      <c r="A8692" s="7">
        <v>8876</v>
      </c>
      <c r="B8692" s="8">
        <f t="shared" si="405"/>
        <v>8.8760000000000011E-6</v>
      </c>
      <c r="C8692" s="9">
        <f t="shared" si="406"/>
        <v>6.6677943639077375</v>
      </c>
      <c r="E8692" s="18">
        <f t="shared" si="407"/>
        <v>4.5300552405862893E-4</v>
      </c>
    </row>
    <row r="8693" spans="1:5">
      <c r="A8693" s="7">
        <v>8877</v>
      </c>
      <c r="B8693" s="8">
        <f t="shared" si="405"/>
        <v>8.8769999999999999E-6</v>
      </c>
      <c r="C8693" s="9">
        <f t="shared" si="406"/>
        <v>6.664900698388637</v>
      </c>
      <c r="E8693" s="18">
        <f t="shared" si="407"/>
        <v>4.5280893034361786E-4</v>
      </c>
    </row>
    <row r="8694" spans="1:5">
      <c r="A8694" s="7">
        <v>8878</v>
      </c>
      <c r="B8694" s="8">
        <f t="shared" si="405"/>
        <v>8.8780000000000004E-6</v>
      </c>
      <c r="C8694" s="9">
        <f t="shared" si="406"/>
        <v>6.6620086014177859</v>
      </c>
      <c r="E8694" s="18">
        <f t="shared" si="407"/>
        <v>4.5261244319473392E-4</v>
      </c>
    </row>
    <row r="8695" spans="1:5">
      <c r="A8695" s="7">
        <v>8879</v>
      </c>
      <c r="B8695" s="8">
        <f t="shared" si="405"/>
        <v>8.8790000000000009E-6</v>
      </c>
      <c r="C8695" s="9">
        <f t="shared" si="406"/>
        <v>6.6591180719756586</v>
      </c>
      <c r="E8695" s="18">
        <f t="shared" si="407"/>
        <v>4.5241606254271116E-4</v>
      </c>
    </row>
    <row r="8696" spans="1:5">
      <c r="A8696" s="7">
        <v>8880</v>
      </c>
      <c r="B8696" s="8">
        <f t="shared" si="405"/>
        <v>8.8800000000000014E-6</v>
      </c>
      <c r="C8696" s="9">
        <f t="shared" si="406"/>
        <v>6.6562291090435268</v>
      </c>
      <c r="E8696" s="18">
        <f t="shared" si="407"/>
        <v>4.5221978831833792E-4</v>
      </c>
    </row>
    <row r="8697" spans="1:5">
      <c r="A8697" s="7">
        <v>8881</v>
      </c>
      <c r="B8697" s="8">
        <f t="shared" ref="B8697:B8760" si="408">A8697*0.000000001</f>
        <v>8.8810000000000002E-6</v>
      </c>
      <c r="C8697" s="9">
        <f t="shared" si="406"/>
        <v>6.653341711603419</v>
      </c>
      <c r="E8697" s="18">
        <f t="shared" si="407"/>
        <v>4.5202362045245386E-4</v>
      </c>
    </row>
    <row r="8698" spans="1:5">
      <c r="A8698" s="7">
        <v>8882</v>
      </c>
      <c r="B8698" s="8">
        <f t="shared" si="408"/>
        <v>8.8820000000000007E-6</v>
      </c>
      <c r="C8698" s="9">
        <f t="shared" si="406"/>
        <v>6.65045587863814</v>
      </c>
      <c r="E8698" s="18">
        <f t="shared" si="407"/>
        <v>4.518275588759514E-4</v>
      </c>
    </row>
    <row r="8699" spans="1:5">
      <c r="A8699" s="7">
        <v>8883</v>
      </c>
      <c r="B8699" s="8">
        <f t="shared" si="408"/>
        <v>8.8830000000000012E-6</v>
      </c>
      <c r="C8699" s="9">
        <f t="shared" si="406"/>
        <v>6.6475716091312584</v>
      </c>
      <c r="E8699" s="18">
        <f t="shared" si="407"/>
        <v>4.5163160351977493E-4</v>
      </c>
    </row>
    <row r="8700" spans="1:5">
      <c r="A8700" s="7">
        <v>8884</v>
      </c>
      <c r="B8700" s="8">
        <f t="shared" si="408"/>
        <v>8.884E-6</v>
      </c>
      <c r="C8700" s="9">
        <f t="shared" si="406"/>
        <v>6.6446889020671183</v>
      </c>
      <c r="E8700" s="18">
        <f t="shared" si="407"/>
        <v>4.5143575431492137E-4</v>
      </c>
    </row>
    <row r="8701" spans="1:5">
      <c r="A8701" s="7">
        <v>8885</v>
      </c>
      <c r="B8701" s="8">
        <f t="shared" si="408"/>
        <v>8.8850000000000005E-6</v>
      </c>
      <c r="C8701" s="9">
        <f t="shared" si="406"/>
        <v>6.6418077564308291</v>
      </c>
      <c r="E8701" s="18">
        <f t="shared" si="407"/>
        <v>4.5124001119243977E-4</v>
      </c>
    </row>
    <row r="8702" spans="1:5">
      <c r="A8702" s="7">
        <v>8886</v>
      </c>
      <c r="B8702" s="8">
        <f t="shared" si="408"/>
        <v>8.886000000000001E-6</v>
      </c>
      <c r="C8702" s="9">
        <f t="shared" si="406"/>
        <v>6.6389281712082751</v>
      </c>
      <c r="E8702" s="18">
        <f t="shared" si="407"/>
        <v>4.5104437408343182E-4</v>
      </c>
    </row>
    <row r="8703" spans="1:5">
      <c r="A8703" s="7">
        <v>8887</v>
      </c>
      <c r="B8703" s="8">
        <f t="shared" si="408"/>
        <v>8.8869999999999998E-6</v>
      </c>
      <c r="C8703" s="9">
        <f t="shared" si="406"/>
        <v>6.6360501453861023</v>
      </c>
      <c r="E8703" s="18">
        <f t="shared" si="407"/>
        <v>4.5084884291905086E-4</v>
      </c>
    </row>
    <row r="8704" spans="1:5">
      <c r="A8704" s="7">
        <v>8888</v>
      </c>
      <c r="B8704" s="8">
        <f t="shared" si="408"/>
        <v>8.8880000000000003E-6</v>
      </c>
      <c r="C8704" s="9">
        <f t="shared" si="406"/>
        <v>6.633173677951727</v>
      </c>
      <c r="E8704" s="18">
        <f t="shared" si="407"/>
        <v>4.5065341763050263E-4</v>
      </c>
    </row>
    <row r="8705" spans="1:5">
      <c r="A8705" s="7">
        <v>8889</v>
      </c>
      <c r="B8705" s="8">
        <f t="shared" si="408"/>
        <v>8.8890000000000008E-6</v>
      </c>
      <c r="C8705" s="9">
        <f t="shared" si="406"/>
        <v>6.6302987678933283</v>
      </c>
      <c r="E8705" s="18">
        <f t="shared" si="407"/>
        <v>4.5045809814904476E-4</v>
      </c>
    </row>
    <row r="8706" spans="1:5">
      <c r="A8706" s="7">
        <v>8890</v>
      </c>
      <c r="B8706" s="8">
        <f t="shared" si="408"/>
        <v>8.8900000000000013E-6</v>
      </c>
      <c r="C8706" s="9">
        <f t="shared" si="406"/>
        <v>6.6274254141998581</v>
      </c>
      <c r="E8706" s="18">
        <f t="shared" si="407"/>
        <v>4.5026288440598724E-4</v>
      </c>
    </row>
    <row r="8707" spans="1:5">
      <c r="A8707" s="7">
        <v>8891</v>
      </c>
      <c r="B8707" s="8">
        <f t="shared" si="408"/>
        <v>8.8910000000000001E-6</v>
      </c>
      <c r="C8707" s="9">
        <f t="shared" si="406"/>
        <v>6.6245536158610303</v>
      </c>
      <c r="E8707" s="18">
        <f t="shared" si="407"/>
        <v>4.5006777633269194E-4</v>
      </c>
    </row>
    <row r="8708" spans="1:5">
      <c r="A8708" s="7">
        <v>8892</v>
      </c>
      <c r="B8708" s="8">
        <f t="shared" si="408"/>
        <v>8.8920000000000006E-6</v>
      </c>
      <c r="C8708" s="9">
        <f t="shared" si="406"/>
        <v>6.6216833718673103</v>
      </c>
      <c r="E8708" s="18">
        <f t="shared" si="407"/>
        <v>4.4987277386057168E-4</v>
      </c>
    </row>
    <row r="8709" spans="1:5">
      <c r="A8709" s="7">
        <v>8893</v>
      </c>
      <c r="B8709" s="8">
        <f t="shared" si="408"/>
        <v>8.8930000000000011E-6</v>
      </c>
      <c r="C8709" s="9">
        <f t="shared" si="406"/>
        <v>6.618814681209952</v>
      </c>
      <c r="E8709" s="18">
        <f t="shared" si="407"/>
        <v>4.4967787692109303E-4</v>
      </c>
    </row>
    <row r="8710" spans="1:5">
      <c r="A8710" s="7">
        <v>8894</v>
      </c>
      <c r="B8710" s="8">
        <f t="shared" si="408"/>
        <v>8.8939999999999999E-6</v>
      </c>
      <c r="C8710" s="9">
        <f t="shared" si="406"/>
        <v>6.6159475428809618</v>
      </c>
      <c r="E8710" s="18">
        <f t="shared" si="407"/>
        <v>4.4948308544577354E-4</v>
      </c>
    </row>
    <row r="8711" spans="1:5">
      <c r="A8711" s="7">
        <v>8895</v>
      </c>
      <c r="B8711" s="8">
        <f t="shared" si="408"/>
        <v>8.8950000000000004E-6</v>
      </c>
      <c r="C8711" s="9">
        <f t="shared" si="406"/>
        <v>6.6130819558730938</v>
      </c>
      <c r="E8711" s="18">
        <f t="shared" si="407"/>
        <v>4.4928839936618151E-4</v>
      </c>
    </row>
    <row r="8712" spans="1:5">
      <c r="A8712" s="7">
        <v>8896</v>
      </c>
      <c r="B8712" s="8">
        <f t="shared" si="408"/>
        <v>8.8960000000000009E-6</v>
      </c>
      <c r="C8712" s="9">
        <f t="shared" si="406"/>
        <v>6.6102179191798838</v>
      </c>
      <c r="E8712" s="18">
        <f t="shared" si="407"/>
        <v>4.4909381861393854E-4</v>
      </c>
    </row>
    <row r="8713" spans="1:5">
      <c r="A8713" s="7">
        <v>8897</v>
      </c>
      <c r="B8713" s="8">
        <f t="shared" si="408"/>
        <v>8.8970000000000014E-6</v>
      </c>
      <c r="C8713" s="9">
        <f t="shared" si="406"/>
        <v>6.6073554317956216</v>
      </c>
      <c r="E8713" s="18">
        <f t="shared" si="407"/>
        <v>4.4889934312071728E-4</v>
      </c>
    </row>
    <row r="8714" spans="1:5">
      <c r="A8714" s="7">
        <v>8898</v>
      </c>
      <c r="B8714" s="8">
        <f t="shared" si="408"/>
        <v>8.8980000000000002E-6</v>
      </c>
      <c r="C8714" s="9">
        <f t="shared" si="406"/>
        <v>6.604494492715359</v>
      </c>
      <c r="E8714" s="18">
        <f t="shared" si="407"/>
        <v>4.4870497281824221E-4</v>
      </c>
    </row>
    <row r="8715" spans="1:5">
      <c r="A8715" s="7">
        <v>8899</v>
      </c>
      <c r="B8715" s="8">
        <f t="shared" si="408"/>
        <v>8.8990000000000007E-6</v>
      </c>
      <c r="C8715" s="9">
        <f t="shared" si="406"/>
        <v>6.6016351009349039</v>
      </c>
      <c r="E8715" s="18">
        <f t="shared" si="407"/>
        <v>4.4851070763828922E-4</v>
      </c>
    </row>
    <row r="8716" spans="1:5">
      <c r="A8716" s="7">
        <v>8900</v>
      </c>
      <c r="B8716" s="8">
        <f t="shared" si="408"/>
        <v>8.9000000000000012E-6</v>
      </c>
      <c r="C8716" s="9">
        <f t="shared" si="406"/>
        <v>6.5987772554508251</v>
      </c>
      <c r="E8716" s="18">
        <f t="shared" si="407"/>
        <v>4.4831654751268589E-4</v>
      </c>
    </row>
    <row r="8717" spans="1:5">
      <c r="A8717" s="7">
        <v>8901</v>
      </c>
      <c r="B8717" s="8">
        <f t="shared" si="408"/>
        <v>8.901E-6</v>
      </c>
      <c r="C8717" s="9">
        <f t="shared" si="406"/>
        <v>6.5959209552604525</v>
      </c>
      <c r="E8717" s="18">
        <f t="shared" si="407"/>
        <v>4.4812249237331141E-4</v>
      </c>
    </row>
    <row r="8718" spans="1:5">
      <c r="A8718" s="7">
        <v>8902</v>
      </c>
      <c r="B8718" s="8">
        <f t="shared" si="408"/>
        <v>8.9020000000000005E-6</v>
      </c>
      <c r="C8718" s="9">
        <f t="shared" si="406"/>
        <v>6.5930661993618713</v>
      </c>
      <c r="E8718" s="18">
        <f t="shared" si="407"/>
        <v>4.4792854215209638E-4</v>
      </c>
    </row>
    <row r="8719" spans="1:5">
      <c r="A8719" s="7">
        <v>8903</v>
      </c>
      <c r="B8719" s="8">
        <f t="shared" si="408"/>
        <v>8.903000000000001E-6</v>
      </c>
      <c r="C8719" s="9">
        <f t="shared" si="406"/>
        <v>6.5902129867539223</v>
      </c>
      <c r="E8719" s="18">
        <f t="shared" si="407"/>
        <v>4.4773469678102267E-4</v>
      </c>
    </row>
    <row r="8720" spans="1:5">
      <c r="A8720" s="7">
        <v>8904</v>
      </c>
      <c r="B8720" s="8">
        <f t="shared" si="408"/>
        <v>8.9039999999999998E-6</v>
      </c>
      <c r="C8720" s="9">
        <f t="shared" ref="C8720:C8783" si="409">2*$C$3*$C$2^2/$B8720^5/(EXP($C$3*$C$2/$B8720/$C$4/C$7)-1)/1000000000</f>
        <v>6.5873613164362181</v>
      </c>
      <c r="E8720" s="18">
        <f t="shared" ref="E8720:E8783" si="410">C8720*$E$2</f>
        <v>4.4754095619212473E-4</v>
      </c>
    </row>
    <row r="8721" spans="1:5">
      <c r="A8721" s="7">
        <v>8905</v>
      </c>
      <c r="B8721" s="8">
        <f t="shared" si="408"/>
        <v>8.9050000000000003E-6</v>
      </c>
      <c r="C8721" s="9">
        <f t="shared" si="409"/>
        <v>6.5845111874090989</v>
      </c>
      <c r="E8721" s="18">
        <f t="shared" si="410"/>
        <v>4.4734732031748625E-4</v>
      </c>
    </row>
    <row r="8722" spans="1:5">
      <c r="A8722" s="7">
        <v>8906</v>
      </c>
      <c r="B8722" s="8">
        <f t="shared" si="408"/>
        <v>8.9060000000000008E-6</v>
      </c>
      <c r="C8722" s="9">
        <f t="shared" si="409"/>
        <v>6.5816625986736792</v>
      </c>
      <c r="E8722" s="18">
        <f t="shared" si="410"/>
        <v>4.4715378908924359E-4</v>
      </c>
    </row>
    <row r="8723" spans="1:5">
      <c r="A8723" s="7">
        <v>8907</v>
      </c>
      <c r="B8723" s="8">
        <f t="shared" si="408"/>
        <v>8.9070000000000013E-6</v>
      </c>
      <c r="C8723" s="9">
        <f t="shared" si="409"/>
        <v>6.5788155492318285</v>
      </c>
      <c r="E8723" s="18">
        <f t="shared" si="410"/>
        <v>4.4696036243958452E-4</v>
      </c>
    </row>
    <row r="8724" spans="1:5">
      <c r="A8724" s="7">
        <v>8908</v>
      </c>
      <c r="B8724" s="8">
        <f t="shared" si="408"/>
        <v>8.9080000000000001E-6</v>
      </c>
      <c r="C8724" s="9">
        <f t="shared" si="409"/>
        <v>6.5759700380861732</v>
      </c>
      <c r="E8724" s="18">
        <f t="shared" si="410"/>
        <v>4.4676704030074808E-4</v>
      </c>
    </row>
    <row r="8725" spans="1:5">
      <c r="A8725" s="7">
        <v>8909</v>
      </c>
      <c r="B8725" s="8">
        <f t="shared" si="408"/>
        <v>8.9090000000000006E-6</v>
      </c>
      <c r="C8725" s="9">
        <f t="shared" si="409"/>
        <v>6.5731260642400766</v>
      </c>
      <c r="E8725" s="18">
        <f t="shared" si="410"/>
        <v>4.4657382260502345E-4</v>
      </c>
    </row>
    <row r="8726" spans="1:5">
      <c r="A8726" s="7">
        <v>8910</v>
      </c>
      <c r="B8726" s="8">
        <f t="shared" si="408"/>
        <v>8.9100000000000011E-6</v>
      </c>
      <c r="C8726" s="9">
        <f t="shared" si="409"/>
        <v>6.5702836266976634</v>
      </c>
      <c r="E8726" s="18">
        <f t="shared" si="410"/>
        <v>4.463807092847515E-4</v>
      </c>
    </row>
    <row r="8727" spans="1:5">
      <c r="A8727" s="7">
        <v>8911</v>
      </c>
      <c r="B8727" s="8">
        <f t="shared" si="408"/>
        <v>8.9109999999999999E-6</v>
      </c>
      <c r="C8727" s="9">
        <f t="shared" si="409"/>
        <v>6.567442724463822</v>
      </c>
      <c r="E8727" s="18">
        <f t="shared" si="410"/>
        <v>4.4618770027232501E-4</v>
      </c>
    </row>
    <row r="8728" spans="1:5">
      <c r="A8728" s="7">
        <v>8912</v>
      </c>
      <c r="B8728" s="8">
        <f t="shared" si="408"/>
        <v>8.9120000000000004E-6</v>
      </c>
      <c r="C8728" s="9">
        <f t="shared" si="409"/>
        <v>6.5646033565441719</v>
      </c>
      <c r="E8728" s="18">
        <f t="shared" si="410"/>
        <v>4.4599479550018646E-4</v>
      </c>
    </row>
    <row r="8729" spans="1:5">
      <c r="A8729" s="7">
        <v>8913</v>
      </c>
      <c r="B8729" s="8">
        <f t="shared" si="408"/>
        <v>8.9130000000000009E-6</v>
      </c>
      <c r="C8729" s="9">
        <f t="shared" si="409"/>
        <v>6.5617655219451008</v>
      </c>
      <c r="E8729" s="18">
        <f t="shared" si="410"/>
        <v>4.4580199490083046E-4</v>
      </c>
    </row>
    <row r="8730" spans="1:5">
      <c r="A8730" s="7">
        <v>8914</v>
      </c>
      <c r="B8730" s="8">
        <f t="shared" si="408"/>
        <v>8.9140000000000014E-6</v>
      </c>
      <c r="C8730" s="9">
        <f t="shared" si="409"/>
        <v>6.558929219673729</v>
      </c>
      <c r="E8730" s="18">
        <f t="shared" si="410"/>
        <v>4.4560929840680146E-4</v>
      </c>
    </row>
    <row r="8731" spans="1:5">
      <c r="A8731" s="7">
        <v>8915</v>
      </c>
      <c r="B8731" s="8">
        <f t="shared" si="408"/>
        <v>8.9150000000000002E-6</v>
      </c>
      <c r="C8731" s="9">
        <f t="shared" si="409"/>
        <v>6.5560944487379524</v>
      </c>
      <c r="E8731" s="18">
        <f t="shared" si="410"/>
        <v>4.4541670595069652E-4</v>
      </c>
    </row>
    <row r="8732" spans="1:5">
      <c r="A8732" s="7">
        <v>8916</v>
      </c>
      <c r="B8732" s="8">
        <f t="shared" si="408"/>
        <v>8.9160000000000007E-6</v>
      </c>
      <c r="C8732" s="9">
        <f t="shared" si="409"/>
        <v>6.5532612081463855</v>
      </c>
      <c r="E8732" s="18">
        <f t="shared" si="410"/>
        <v>4.4522421746516158E-4</v>
      </c>
    </row>
    <row r="8733" spans="1:5">
      <c r="A8733" s="7">
        <v>8917</v>
      </c>
      <c r="B8733" s="8">
        <f t="shared" si="408"/>
        <v>8.9170000000000012E-6</v>
      </c>
      <c r="C8733" s="9">
        <f t="shared" si="409"/>
        <v>6.5504294969084098</v>
      </c>
      <c r="E8733" s="18">
        <f t="shared" si="410"/>
        <v>4.4503183288289468E-4</v>
      </c>
    </row>
    <row r="8734" spans="1:5">
      <c r="A8734" s="7">
        <v>8918</v>
      </c>
      <c r="B8734" s="8">
        <f t="shared" si="408"/>
        <v>8.918E-6</v>
      </c>
      <c r="C8734" s="9">
        <f t="shared" si="409"/>
        <v>6.5475993140341515</v>
      </c>
      <c r="E8734" s="18">
        <f t="shared" si="410"/>
        <v>4.448395521366445E-4</v>
      </c>
    </row>
    <row r="8735" spans="1:5">
      <c r="A8735" s="7">
        <v>8919</v>
      </c>
      <c r="B8735" s="8">
        <f t="shared" si="408"/>
        <v>8.9190000000000005E-6</v>
      </c>
      <c r="C8735" s="9">
        <f t="shared" si="409"/>
        <v>6.5447706585344765</v>
      </c>
      <c r="E8735" s="18">
        <f t="shared" si="410"/>
        <v>4.4464737515920985E-4</v>
      </c>
    </row>
    <row r="8736" spans="1:5">
      <c r="A8736" s="7">
        <v>8920</v>
      </c>
      <c r="B8736" s="8">
        <f t="shared" si="408"/>
        <v>8.920000000000001E-6</v>
      </c>
      <c r="C8736" s="9">
        <f t="shared" si="409"/>
        <v>6.5419435294210055</v>
      </c>
      <c r="E8736" s="18">
        <f t="shared" si="410"/>
        <v>4.4445530188344089E-4</v>
      </c>
    </row>
    <row r="8737" spans="1:5">
      <c r="A8737" s="7">
        <v>8921</v>
      </c>
      <c r="B8737" s="8">
        <f t="shared" si="408"/>
        <v>8.9209999999999998E-6</v>
      </c>
      <c r="C8737" s="9">
        <f t="shared" si="409"/>
        <v>6.5391179257061127</v>
      </c>
      <c r="E8737" s="18">
        <f t="shared" si="410"/>
        <v>4.4426333224223906E-4</v>
      </c>
    </row>
    <row r="8738" spans="1:5">
      <c r="A8738" s="7">
        <v>8922</v>
      </c>
      <c r="B8738" s="8">
        <f t="shared" si="408"/>
        <v>8.9220000000000003E-6</v>
      </c>
      <c r="C8738" s="9">
        <f t="shared" si="409"/>
        <v>6.5362938464028844</v>
      </c>
      <c r="E8738" s="18">
        <f t="shared" si="410"/>
        <v>4.4407146616855405E-4</v>
      </c>
    </row>
    <row r="8739" spans="1:5">
      <c r="A8739" s="7">
        <v>8923</v>
      </c>
      <c r="B8739" s="8">
        <f t="shared" si="408"/>
        <v>8.9230000000000008E-6</v>
      </c>
      <c r="C8739" s="9">
        <f t="shared" si="409"/>
        <v>6.5334712905251875</v>
      </c>
      <c r="E8739" s="18">
        <f t="shared" si="410"/>
        <v>4.4387970359538865E-4</v>
      </c>
    </row>
    <row r="8740" spans="1:5">
      <c r="A8740" s="7">
        <v>8924</v>
      </c>
      <c r="B8740" s="8">
        <f t="shared" si="408"/>
        <v>8.9240000000000013E-6</v>
      </c>
      <c r="C8740" s="9">
        <f t="shared" si="409"/>
        <v>6.5306502570876148</v>
      </c>
      <c r="E8740" s="18">
        <f t="shared" si="410"/>
        <v>4.4368804445579492E-4</v>
      </c>
    </row>
    <row r="8741" spans="1:5">
      <c r="A8741" s="7">
        <v>8925</v>
      </c>
      <c r="B8741" s="8">
        <f t="shared" si="408"/>
        <v>8.9250000000000001E-6</v>
      </c>
      <c r="C8741" s="9">
        <f t="shared" si="409"/>
        <v>6.5278307451055069</v>
      </c>
      <c r="E8741" s="18">
        <f t="shared" si="410"/>
        <v>4.4349648868287572E-4</v>
      </c>
    </row>
    <row r="8742" spans="1:5">
      <c r="A8742" s="7">
        <v>8926</v>
      </c>
      <c r="B8742" s="8">
        <f t="shared" si="408"/>
        <v>8.9260000000000006E-6</v>
      </c>
      <c r="C8742" s="9">
        <f t="shared" si="409"/>
        <v>6.5250127535949414</v>
      </c>
      <c r="E8742" s="18">
        <f t="shared" si="410"/>
        <v>4.433050362097841E-4</v>
      </c>
    </row>
    <row r="8743" spans="1:5">
      <c r="A8743" s="7">
        <v>8927</v>
      </c>
      <c r="B8743" s="8">
        <f t="shared" si="408"/>
        <v>8.9270000000000011E-6</v>
      </c>
      <c r="C8743" s="9">
        <f t="shared" si="409"/>
        <v>6.5221962815727483</v>
      </c>
      <c r="E8743" s="18">
        <f t="shared" si="410"/>
        <v>4.4311368696972413E-4</v>
      </c>
    </row>
    <row r="8744" spans="1:5">
      <c r="A8744" s="7">
        <v>8928</v>
      </c>
      <c r="B8744" s="8">
        <f t="shared" si="408"/>
        <v>8.9279999999999999E-6</v>
      </c>
      <c r="C8744" s="9">
        <f t="shared" si="409"/>
        <v>6.5193813280564878</v>
      </c>
      <c r="E8744" s="18">
        <f t="shared" si="410"/>
        <v>4.4292244089594947E-4</v>
      </c>
    </row>
    <row r="8745" spans="1:5">
      <c r="A8745" s="7">
        <v>8929</v>
      </c>
      <c r="B8745" s="8">
        <f t="shared" si="408"/>
        <v>8.9290000000000004E-6</v>
      </c>
      <c r="C8745" s="9">
        <f t="shared" si="409"/>
        <v>6.5165678920644607</v>
      </c>
      <c r="E8745" s="18">
        <f t="shared" si="410"/>
        <v>4.4273129792176411E-4</v>
      </c>
    </row>
    <row r="8746" spans="1:5">
      <c r="A8746" s="7">
        <v>8930</v>
      </c>
      <c r="B8746" s="8">
        <f t="shared" si="408"/>
        <v>8.9300000000000009E-6</v>
      </c>
      <c r="C8746" s="9">
        <f t="shared" si="409"/>
        <v>6.5137559726157157</v>
      </c>
      <c r="E8746" s="18">
        <f t="shared" si="410"/>
        <v>4.425402579805229E-4</v>
      </c>
    </row>
    <row r="8747" spans="1:5">
      <c r="A8747" s="7">
        <v>8931</v>
      </c>
      <c r="B8747" s="8">
        <f t="shared" si="408"/>
        <v>8.9310000000000014E-6</v>
      </c>
      <c r="C8747" s="9">
        <f t="shared" si="409"/>
        <v>6.5109455687300395</v>
      </c>
      <c r="E8747" s="18">
        <f t="shared" si="410"/>
        <v>4.423493210056308E-4</v>
      </c>
    </row>
    <row r="8748" spans="1:5">
      <c r="A8748" s="7">
        <v>8932</v>
      </c>
      <c r="B8748" s="8">
        <f t="shared" si="408"/>
        <v>8.9320000000000002E-6</v>
      </c>
      <c r="C8748" s="9">
        <f t="shared" si="409"/>
        <v>6.5081366794279525</v>
      </c>
      <c r="E8748" s="18">
        <f t="shared" si="410"/>
        <v>4.421584869305426E-4</v>
      </c>
    </row>
    <row r="8749" spans="1:5">
      <c r="A8749" s="7">
        <v>8933</v>
      </c>
      <c r="B8749" s="8">
        <f t="shared" si="408"/>
        <v>8.9330000000000007E-6</v>
      </c>
      <c r="C8749" s="9">
        <f t="shared" si="409"/>
        <v>6.5053293037307132</v>
      </c>
      <c r="E8749" s="18">
        <f t="shared" si="410"/>
        <v>4.4196775568876328E-4</v>
      </c>
    </row>
    <row r="8750" spans="1:5">
      <c r="A8750" s="7">
        <v>8934</v>
      </c>
      <c r="B8750" s="8">
        <f t="shared" si="408"/>
        <v>8.9340000000000012E-6</v>
      </c>
      <c r="C8750" s="9">
        <f t="shared" si="409"/>
        <v>6.5025234406603198</v>
      </c>
      <c r="E8750" s="18">
        <f t="shared" si="410"/>
        <v>4.4177712721384799E-4</v>
      </c>
    </row>
    <row r="8751" spans="1:5">
      <c r="A8751" s="7">
        <v>8935</v>
      </c>
      <c r="B8751" s="8">
        <f t="shared" si="408"/>
        <v>8.935E-6</v>
      </c>
      <c r="C8751" s="9">
        <f t="shared" si="409"/>
        <v>6.4997190892395169</v>
      </c>
      <c r="E8751" s="18">
        <f t="shared" si="410"/>
        <v>4.4158660143940273E-4</v>
      </c>
    </row>
    <row r="8752" spans="1:5">
      <c r="A8752" s="7">
        <v>8936</v>
      </c>
      <c r="B8752" s="8">
        <f t="shared" si="408"/>
        <v>8.9360000000000005E-6</v>
      </c>
      <c r="C8752" s="9">
        <f t="shared" si="409"/>
        <v>6.496916248491754</v>
      </c>
      <c r="E8752" s="18">
        <f t="shared" si="410"/>
        <v>4.4139617829908122E-4</v>
      </c>
    </row>
    <row r="8753" spans="1:5">
      <c r="A8753" s="7">
        <v>8937</v>
      </c>
      <c r="B8753" s="8">
        <f t="shared" si="408"/>
        <v>8.937000000000001E-6</v>
      </c>
      <c r="C8753" s="9">
        <f t="shared" si="409"/>
        <v>6.4941149174412525</v>
      </c>
      <c r="E8753" s="18">
        <f t="shared" si="410"/>
        <v>4.412058577265898E-4</v>
      </c>
    </row>
    <row r="8754" spans="1:5">
      <c r="A8754" s="7">
        <v>8938</v>
      </c>
      <c r="B8754" s="8">
        <f t="shared" si="408"/>
        <v>8.9379999999999998E-6</v>
      </c>
      <c r="C8754" s="9">
        <f t="shared" si="409"/>
        <v>6.4913150951129568</v>
      </c>
      <c r="E8754" s="18">
        <f t="shared" si="410"/>
        <v>4.4101563965568373E-4</v>
      </c>
    </row>
    <row r="8755" spans="1:5">
      <c r="A8755" s="7">
        <v>8939</v>
      </c>
      <c r="B8755" s="8">
        <f t="shared" si="408"/>
        <v>8.9390000000000003E-6</v>
      </c>
      <c r="C8755" s="9">
        <f t="shared" si="409"/>
        <v>6.4885167805325272</v>
      </c>
      <c r="E8755" s="18">
        <f t="shared" si="410"/>
        <v>4.4082552402016715E-4</v>
      </c>
    </row>
    <row r="8756" spans="1:5">
      <c r="A8756" s="7">
        <v>8940</v>
      </c>
      <c r="B8756" s="8">
        <f t="shared" si="408"/>
        <v>8.9400000000000008E-6</v>
      </c>
      <c r="C8756" s="9">
        <f t="shared" si="409"/>
        <v>6.4857199727263763</v>
      </c>
      <c r="E8756" s="18">
        <f t="shared" si="410"/>
        <v>4.4063551075389505E-4</v>
      </c>
    </row>
    <row r="8757" spans="1:5">
      <c r="A8757" s="7">
        <v>8941</v>
      </c>
      <c r="B8757" s="8">
        <f t="shared" si="408"/>
        <v>8.9410000000000013E-6</v>
      </c>
      <c r="C8757" s="9">
        <f t="shared" si="409"/>
        <v>6.4829246707216539</v>
      </c>
      <c r="E8757" s="18">
        <f t="shared" si="410"/>
        <v>4.4044559979077274E-4</v>
      </c>
    </row>
    <row r="8758" spans="1:5">
      <c r="A8758" s="7">
        <v>8942</v>
      </c>
      <c r="B8758" s="8">
        <f t="shared" si="408"/>
        <v>8.9420000000000001E-6</v>
      </c>
      <c r="C8758" s="9">
        <f t="shared" si="409"/>
        <v>6.4801308735462282</v>
      </c>
      <c r="E8758" s="18">
        <f t="shared" si="410"/>
        <v>4.4025579106475414E-4</v>
      </c>
    </row>
    <row r="8759" spans="1:5">
      <c r="A8759" s="7">
        <v>8943</v>
      </c>
      <c r="B8759" s="8">
        <f t="shared" si="408"/>
        <v>8.9430000000000006E-6</v>
      </c>
      <c r="C8759" s="9">
        <f t="shared" si="409"/>
        <v>6.4773385802286976</v>
      </c>
      <c r="E8759" s="18">
        <f t="shared" si="410"/>
        <v>4.4006608450984294E-4</v>
      </c>
    </row>
    <row r="8760" spans="1:5">
      <c r="A8760" s="7">
        <v>8944</v>
      </c>
      <c r="B8760" s="8">
        <f t="shared" si="408"/>
        <v>8.9440000000000011E-6</v>
      </c>
      <c r="C8760" s="9">
        <f t="shared" si="409"/>
        <v>6.4745477897984083</v>
      </c>
      <c r="E8760" s="18">
        <f t="shared" si="410"/>
        <v>4.3987648006009353E-4</v>
      </c>
    </row>
    <row r="8761" spans="1:5">
      <c r="A8761" s="7">
        <v>8945</v>
      </c>
      <c r="B8761" s="8">
        <f t="shared" ref="B8761:B8824" si="411">A8761*0.000000001</f>
        <v>8.9449999999999999E-6</v>
      </c>
      <c r="C8761" s="9">
        <f t="shared" si="409"/>
        <v>6.4717585012854277</v>
      </c>
      <c r="E8761" s="18">
        <f t="shared" si="410"/>
        <v>4.3968697764960933E-4</v>
      </c>
    </row>
    <row r="8762" spans="1:5">
      <c r="A8762" s="7">
        <v>8946</v>
      </c>
      <c r="B8762" s="8">
        <f t="shared" si="411"/>
        <v>8.9460000000000004E-6</v>
      </c>
      <c r="C8762" s="9">
        <f t="shared" si="409"/>
        <v>6.468970713720541</v>
      </c>
      <c r="E8762" s="18">
        <f t="shared" si="410"/>
        <v>4.3949757721254253E-4</v>
      </c>
    </row>
    <row r="8763" spans="1:5">
      <c r="A8763" s="7">
        <v>8947</v>
      </c>
      <c r="B8763" s="8">
        <f t="shared" si="411"/>
        <v>8.9470000000000009E-6</v>
      </c>
      <c r="C8763" s="9">
        <f t="shared" si="409"/>
        <v>6.4661844261352783</v>
      </c>
      <c r="E8763" s="18">
        <f t="shared" si="410"/>
        <v>4.3930827868309593E-4</v>
      </c>
    </row>
    <row r="8764" spans="1:5">
      <c r="A8764" s="7">
        <v>8948</v>
      </c>
      <c r="B8764" s="8">
        <f t="shared" si="411"/>
        <v>8.9480000000000014E-6</v>
      </c>
      <c r="C8764" s="9">
        <f t="shared" si="409"/>
        <v>6.4633996375618974</v>
      </c>
      <c r="E8764" s="18">
        <f t="shared" si="410"/>
        <v>4.3911908199552178E-4</v>
      </c>
    </row>
    <row r="8765" spans="1:5">
      <c r="A8765" s="7">
        <v>8949</v>
      </c>
      <c r="B8765" s="8">
        <f t="shared" si="411"/>
        <v>8.9490000000000002E-6</v>
      </c>
      <c r="C8765" s="9">
        <f t="shared" si="409"/>
        <v>6.4606163470333762</v>
      </c>
      <c r="E8765" s="18">
        <f t="shared" si="410"/>
        <v>4.3892998708412121E-4</v>
      </c>
    </row>
    <row r="8766" spans="1:5">
      <c r="A8766" s="7">
        <v>8950</v>
      </c>
      <c r="B8766" s="8">
        <f t="shared" si="411"/>
        <v>8.9500000000000007E-6</v>
      </c>
      <c r="C8766" s="9">
        <f t="shared" si="409"/>
        <v>6.4578345535834236</v>
      </c>
      <c r="E8766" s="18">
        <f t="shared" si="410"/>
        <v>4.3874099388324514E-4</v>
      </c>
    </row>
    <row r="8767" spans="1:5">
      <c r="A8767" s="7">
        <v>8951</v>
      </c>
      <c r="B8767" s="8">
        <f t="shared" si="411"/>
        <v>8.9510000000000012E-6</v>
      </c>
      <c r="C8767" s="9">
        <f t="shared" si="409"/>
        <v>6.4550542562464743</v>
      </c>
      <c r="E8767" s="18">
        <f t="shared" si="410"/>
        <v>4.385521023272936E-4</v>
      </c>
    </row>
    <row r="8768" spans="1:5">
      <c r="A8768" s="7">
        <v>8952</v>
      </c>
      <c r="B8768" s="8">
        <f t="shared" si="411"/>
        <v>8.952E-6</v>
      </c>
      <c r="C8768" s="9">
        <f t="shared" si="409"/>
        <v>6.4522754540576974</v>
      </c>
      <c r="E8768" s="18">
        <f t="shared" si="410"/>
        <v>4.3836331235071663E-4</v>
      </c>
    </row>
    <row r="8769" spans="1:5">
      <c r="A8769" s="7">
        <v>8953</v>
      </c>
      <c r="B8769" s="8">
        <f t="shared" si="411"/>
        <v>8.9530000000000005E-6</v>
      </c>
      <c r="C8769" s="9">
        <f t="shared" si="409"/>
        <v>6.4494981460529663</v>
      </c>
      <c r="E8769" s="18">
        <f t="shared" si="410"/>
        <v>4.381746238880121E-4</v>
      </c>
    </row>
    <row r="8770" spans="1:5">
      <c r="A8770" s="7">
        <v>8954</v>
      </c>
      <c r="B8770" s="8">
        <f t="shared" si="411"/>
        <v>8.954000000000001E-6</v>
      </c>
      <c r="C8770" s="9">
        <f t="shared" si="409"/>
        <v>6.446722331268897</v>
      </c>
      <c r="E8770" s="18">
        <f t="shared" si="410"/>
        <v>4.3798603687372843E-4</v>
      </c>
    </row>
    <row r="8771" spans="1:5">
      <c r="A8771" s="7">
        <v>8955</v>
      </c>
      <c r="B8771" s="8">
        <f t="shared" si="411"/>
        <v>8.9549999999999998E-6</v>
      </c>
      <c r="C8771" s="9">
        <f t="shared" si="409"/>
        <v>6.4439480087428374</v>
      </c>
      <c r="E8771" s="18">
        <f t="shared" si="410"/>
        <v>4.3779755124246359E-4</v>
      </c>
    </row>
    <row r="8772" spans="1:5">
      <c r="A8772" s="7">
        <v>8956</v>
      </c>
      <c r="B8772" s="8">
        <f t="shared" si="411"/>
        <v>8.9560000000000003E-6</v>
      </c>
      <c r="C8772" s="9">
        <f t="shared" si="409"/>
        <v>6.4411751775128296</v>
      </c>
      <c r="E8772" s="18">
        <f t="shared" si="410"/>
        <v>4.3760916692886281E-4</v>
      </c>
    </row>
    <row r="8773" spans="1:5">
      <c r="A8773" s="7">
        <v>8957</v>
      </c>
      <c r="B8773" s="8">
        <f t="shared" si="411"/>
        <v>8.9570000000000008E-6</v>
      </c>
      <c r="C8773" s="9">
        <f t="shared" si="409"/>
        <v>6.4384038366176606</v>
      </c>
      <c r="E8773" s="18">
        <f t="shared" si="410"/>
        <v>4.3742088386762194E-4</v>
      </c>
    </row>
    <row r="8774" spans="1:5">
      <c r="A8774" s="7">
        <v>8958</v>
      </c>
      <c r="B8774" s="8">
        <f t="shared" si="411"/>
        <v>8.9580000000000013E-6</v>
      </c>
      <c r="C8774" s="9">
        <f t="shared" si="409"/>
        <v>6.435633985096838</v>
      </c>
      <c r="E8774" s="18">
        <f t="shared" si="410"/>
        <v>4.3723270199348577E-4</v>
      </c>
    </row>
    <row r="8775" spans="1:5">
      <c r="A8775" s="7">
        <v>8959</v>
      </c>
      <c r="B8775" s="8">
        <f t="shared" si="411"/>
        <v>8.9590000000000001E-6</v>
      </c>
      <c r="C8775" s="9">
        <f t="shared" si="409"/>
        <v>6.4328656219905893</v>
      </c>
      <c r="E8775" s="18">
        <f t="shared" si="410"/>
        <v>4.3704462124124794E-4</v>
      </c>
    </row>
    <row r="8776" spans="1:5">
      <c r="A8776" s="7">
        <v>8960</v>
      </c>
      <c r="B8776" s="8">
        <f t="shared" si="411"/>
        <v>8.9600000000000006E-6</v>
      </c>
      <c r="C8776" s="9">
        <f t="shared" si="409"/>
        <v>6.430098746339854</v>
      </c>
      <c r="E8776" s="18">
        <f t="shared" si="410"/>
        <v>4.3685664154575061E-4</v>
      </c>
    </row>
    <row r="8777" spans="1:5">
      <c r="A8777" s="7">
        <v>8961</v>
      </c>
      <c r="B8777" s="8">
        <f t="shared" si="411"/>
        <v>8.9610000000000011E-6</v>
      </c>
      <c r="C8777" s="9">
        <f t="shared" si="409"/>
        <v>6.4273333571863027</v>
      </c>
      <c r="E8777" s="18">
        <f t="shared" si="410"/>
        <v>4.3666876284188545E-4</v>
      </c>
    </row>
    <row r="8778" spans="1:5">
      <c r="A8778" s="7">
        <v>8962</v>
      </c>
      <c r="B8778" s="8">
        <f t="shared" si="411"/>
        <v>8.9619999999999999E-6</v>
      </c>
      <c r="C8778" s="9">
        <f t="shared" si="409"/>
        <v>6.4245694535723308</v>
      </c>
      <c r="E8778" s="18">
        <f t="shared" si="410"/>
        <v>4.3648098506459337E-4</v>
      </c>
    </row>
    <row r="8779" spans="1:5">
      <c r="A8779" s="7">
        <v>8963</v>
      </c>
      <c r="B8779" s="8">
        <f t="shared" si="411"/>
        <v>8.9630000000000004E-6</v>
      </c>
      <c r="C8779" s="9">
        <f t="shared" si="409"/>
        <v>6.4218070345410281</v>
      </c>
      <c r="E8779" s="18">
        <f t="shared" si="410"/>
        <v>4.3629330814886269E-4</v>
      </c>
    </row>
    <row r="8780" spans="1:5">
      <c r="A8780" s="7">
        <v>8964</v>
      </c>
      <c r="B8780" s="8">
        <f t="shared" si="411"/>
        <v>8.9640000000000009E-6</v>
      </c>
      <c r="C8780" s="9">
        <f t="shared" si="409"/>
        <v>6.419046099136227</v>
      </c>
      <c r="E8780" s="18">
        <f t="shared" si="410"/>
        <v>4.3610573202973192E-4</v>
      </c>
    </row>
    <row r="8781" spans="1:5">
      <c r="A8781" s="7">
        <v>8965</v>
      </c>
      <c r="B8781" s="8">
        <f t="shared" si="411"/>
        <v>8.9649999999999997E-6</v>
      </c>
      <c r="C8781" s="9">
        <f t="shared" si="409"/>
        <v>6.4162866464024813</v>
      </c>
      <c r="E8781" s="18">
        <f t="shared" si="410"/>
        <v>4.3591825664228867E-4</v>
      </c>
    </row>
    <row r="8782" spans="1:5">
      <c r="A8782" s="7">
        <v>8966</v>
      </c>
      <c r="B8782" s="8">
        <f t="shared" si="411"/>
        <v>8.9660000000000002E-6</v>
      </c>
      <c r="C8782" s="9">
        <f t="shared" si="409"/>
        <v>6.4135286753850291</v>
      </c>
      <c r="E8782" s="18">
        <f t="shared" si="410"/>
        <v>4.3573088192166705E-4</v>
      </c>
    </row>
    <row r="8783" spans="1:5">
      <c r="A8783" s="7">
        <v>8967</v>
      </c>
      <c r="B8783" s="8">
        <f t="shared" si="411"/>
        <v>8.9670000000000007E-6</v>
      </c>
      <c r="C8783" s="9">
        <f t="shared" si="409"/>
        <v>6.4107721851298667</v>
      </c>
      <c r="E8783" s="18">
        <f t="shared" si="410"/>
        <v>4.3554360780305272E-4</v>
      </c>
    </row>
    <row r="8784" spans="1:5">
      <c r="A8784" s="7">
        <v>8968</v>
      </c>
      <c r="B8784" s="8">
        <f t="shared" si="411"/>
        <v>8.9680000000000012E-6</v>
      </c>
      <c r="C8784" s="9">
        <f t="shared" ref="C8784:C8847" si="412">2*$C$3*$C$2^2/$B8784^5/(EXP($C$3*$C$2/$B8784/$C$4/C$7)-1)/1000000000</f>
        <v>6.4080171746836729</v>
      </c>
      <c r="E8784" s="18">
        <f t="shared" ref="E8784:E8847" si="413">C8784*$E$2</f>
        <v>4.3535643422167768E-4</v>
      </c>
    </row>
    <row r="8785" spans="1:5">
      <c r="A8785" s="7">
        <v>8969</v>
      </c>
      <c r="B8785" s="8">
        <f t="shared" si="411"/>
        <v>8.969E-6</v>
      </c>
      <c r="C8785" s="9">
        <f t="shared" si="412"/>
        <v>6.4052636430938632</v>
      </c>
      <c r="E8785" s="18">
        <f t="shared" si="413"/>
        <v>4.3516936111282395E-4</v>
      </c>
    </row>
    <row r="8786" spans="1:5">
      <c r="A8786" s="7">
        <v>8970</v>
      </c>
      <c r="B8786" s="8">
        <f t="shared" si="411"/>
        <v>8.9700000000000005E-6</v>
      </c>
      <c r="C8786" s="9">
        <f t="shared" si="412"/>
        <v>6.4025115894085607</v>
      </c>
      <c r="E8786" s="18">
        <f t="shared" si="413"/>
        <v>4.3498238841182163E-4</v>
      </c>
    </row>
    <row r="8787" spans="1:5">
      <c r="A8787" s="7">
        <v>8971</v>
      </c>
      <c r="B8787" s="8">
        <f t="shared" si="411"/>
        <v>8.971000000000001E-6</v>
      </c>
      <c r="C8787" s="9">
        <f t="shared" si="412"/>
        <v>6.3997610126765991</v>
      </c>
      <c r="E8787" s="18">
        <f t="shared" si="413"/>
        <v>4.3479551605404908E-4</v>
      </c>
    </row>
    <row r="8788" spans="1:5">
      <c r="A8788" s="7">
        <v>8972</v>
      </c>
      <c r="B8788" s="8">
        <f t="shared" si="411"/>
        <v>8.9719999999999998E-6</v>
      </c>
      <c r="C8788" s="9">
        <f t="shared" si="412"/>
        <v>6.3970119119475353</v>
      </c>
      <c r="E8788" s="18">
        <f t="shared" si="413"/>
        <v>4.3460874397493392E-4</v>
      </c>
    </row>
    <row r="8789" spans="1:5">
      <c r="A8789" s="7">
        <v>8973</v>
      </c>
      <c r="B8789" s="8">
        <f t="shared" si="411"/>
        <v>8.9730000000000003E-6</v>
      </c>
      <c r="C8789" s="9">
        <f t="shared" si="412"/>
        <v>6.3942642862716221</v>
      </c>
      <c r="E8789" s="18">
        <f t="shared" si="413"/>
        <v>4.3442207210995089E-4</v>
      </c>
    </row>
    <row r="8790" spans="1:5">
      <c r="A8790" s="7">
        <v>8974</v>
      </c>
      <c r="B8790" s="8">
        <f t="shared" si="411"/>
        <v>8.9740000000000008E-6</v>
      </c>
      <c r="C8790" s="9">
        <f t="shared" si="412"/>
        <v>6.3915181346998438</v>
      </c>
      <c r="E8790" s="18">
        <f t="shared" si="413"/>
        <v>4.3423550039462449E-4</v>
      </c>
    </row>
    <row r="8791" spans="1:5">
      <c r="A8791" s="7">
        <v>8975</v>
      </c>
      <c r="B8791" s="8">
        <f t="shared" si="411"/>
        <v>8.9750000000000013E-6</v>
      </c>
      <c r="C8791" s="9">
        <f t="shared" si="412"/>
        <v>6.3887734562838867</v>
      </c>
      <c r="E8791" s="18">
        <f t="shared" si="413"/>
        <v>4.3404902876452694E-4</v>
      </c>
    </row>
    <row r="8792" spans="1:5">
      <c r="A8792" s="7">
        <v>8976</v>
      </c>
      <c r="B8792" s="8">
        <f t="shared" si="411"/>
        <v>8.9760000000000001E-6</v>
      </c>
      <c r="C8792" s="9">
        <f t="shared" si="412"/>
        <v>6.3860302500761561</v>
      </c>
      <c r="E8792" s="18">
        <f t="shared" si="413"/>
        <v>4.3386265715527933E-4</v>
      </c>
    </row>
    <row r="8793" spans="1:5">
      <c r="A8793" s="7">
        <v>8977</v>
      </c>
      <c r="B8793" s="8">
        <f t="shared" si="411"/>
        <v>8.9770000000000006E-6</v>
      </c>
      <c r="C8793" s="9">
        <f t="shared" si="412"/>
        <v>6.3832885151297551</v>
      </c>
      <c r="E8793" s="18">
        <f t="shared" si="413"/>
        <v>4.3367638550254999E-4</v>
      </c>
    </row>
    <row r="8794" spans="1:5">
      <c r="A8794" s="7">
        <v>8978</v>
      </c>
      <c r="B8794" s="8">
        <f t="shared" si="411"/>
        <v>8.9780000000000011E-6</v>
      </c>
      <c r="C8794" s="9">
        <f t="shared" si="412"/>
        <v>6.3805482504985029</v>
      </c>
      <c r="E8794" s="18">
        <f t="shared" si="413"/>
        <v>4.3349021374205614E-4</v>
      </c>
    </row>
    <row r="8795" spans="1:5">
      <c r="A8795" s="7">
        <v>8979</v>
      </c>
      <c r="B8795" s="8">
        <f t="shared" si="411"/>
        <v>8.9789999999999999E-6</v>
      </c>
      <c r="C8795" s="9">
        <f t="shared" si="412"/>
        <v>6.3778094552369362</v>
      </c>
      <c r="E8795" s="18">
        <f t="shared" si="413"/>
        <v>4.3330414180956357E-4</v>
      </c>
    </row>
    <row r="8796" spans="1:5">
      <c r="A8796" s="7">
        <v>8980</v>
      </c>
      <c r="B8796" s="8">
        <f t="shared" si="411"/>
        <v>8.9800000000000004E-6</v>
      </c>
      <c r="C8796" s="9">
        <f t="shared" si="412"/>
        <v>6.3750721284002765</v>
      </c>
      <c r="E8796" s="18">
        <f t="shared" si="413"/>
        <v>4.331181696408847E-4</v>
      </c>
    </row>
    <row r="8797" spans="1:5">
      <c r="A8797" s="7">
        <v>8981</v>
      </c>
      <c r="B8797" s="8">
        <f t="shared" si="411"/>
        <v>8.9810000000000009E-6</v>
      </c>
      <c r="C8797" s="9">
        <f t="shared" si="412"/>
        <v>6.3723362690444851</v>
      </c>
      <c r="E8797" s="18">
        <f t="shared" si="413"/>
        <v>4.3293229717188212E-4</v>
      </c>
    </row>
    <row r="8798" spans="1:5">
      <c r="A8798" s="7">
        <v>8982</v>
      </c>
      <c r="B8798" s="8">
        <f t="shared" si="411"/>
        <v>8.9819999999999997E-6</v>
      </c>
      <c r="C8798" s="9">
        <f t="shared" si="412"/>
        <v>6.3696018762262154</v>
      </c>
      <c r="E8798" s="18">
        <f t="shared" si="413"/>
        <v>4.3274652433846552E-4</v>
      </c>
    </row>
    <row r="8799" spans="1:5">
      <c r="A8799" s="7">
        <v>8983</v>
      </c>
      <c r="B8799" s="8">
        <f t="shared" si="411"/>
        <v>8.9830000000000002E-6</v>
      </c>
      <c r="C8799" s="9">
        <f t="shared" si="412"/>
        <v>6.366868949002817</v>
      </c>
      <c r="E8799" s="18">
        <f t="shared" si="413"/>
        <v>4.3256085107659182E-4</v>
      </c>
    </row>
    <row r="8800" spans="1:5">
      <c r="A8800" s="7">
        <v>8984</v>
      </c>
      <c r="B8800" s="8">
        <f t="shared" si="411"/>
        <v>8.9840000000000007E-6</v>
      </c>
      <c r="C8800" s="9">
        <f t="shared" si="412"/>
        <v>6.3641374864323703</v>
      </c>
      <c r="E8800" s="18">
        <f t="shared" si="413"/>
        <v>4.3237527732226772E-4</v>
      </c>
    </row>
    <row r="8801" spans="1:5">
      <c r="A8801" s="7">
        <v>8985</v>
      </c>
      <c r="B8801" s="8">
        <f t="shared" si="411"/>
        <v>8.9850000000000012E-6</v>
      </c>
      <c r="C8801" s="9">
        <f t="shared" si="412"/>
        <v>6.3614074875736373</v>
      </c>
      <c r="E8801" s="18">
        <f t="shared" si="413"/>
        <v>4.3218980301154602E-4</v>
      </c>
    </row>
    <row r="8802" spans="1:5">
      <c r="A8802" s="7">
        <v>8986</v>
      </c>
      <c r="B8802" s="8">
        <f t="shared" si="411"/>
        <v>8.986E-6</v>
      </c>
      <c r="C8802" s="9">
        <f t="shared" si="412"/>
        <v>6.3586789514861044</v>
      </c>
      <c r="E8802" s="18">
        <f t="shared" si="413"/>
        <v>4.3200442808052886E-4</v>
      </c>
    </row>
    <row r="8803" spans="1:5">
      <c r="A8803" s="7">
        <v>8987</v>
      </c>
      <c r="B8803" s="8">
        <f t="shared" si="411"/>
        <v>8.9870000000000005E-6</v>
      </c>
      <c r="C8803" s="9">
        <f t="shared" si="412"/>
        <v>6.3559518772299404</v>
      </c>
      <c r="E8803" s="18">
        <f t="shared" si="413"/>
        <v>4.3181915246536483E-4</v>
      </c>
    </row>
    <row r="8804" spans="1:5">
      <c r="A8804" s="7">
        <v>8988</v>
      </c>
      <c r="B8804" s="8">
        <f t="shared" si="411"/>
        <v>8.988000000000001E-6</v>
      </c>
      <c r="C8804" s="9">
        <f t="shared" si="412"/>
        <v>6.3532262638660448</v>
      </c>
      <c r="E8804" s="18">
        <f t="shared" si="413"/>
        <v>4.3163397610225198E-4</v>
      </c>
    </row>
    <row r="8805" spans="1:5">
      <c r="A8805" s="7">
        <v>8989</v>
      </c>
      <c r="B8805" s="8">
        <f t="shared" si="411"/>
        <v>8.9889999999999998E-6</v>
      </c>
      <c r="C8805" s="9">
        <f t="shared" si="412"/>
        <v>6.3505021104560058</v>
      </c>
      <c r="E8805" s="18">
        <f t="shared" si="413"/>
        <v>4.3144889892743528E-4</v>
      </c>
    </row>
    <row r="8806" spans="1:5">
      <c r="A8806" s="7">
        <v>8990</v>
      </c>
      <c r="B8806" s="8">
        <f t="shared" si="411"/>
        <v>8.9900000000000003E-6</v>
      </c>
      <c r="C8806" s="9">
        <f t="shared" si="412"/>
        <v>6.347779416062111</v>
      </c>
      <c r="E8806" s="18">
        <f t="shared" si="413"/>
        <v>4.3126392087720715E-4</v>
      </c>
    </row>
    <row r="8807" spans="1:5">
      <c r="A8807" s="7">
        <v>8991</v>
      </c>
      <c r="B8807" s="8">
        <f t="shared" si="411"/>
        <v>8.9910000000000008E-6</v>
      </c>
      <c r="C8807" s="9">
        <f t="shared" si="412"/>
        <v>6.3450581797473493</v>
      </c>
      <c r="E8807" s="18">
        <f t="shared" si="413"/>
        <v>4.310790418879077E-4</v>
      </c>
    </row>
    <row r="8808" spans="1:5">
      <c r="A8808" s="7">
        <v>8992</v>
      </c>
      <c r="B8808" s="8">
        <f t="shared" si="411"/>
        <v>8.9920000000000013E-6</v>
      </c>
      <c r="C8808" s="9">
        <f t="shared" si="412"/>
        <v>6.3423384005754251</v>
      </c>
      <c r="E8808" s="18">
        <f t="shared" si="413"/>
        <v>4.3089426189592554E-4</v>
      </c>
    </row>
    <row r="8809" spans="1:5">
      <c r="A8809" s="7">
        <v>8993</v>
      </c>
      <c r="B8809" s="8">
        <f t="shared" si="411"/>
        <v>8.9930000000000001E-6</v>
      </c>
      <c r="C8809" s="9">
        <f t="shared" si="412"/>
        <v>6.3396200776107401</v>
      </c>
      <c r="E8809" s="18">
        <f t="shared" si="413"/>
        <v>4.3070958083769688E-4</v>
      </c>
    </row>
    <row r="8810" spans="1:5">
      <c r="A8810" s="7">
        <v>8994</v>
      </c>
      <c r="B8810" s="8">
        <f t="shared" si="411"/>
        <v>8.9940000000000006E-6</v>
      </c>
      <c r="C8810" s="9">
        <f t="shared" si="412"/>
        <v>6.3369032099183782</v>
      </c>
      <c r="E8810" s="18">
        <f t="shared" si="413"/>
        <v>4.3052499864970406E-4</v>
      </c>
    </row>
    <row r="8811" spans="1:5">
      <c r="A8811" s="7">
        <v>8995</v>
      </c>
      <c r="B8811" s="8">
        <f t="shared" si="411"/>
        <v>8.9950000000000011E-6</v>
      </c>
      <c r="C8811" s="9">
        <f t="shared" si="412"/>
        <v>6.3341877965641453</v>
      </c>
      <c r="E8811" s="18">
        <f t="shared" si="413"/>
        <v>4.3034051526847852E-4</v>
      </c>
    </row>
    <row r="8812" spans="1:5">
      <c r="A8812" s="7">
        <v>8996</v>
      </c>
      <c r="B8812" s="8">
        <f t="shared" si="411"/>
        <v>8.9959999999999999E-6</v>
      </c>
      <c r="C8812" s="9">
        <f t="shared" si="412"/>
        <v>6.331473836614534</v>
      </c>
      <c r="E8812" s="18">
        <f t="shared" si="413"/>
        <v>4.3015613063059847E-4</v>
      </c>
    </row>
    <row r="8813" spans="1:5">
      <c r="A8813" s="7">
        <v>8997</v>
      </c>
      <c r="B8813" s="8">
        <f t="shared" si="411"/>
        <v>8.9970000000000004E-6</v>
      </c>
      <c r="C8813" s="9">
        <f t="shared" si="412"/>
        <v>6.3287613291367375</v>
      </c>
      <c r="E8813" s="18">
        <f t="shared" si="413"/>
        <v>4.2997184467268962E-4</v>
      </c>
    </row>
    <row r="8814" spans="1:5">
      <c r="A8814" s="7">
        <v>8998</v>
      </c>
      <c r="B8814" s="8">
        <f t="shared" si="411"/>
        <v>8.9980000000000009E-6</v>
      </c>
      <c r="C8814" s="9">
        <f t="shared" si="412"/>
        <v>6.3260502731986454</v>
      </c>
      <c r="E8814" s="18">
        <f t="shared" si="413"/>
        <v>4.2978765733142497E-4</v>
      </c>
    </row>
    <row r="8815" spans="1:5">
      <c r="A8815" s="7">
        <v>8999</v>
      </c>
      <c r="B8815" s="8">
        <f t="shared" si="411"/>
        <v>8.9989999999999997E-6</v>
      </c>
      <c r="C8815" s="9">
        <f t="shared" si="412"/>
        <v>6.3233406678688615</v>
      </c>
      <c r="E8815" s="18">
        <f t="shared" si="413"/>
        <v>4.2960356854352603E-4</v>
      </c>
    </row>
    <row r="8816" spans="1:5">
      <c r="A8816" s="7">
        <v>9000</v>
      </c>
      <c r="B8816" s="8">
        <f t="shared" si="411"/>
        <v>9.0000000000000002E-6</v>
      </c>
      <c r="C8816" s="9">
        <f t="shared" si="412"/>
        <v>6.3206325122166529</v>
      </c>
      <c r="E8816" s="18">
        <f t="shared" si="413"/>
        <v>4.2941957824575955E-4</v>
      </c>
    </row>
    <row r="8817" spans="1:5">
      <c r="A8817" s="7">
        <v>9001</v>
      </c>
      <c r="B8817" s="8">
        <f t="shared" si="411"/>
        <v>9.0010000000000007E-6</v>
      </c>
      <c r="C8817" s="9">
        <f t="shared" si="412"/>
        <v>6.317925805312016</v>
      </c>
      <c r="E8817" s="18">
        <f t="shared" si="413"/>
        <v>4.2923568637494167E-4</v>
      </c>
    </row>
    <row r="8818" spans="1:5">
      <c r="A8818" s="7">
        <v>9002</v>
      </c>
      <c r="B8818" s="8">
        <f t="shared" si="411"/>
        <v>9.0020000000000012E-6</v>
      </c>
      <c r="C8818" s="9">
        <f t="shared" si="412"/>
        <v>6.3152205462256186</v>
      </c>
      <c r="E8818" s="18">
        <f t="shared" si="413"/>
        <v>4.2905189286793411E-4</v>
      </c>
    </row>
    <row r="8819" spans="1:5">
      <c r="A8819" s="7">
        <v>9003</v>
      </c>
      <c r="B8819" s="8">
        <f t="shared" si="411"/>
        <v>9.003E-6</v>
      </c>
      <c r="C8819" s="9">
        <f t="shared" si="412"/>
        <v>6.3125167340288417</v>
      </c>
      <c r="E8819" s="18">
        <f t="shared" si="413"/>
        <v>4.2886819766164714E-4</v>
      </c>
    </row>
    <row r="8820" spans="1:5">
      <c r="A8820" s="7">
        <v>9004</v>
      </c>
      <c r="B8820" s="8">
        <f t="shared" si="411"/>
        <v>9.0040000000000005E-6</v>
      </c>
      <c r="C8820" s="9">
        <f t="shared" si="412"/>
        <v>6.3098143677937495</v>
      </c>
      <c r="E8820" s="18">
        <f t="shared" si="413"/>
        <v>4.2868460069303744E-4</v>
      </c>
    </row>
    <row r="8821" spans="1:5">
      <c r="A8821" s="7">
        <v>9005</v>
      </c>
      <c r="B8821" s="8">
        <f t="shared" si="411"/>
        <v>9.005000000000001E-6</v>
      </c>
      <c r="C8821" s="9">
        <f t="shared" si="412"/>
        <v>6.3071134465931067</v>
      </c>
      <c r="E8821" s="18">
        <f t="shared" si="413"/>
        <v>4.2850110189910924E-4</v>
      </c>
    </row>
    <row r="8822" spans="1:5">
      <c r="A8822" s="7">
        <v>9006</v>
      </c>
      <c r="B8822" s="8">
        <f t="shared" si="411"/>
        <v>9.0059999999999998E-6</v>
      </c>
      <c r="C8822" s="9">
        <f t="shared" si="412"/>
        <v>6.3044139695003647</v>
      </c>
      <c r="E8822" s="18">
        <f t="shared" si="413"/>
        <v>4.2831770121691347E-4</v>
      </c>
    </row>
    <row r="8823" spans="1:5">
      <c r="A8823" s="7">
        <v>9007</v>
      </c>
      <c r="B8823" s="8">
        <f t="shared" si="411"/>
        <v>9.0070000000000003E-6</v>
      </c>
      <c r="C8823" s="9">
        <f t="shared" si="412"/>
        <v>6.3017159355896668</v>
      </c>
      <c r="E8823" s="18">
        <f t="shared" si="413"/>
        <v>4.2813439858354799E-4</v>
      </c>
    </row>
    <row r="8824" spans="1:5">
      <c r="A8824" s="7">
        <v>9008</v>
      </c>
      <c r="B8824" s="8">
        <f t="shared" si="411"/>
        <v>9.0080000000000008E-6</v>
      </c>
      <c r="C8824" s="9">
        <f t="shared" si="412"/>
        <v>6.2990193439358526</v>
      </c>
      <c r="E8824" s="18">
        <f t="shared" si="413"/>
        <v>4.2795119393615808E-4</v>
      </c>
    </row>
    <row r="8825" spans="1:5">
      <c r="A8825" s="7">
        <v>9009</v>
      </c>
      <c r="B8825" s="8">
        <f t="shared" ref="B8825:B8888" si="414">A8825*0.000000001</f>
        <v>9.0090000000000013E-6</v>
      </c>
      <c r="C8825" s="9">
        <f t="shared" si="412"/>
        <v>6.2963241936144563</v>
      </c>
      <c r="E8825" s="18">
        <f t="shared" si="413"/>
        <v>4.2776808721193611E-4</v>
      </c>
    </row>
    <row r="8826" spans="1:5">
      <c r="A8826" s="7">
        <v>9010</v>
      </c>
      <c r="B8826" s="8">
        <f t="shared" si="414"/>
        <v>9.0100000000000001E-6</v>
      </c>
      <c r="C8826" s="9">
        <f t="shared" si="412"/>
        <v>6.2936304837017021</v>
      </c>
      <c r="E8826" s="18">
        <f t="shared" si="413"/>
        <v>4.2758507834812136E-4</v>
      </c>
    </row>
    <row r="8827" spans="1:5">
      <c r="A8827" s="7">
        <v>9011</v>
      </c>
      <c r="B8827" s="8">
        <f t="shared" si="414"/>
        <v>9.0110000000000006E-6</v>
      </c>
      <c r="C8827" s="9">
        <f t="shared" si="412"/>
        <v>6.2909382132744884</v>
      </c>
      <c r="E8827" s="18">
        <f t="shared" si="413"/>
        <v>4.2740216728199892E-4</v>
      </c>
    </row>
    <row r="8828" spans="1:5">
      <c r="A8828" s="7">
        <v>9012</v>
      </c>
      <c r="B8828" s="8">
        <f t="shared" si="414"/>
        <v>9.0120000000000011E-6</v>
      </c>
      <c r="C8828" s="9">
        <f t="shared" si="412"/>
        <v>6.2882473814104323</v>
      </c>
      <c r="E8828" s="18">
        <f t="shared" si="413"/>
        <v>4.2721935395090272E-4</v>
      </c>
    </row>
    <row r="8829" spans="1:5">
      <c r="A8829" s="7">
        <v>9013</v>
      </c>
      <c r="B8829" s="8">
        <f t="shared" si="414"/>
        <v>9.0129999999999999E-6</v>
      </c>
      <c r="C8829" s="9">
        <f t="shared" si="412"/>
        <v>6.2855579871878122</v>
      </c>
      <c r="E8829" s="18">
        <f t="shared" si="413"/>
        <v>4.2703663829221162E-4</v>
      </c>
    </row>
    <row r="8830" spans="1:5">
      <c r="A8830" s="7">
        <v>9014</v>
      </c>
      <c r="B8830" s="8">
        <f t="shared" si="414"/>
        <v>9.0140000000000004E-6</v>
      </c>
      <c r="C8830" s="9">
        <f t="shared" si="412"/>
        <v>6.282870029685605</v>
      </c>
      <c r="E8830" s="18">
        <f t="shared" si="413"/>
        <v>4.2685402024335192E-4</v>
      </c>
    </row>
    <row r="8831" spans="1:5">
      <c r="A8831" s="7">
        <v>9015</v>
      </c>
      <c r="B8831" s="8">
        <f t="shared" si="414"/>
        <v>9.0150000000000009E-6</v>
      </c>
      <c r="C8831" s="9">
        <f t="shared" si="412"/>
        <v>6.280183507983482</v>
      </c>
      <c r="E8831" s="18">
        <f t="shared" si="413"/>
        <v>4.2667149974179704E-4</v>
      </c>
    </row>
    <row r="8832" spans="1:5">
      <c r="A8832" s="7">
        <v>9016</v>
      </c>
      <c r="B8832" s="8">
        <f t="shared" si="414"/>
        <v>9.0159999999999997E-6</v>
      </c>
      <c r="C8832" s="9">
        <f t="shared" si="412"/>
        <v>6.277498421161801</v>
      </c>
      <c r="E8832" s="18">
        <f t="shared" si="413"/>
        <v>4.2648907672506717E-4</v>
      </c>
    </row>
    <row r="8833" spans="1:5">
      <c r="A8833" s="7">
        <v>9017</v>
      </c>
      <c r="B8833" s="8">
        <f t="shared" si="414"/>
        <v>9.0170000000000002E-6</v>
      </c>
      <c r="C8833" s="9">
        <f t="shared" si="412"/>
        <v>6.2748147683015949</v>
      </c>
      <c r="E8833" s="18">
        <f t="shared" si="413"/>
        <v>4.2630675113072825E-4</v>
      </c>
    </row>
    <row r="8834" spans="1:5">
      <c r="A8834" s="7">
        <v>9018</v>
      </c>
      <c r="B8834" s="8">
        <f t="shared" si="414"/>
        <v>9.0180000000000007E-6</v>
      </c>
      <c r="C8834" s="9">
        <f t="shared" si="412"/>
        <v>6.2721325484845947</v>
      </c>
      <c r="E8834" s="18">
        <f t="shared" si="413"/>
        <v>4.2612452289639372E-4</v>
      </c>
    </row>
    <row r="8835" spans="1:5">
      <c r="A8835" s="7">
        <v>9019</v>
      </c>
      <c r="B8835" s="8">
        <f t="shared" si="414"/>
        <v>9.0190000000000012E-6</v>
      </c>
      <c r="C8835" s="9">
        <f t="shared" si="412"/>
        <v>6.2694517607932037</v>
      </c>
      <c r="E8835" s="18">
        <f t="shared" si="413"/>
        <v>4.2594239195972266E-4</v>
      </c>
    </row>
    <row r="8836" spans="1:5">
      <c r="A8836" s="7">
        <v>9020</v>
      </c>
      <c r="B8836" s="8">
        <f t="shared" si="414"/>
        <v>9.02E-6</v>
      </c>
      <c r="C8836" s="9">
        <f t="shared" si="412"/>
        <v>6.2667724043105286</v>
      </c>
      <c r="E8836" s="18">
        <f t="shared" si="413"/>
        <v>4.2576035825842197E-4</v>
      </c>
    </row>
    <row r="8837" spans="1:5">
      <c r="A8837" s="7">
        <v>9021</v>
      </c>
      <c r="B8837" s="8">
        <f t="shared" si="414"/>
        <v>9.0210000000000005E-6</v>
      </c>
      <c r="C8837" s="9">
        <f t="shared" si="412"/>
        <v>6.2640944781203478</v>
      </c>
      <c r="E8837" s="18">
        <f t="shared" si="413"/>
        <v>4.2557842173024412E-4</v>
      </c>
    </row>
    <row r="8838" spans="1:5">
      <c r="A8838" s="7">
        <v>9022</v>
      </c>
      <c r="B8838" s="8">
        <f t="shared" si="414"/>
        <v>9.022000000000001E-6</v>
      </c>
      <c r="C8838" s="9">
        <f t="shared" si="412"/>
        <v>6.2614179813071154</v>
      </c>
      <c r="E8838" s="18">
        <f t="shared" si="413"/>
        <v>4.2539658231298757E-4</v>
      </c>
    </row>
    <row r="8839" spans="1:5">
      <c r="A8839" s="7">
        <v>9023</v>
      </c>
      <c r="B8839" s="8">
        <f t="shared" si="414"/>
        <v>9.0229999999999998E-6</v>
      </c>
      <c r="C8839" s="9">
        <f t="shared" si="412"/>
        <v>6.2587429129560022</v>
      </c>
      <c r="E8839" s="18">
        <f t="shared" si="413"/>
        <v>4.2521483994449941E-4</v>
      </c>
    </row>
    <row r="8840" spans="1:5">
      <c r="A8840" s="7">
        <v>9024</v>
      </c>
      <c r="B8840" s="8">
        <f t="shared" si="414"/>
        <v>9.0240000000000003E-6</v>
      </c>
      <c r="C8840" s="9">
        <f t="shared" si="412"/>
        <v>6.2560692721528151</v>
      </c>
      <c r="E8840" s="18">
        <f t="shared" si="413"/>
        <v>4.2503319456266991E-4</v>
      </c>
    </row>
    <row r="8841" spans="1:5">
      <c r="A8841" s="7">
        <v>9025</v>
      </c>
      <c r="B8841" s="8">
        <f t="shared" si="414"/>
        <v>9.0250000000000008E-6</v>
      </c>
      <c r="C8841" s="9">
        <f t="shared" si="412"/>
        <v>6.2533970579840803</v>
      </c>
      <c r="E8841" s="18">
        <f t="shared" si="413"/>
        <v>4.2485164610543837E-4</v>
      </c>
    </row>
    <row r="8842" spans="1:5">
      <c r="A8842" s="7">
        <v>9026</v>
      </c>
      <c r="B8842" s="8">
        <f t="shared" si="414"/>
        <v>9.0260000000000013E-6</v>
      </c>
      <c r="C8842" s="9">
        <f t="shared" si="412"/>
        <v>6.2507262695369885</v>
      </c>
      <c r="E8842" s="18">
        <f t="shared" si="413"/>
        <v>4.2467019451078913E-4</v>
      </c>
    </row>
    <row r="8843" spans="1:5">
      <c r="A8843" s="7">
        <v>9027</v>
      </c>
      <c r="B8843" s="8">
        <f t="shared" si="414"/>
        <v>9.0270000000000001E-6</v>
      </c>
      <c r="C8843" s="9">
        <f t="shared" si="412"/>
        <v>6.2480569058994178</v>
      </c>
      <c r="E8843" s="18">
        <f t="shared" si="413"/>
        <v>4.2448883971675315E-4</v>
      </c>
    </row>
    <row r="8844" spans="1:5">
      <c r="A8844" s="7">
        <v>9028</v>
      </c>
      <c r="B8844" s="8">
        <f t="shared" si="414"/>
        <v>9.0280000000000006E-6</v>
      </c>
      <c r="C8844" s="9">
        <f t="shared" si="412"/>
        <v>6.245388966159914</v>
      </c>
      <c r="E8844" s="18">
        <f t="shared" si="413"/>
        <v>4.2430758166140688E-4</v>
      </c>
    </row>
    <row r="8845" spans="1:5">
      <c r="A8845" s="7">
        <v>9029</v>
      </c>
      <c r="B8845" s="8">
        <f t="shared" si="414"/>
        <v>9.0290000000000011E-6</v>
      </c>
      <c r="C8845" s="9">
        <f t="shared" si="412"/>
        <v>6.2427224494077178</v>
      </c>
      <c r="E8845" s="18">
        <f t="shared" si="413"/>
        <v>4.2412642028287392E-4</v>
      </c>
    </row>
    <row r="8846" spans="1:5">
      <c r="A8846" s="7">
        <v>9030</v>
      </c>
      <c r="B8846" s="8">
        <f t="shared" si="414"/>
        <v>9.0299999999999999E-6</v>
      </c>
      <c r="C8846" s="9">
        <f t="shared" si="412"/>
        <v>6.24005735473275</v>
      </c>
      <c r="E8846" s="18">
        <f t="shared" si="413"/>
        <v>4.2394535551932411E-4</v>
      </c>
    </row>
    <row r="8847" spans="1:5">
      <c r="A8847" s="7">
        <v>9031</v>
      </c>
      <c r="B8847" s="8">
        <f t="shared" si="414"/>
        <v>9.0310000000000004E-6</v>
      </c>
      <c r="C8847" s="9">
        <f t="shared" si="412"/>
        <v>6.2373936812255906</v>
      </c>
      <c r="E8847" s="18">
        <f t="shared" si="413"/>
        <v>4.2376438730897209E-4</v>
      </c>
    </row>
    <row r="8848" spans="1:5">
      <c r="A8848" s="7">
        <v>9032</v>
      </c>
      <c r="B8848" s="8">
        <f t="shared" si="414"/>
        <v>9.0320000000000009E-6</v>
      </c>
      <c r="C8848" s="9">
        <f t="shared" ref="C8848:C8911" si="415">2*$C$3*$C$2^2/$B8848^5/(EXP($C$3*$C$2/$B8848/$C$4/C$7)-1)/1000000000</f>
        <v>6.2347314279775183</v>
      </c>
      <c r="E8848" s="18">
        <f t="shared" ref="E8848:E8911" si="416">C8848*$E$2</f>
        <v>4.2358351559007985E-4</v>
      </c>
    </row>
    <row r="8849" spans="1:5">
      <c r="A8849" s="7">
        <v>9033</v>
      </c>
      <c r="B8849" s="8">
        <f t="shared" si="414"/>
        <v>9.0329999999999997E-6</v>
      </c>
      <c r="C8849" s="9">
        <f t="shared" si="415"/>
        <v>6.2320705940804793</v>
      </c>
      <c r="E8849" s="18">
        <f t="shared" si="416"/>
        <v>4.2340274030095489E-4</v>
      </c>
    </row>
    <row r="8850" spans="1:5">
      <c r="A8850" s="7">
        <v>9034</v>
      </c>
      <c r="B8850" s="8">
        <f t="shared" si="414"/>
        <v>9.0340000000000002E-6</v>
      </c>
      <c r="C8850" s="9">
        <f t="shared" si="415"/>
        <v>6.229411178627096</v>
      </c>
      <c r="E8850" s="18">
        <f t="shared" si="416"/>
        <v>4.2322206137995061E-4</v>
      </c>
    </row>
    <row r="8851" spans="1:5">
      <c r="A8851" s="7">
        <v>9035</v>
      </c>
      <c r="B8851" s="8">
        <f t="shared" si="414"/>
        <v>9.0350000000000007E-6</v>
      </c>
      <c r="C8851" s="9">
        <f t="shared" si="415"/>
        <v>6.2267531807106682</v>
      </c>
      <c r="E8851" s="18">
        <f t="shared" si="416"/>
        <v>4.2304147876546627E-4</v>
      </c>
    </row>
    <row r="8852" spans="1:5">
      <c r="A8852" s="7">
        <v>9036</v>
      </c>
      <c r="B8852" s="8">
        <f t="shared" si="414"/>
        <v>9.0360000000000012E-6</v>
      </c>
      <c r="C8852" s="9">
        <f t="shared" si="415"/>
        <v>6.2240965994251818</v>
      </c>
      <c r="E8852" s="18">
        <f t="shared" si="416"/>
        <v>4.2286099239594803E-4</v>
      </c>
    </row>
    <row r="8853" spans="1:5">
      <c r="A8853" s="7">
        <v>9037</v>
      </c>
      <c r="B8853" s="8">
        <f t="shared" si="414"/>
        <v>9.037E-6</v>
      </c>
      <c r="C8853" s="9">
        <f t="shared" si="415"/>
        <v>6.2214414338652775</v>
      </c>
      <c r="E8853" s="18">
        <f t="shared" si="416"/>
        <v>4.2268060220988627E-4</v>
      </c>
    </row>
    <row r="8854" spans="1:5">
      <c r="A8854" s="7">
        <v>9038</v>
      </c>
      <c r="B8854" s="8">
        <f t="shared" si="414"/>
        <v>9.0380000000000005E-6</v>
      </c>
      <c r="C8854" s="9">
        <f t="shared" si="415"/>
        <v>6.2187876831262869</v>
      </c>
      <c r="E8854" s="18">
        <f t="shared" si="416"/>
        <v>4.2250030814581846E-4</v>
      </c>
    </row>
    <row r="8855" spans="1:5">
      <c r="A8855" s="7">
        <v>9039</v>
      </c>
      <c r="B8855" s="8">
        <f t="shared" si="414"/>
        <v>9.039000000000001E-6</v>
      </c>
      <c r="C8855" s="9">
        <f t="shared" si="415"/>
        <v>6.2161353463042053</v>
      </c>
      <c r="E8855" s="18">
        <f t="shared" si="416"/>
        <v>4.2232011014232707E-4</v>
      </c>
    </row>
    <row r="8856" spans="1:5">
      <c r="A8856" s="7">
        <v>9040</v>
      </c>
      <c r="B8856" s="8">
        <f t="shared" si="414"/>
        <v>9.0399999999999998E-6</v>
      </c>
      <c r="C8856" s="9">
        <f t="shared" si="415"/>
        <v>6.2134844224957195</v>
      </c>
      <c r="E8856" s="18">
        <f t="shared" si="416"/>
        <v>4.2214000813804172E-4</v>
      </c>
    </row>
    <row r="8857" spans="1:5">
      <c r="A8857" s="7">
        <v>9041</v>
      </c>
      <c r="B8857" s="8">
        <f t="shared" si="414"/>
        <v>9.0410000000000003E-6</v>
      </c>
      <c r="C8857" s="9">
        <f t="shared" si="415"/>
        <v>6.210834910798158</v>
      </c>
      <c r="E8857" s="18">
        <f t="shared" si="416"/>
        <v>4.2196000207163538E-4</v>
      </c>
    </row>
    <row r="8858" spans="1:5">
      <c r="A8858" s="7">
        <v>9042</v>
      </c>
      <c r="B8858" s="8">
        <f t="shared" si="414"/>
        <v>9.0420000000000008E-6</v>
      </c>
      <c r="C8858" s="9">
        <f t="shared" si="415"/>
        <v>6.2081868103095523</v>
      </c>
      <c r="E8858" s="18">
        <f t="shared" si="416"/>
        <v>4.2178009188182899E-4</v>
      </c>
    </row>
    <row r="8859" spans="1:5">
      <c r="A8859" s="7">
        <v>9043</v>
      </c>
      <c r="B8859" s="8">
        <f t="shared" si="414"/>
        <v>9.0430000000000013E-6</v>
      </c>
      <c r="C8859" s="9">
        <f t="shared" si="415"/>
        <v>6.2055401201285818</v>
      </c>
      <c r="E8859" s="18">
        <f t="shared" si="416"/>
        <v>4.2160027750738735E-4</v>
      </c>
    </row>
    <row r="8860" spans="1:5">
      <c r="A8860" s="7">
        <v>9044</v>
      </c>
      <c r="B8860" s="8">
        <f t="shared" si="414"/>
        <v>9.0440000000000001E-6</v>
      </c>
      <c r="C8860" s="9">
        <f t="shared" si="415"/>
        <v>6.2028948393546237</v>
      </c>
      <c r="E8860" s="18">
        <f t="shared" si="416"/>
        <v>4.2142055888712282E-4</v>
      </c>
    </row>
    <row r="8861" spans="1:5">
      <c r="A8861" s="7">
        <v>9045</v>
      </c>
      <c r="B8861" s="8">
        <f t="shared" si="414"/>
        <v>9.0450000000000006E-6</v>
      </c>
      <c r="C8861" s="9">
        <f t="shared" si="415"/>
        <v>6.2002509670876922</v>
      </c>
      <c r="E8861" s="18">
        <f t="shared" si="416"/>
        <v>4.2124093595989094E-4</v>
      </c>
    </row>
    <row r="8862" spans="1:5">
      <c r="A8862" s="7">
        <v>9046</v>
      </c>
      <c r="B8862" s="8">
        <f t="shared" si="414"/>
        <v>9.0460000000000011E-6</v>
      </c>
      <c r="C8862" s="9">
        <f t="shared" si="415"/>
        <v>6.1976085024285004</v>
      </c>
      <c r="E8862" s="18">
        <f t="shared" si="416"/>
        <v>4.2106140866459476E-4</v>
      </c>
    </row>
    <row r="8863" spans="1:5">
      <c r="A8863" s="7">
        <v>9047</v>
      </c>
      <c r="B8863" s="8">
        <f t="shared" si="414"/>
        <v>9.0469999999999999E-6</v>
      </c>
      <c r="C8863" s="9">
        <f t="shared" si="415"/>
        <v>6.1949674444784133</v>
      </c>
      <c r="E8863" s="18">
        <f t="shared" si="416"/>
        <v>4.2088197694018154E-4</v>
      </c>
    </row>
    <row r="8864" spans="1:5">
      <c r="A8864" s="7">
        <v>9048</v>
      </c>
      <c r="B8864" s="8">
        <f t="shared" si="414"/>
        <v>9.0480000000000004E-6</v>
      </c>
      <c r="C8864" s="9">
        <f t="shared" si="415"/>
        <v>6.1923277923394711</v>
      </c>
      <c r="E8864" s="18">
        <f t="shared" si="416"/>
        <v>4.2070264072564464E-4</v>
      </c>
    </row>
    <row r="8865" spans="1:5">
      <c r="A8865" s="7">
        <v>9049</v>
      </c>
      <c r="B8865" s="8">
        <f t="shared" si="414"/>
        <v>9.0490000000000009E-6</v>
      </c>
      <c r="C8865" s="9">
        <f t="shared" si="415"/>
        <v>6.1896895451143878</v>
      </c>
      <c r="E8865" s="18">
        <f t="shared" si="416"/>
        <v>4.205233999600229E-4</v>
      </c>
    </row>
    <row r="8866" spans="1:5">
      <c r="A8866" s="7">
        <v>9050</v>
      </c>
      <c r="B8866" s="8">
        <f t="shared" si="414"/>
        <v>9.0499999999999997E-6</v>
      </c>
      <c r="C8866" s="9">
        <f t="shared" si="415"/>
        <v>6.1870527019065342</v>
      </c>
      <c r="E8866" s="18">
        <f t="shared" si="416"/>
        <v>4.2034425458239999E-4</v>
      </c>
    </row>
    <row r="8867" spans="1:5">
      <c r="A8867" s="7">
        <v>9051</v>
      </c>
      <c r="B8867" s="8">
        <f t="shared" si="414"/>
        <v>9.0510000000000002E-6</v>
      </c>
      <c r="C8867" s="9">
        <f t="shared" si="415"/>
        <v>6.1844172618199504</v>
      </c>
      <c r="E8867" s="18">
        <f t="shared" si="416"/>
        <v>4.2016520453190499E-4</v>
      </c>
    </row>
    <row r="8868" spans="1:5">
      <c r="A8868" s="7">
        <v>9052</v>
      </c>
      <c r="B8868" s="8">
        <f t="shared" si="414"/>
        <v>9.0520000000000007E-6</v>
      </c>
      <c r="C8868" s="9">
        <f t="shared" si="415"/>
        <v>6.1817832239593518</v>
      </c>
      <c r="E8868" s="18">
        <f t="shared" si="416"/>
        <v>4.1998624974771281E-4</v>
      </c>
    </row>
    <row r="8869" spans="1:5">
      <c r="A8869" s="7">
        <v>9053</v>
      </c>
      <c r="B8869" s="8">
        <f t="shared" si="414"/>
        <v>9.0530000000000012E-6</v>
      </c>
      <c r="C8869" s="9">
        <f t="shared" si="415"/>
        <v>6.1791505874301063</v>
      </c>
      <c r="E8869" s="18">
        <f t="shared" si="416"/>
        <v>4.1980739016904281E-4</v>
      </c>
    </row>
    <row r="8870" spans="1:5">
      <c r="A8870" s="7">
        <v>9054</v>
      </c>
      <c r="B8870" s="8">
        <f t="shared" si="414"/>
        <v>9.054E-6</v>
      </c>
      <c r="C8870" s="9">
        <f t="shared" si="415"/>
        <v>6.1765193513382668</v>
      </c>
      <c r="E8870" s="18">
        <f t="shared" si="416"/>
        <v>4.196286257351608E-4</v>
      </c>
    </row>
    <row r="8871" spans="1:5">
      <c r="A8871" s="7">
        <v>9055</v>
      </c>
      <c r="B8871" s="8">
        <f t="shared" si="414"/>
        <v>9.0550000000000005E-6</v>
      </c>
      <c r="C8871" s="9">
        <f t="shared" si="415"/>
        <v>6.1738895147905222</v>
      </c>
      <c r="E8871" s="18">
        <f t="shared" si="416"/>
        <v>4.194499563853758E-4</v>
      </c>
    </row>
    <row r="8872" spans="1:5">
      <c r="A8872" s="7">
        <v>9056</v>
      </c>
      <c r="B8872" s="8">
        <f t="shared" si="414"/>
        <v>9.056000000000001E-6</v>
      </c>
      <c r="C8872" s="9">
        <f t="shared" si="415"/>
        <v>6.1712610768942557</v>
      </c>
      <c r="E8872" s="18">
        <f t="shared" si="416"/>
        <v>4.1927138205904399E-4</v>
      </c>
    </row>
    <row r="8873" spans="1:5">
      <c r="A8873" s="7">
        <v>9057</v>
      </c>
      <c r="B8873" s="8">
        <f t="shared" si="414"/>
        <v>9.0569999999999999E-6</v>
      </c>
      <c r="C8873" s="9">
        <f t="shared" si="415"/>
        <v>6.1686340367575019</v>
      </c>
      <c r="E8873" s="18">
        <f t="shared" si="416"/>
        <v>4.190929026955659E-4</v>
      </c>
    </row>
    <row r="8874" spans="1:5">
      <c r="A8874" s="7">
        <v>9058</v>
      </c>
      <c r="B8874" s="8">
        <f t="shared" si="414"/>
        <v>9.0580000000000004E-6</v>
      </c>
      <c r="C8874" s="9">
        <f t="shared" si="415"/>
        <v>6.1660083934889416</v>
      </c>
      <c r="E8874" s="18">
        <f t="shared" si="416"/>
        <v>4.1891451823438579E-4</v>
      </c>
    </row>
    <row r="8875" spans="1:5">
      <c r="A8875" s="7">
        <v>9059</v>
      </c>
      <c r="B8875" s="8">
        <f t="shared" si="414"/>
        <v>9.0590000000000008E-6</v>
      </c>
      <c r="C8875" s="9">
        <f t="shared" si="415"/>
        <v>6.1633841461979486</v>
      </c>
      <c r="E8875" s="18">
        <f t="shared" si="416"/>
        <v>4.1873622861499522E-4</v>
      </c>
    </row>
    <row r="8876" spans="1:5">
      <c r="A8876" s="7">
        <v>9060</v>
      </c>
      <c r="B8876" s="8">
        <f t="shared" si="414"/>
        <v>9.0600000000000013E-6</v>
      </c>
      <c r="C8876" s="9">
        <f t="shared" si="415"/>
        <v>6.1607612939945353</v>
      </c>
      <c r="E8876" s="18">
        <f t="shared" si="416"/>
        <v>4.1855803377692898E-4</v>
      </c>
    </row>
    <row r="8877" spans="1:5">
      <c r="A8877" s="7">
        <v>9061</v>
      </c>
      <c r="B8877" s="8">
        <f t="shared" si="414"/>
        <v>9.0610000000000002E-6</v>
      </c>
      <c r="C8877" s="9">
        <f t="shared" si="415"/>
        <v>6.1581398359893997</v>
      </c>
      <c r="E8877" s="18">
        <f t="shared" si="416"/>
        <v>4.183799336597685E-4</v>
      </c>
    </row>
    <row r="8878" spans="1:5">
      <c r="A8878" s="7">
        <v>9062</v>
      </c>
      <c r="B8878" s="8">
        <f t="shared" si="414"/>
        <v>9.0620000000000007E-6</v>
      </c>
      <c r="C8878" s="9">
        <f t="shared" si="415"/>
        <v>6.1555197712938625</v>
      </c>
      <c r="E8878" s="18">
        <f t="shared" si="416"/>
        <v>4.1820192820313744E-4</v>
      </c>
    </row>
    <row r="8879" spans="1:5">
      <c r="A8879" s="7">
        <v>9063</v>
      </c>
      <c r="B8879" s="8">
        <f t="shared" si="414"/>
        <v>9.0630000000000011E-6</v>
      </c>
      <c r="C8879" s="9">
        <f t="shared" si="415"/>
        <v>6.1529010990199415</v>
      </c>
      <c r="E8879" s="18">
        <f t="shared" si="416"/>
        <v>4.1802401734670694E-4</v>
      </c>
    </row>
    <row r="8880" spans="1:5">
      <c r="A8880" s="7">
        <v>9064</v>
      </c>
      <c r="B8880" s="8">
        <f t="shared" si="414"/>
        <v>9.064E-6</v>
      </c>
      <c r="C8880" s="9">
        <f t="shared" si="415"/>
        <v>6.1502838182803039</v>
      </c>
      <c r="E8880" s="18">
        <f t="shared" si="416"/>
        <v>4.1784620103019215E-4</v>
      </c>
    </row>
    <row r="8881" spans="1:5">
      <c r="A8881" s="7">
        <v>9065</v>
      </c>
      <c r="B8881" s="8">
        <f t="shared" si="414"/>
        <v>9.0650000000000005E-6</v>
      </c>
      <c r="C8881" s="9">
        <f t="shared" si="415"/>
        <v>6.1476679281882634</v>
      </c>
      <c r="E8881" s="18">
        <f t="shared" si="416"/>
        <v>4.1766847919335221E-4</v>
      </c>
    </row>
    <row r="8882" spans="1:5">
      <c r="A8882" s="7">
        <v>9066</v>
      </c>
      <c r="B8882" s="8">
        <f t="shared" si="414"/>
        <v>9.066000000000001E-6</v>
      </c>
      <c r="C8882" s="9">
        <f t="shared" si="415"/>
        <v>6.1450534278578015</v>
      </c>
      <c r="E8882" s="18">
        <f t="shared" si="416"/>
        <v>4.1749085177599161E-4</v>
      </c>
    </row>
    <row r="8883" spans="1:5">
      <c r="A8883" s="7">
        <v>9067</v>
      </c>
      <c r="B8883" s="8">
        <f t="shared" si="414"/>
        <v>9.0669999999999998E-6</v>
      </c>
      <c r="C8883" s="9">
        <f t="shared" si="415"/>
        <v>6.1424403164035661</v>
      </c>
      <c r="E8883" s="18">
        <f t="shared" si="416"/>
        <v>4.1731331871796017E-4</v>
      </c>
    </row>
    <row r="8884" spans="1:5">
      <c r="A8884" s="7">
        <v>9068</v>
      </c>
      <c r="B8884" s="8">
        <f t="shared" si="414"/>
        <v>9.0680000000000003E-6</v>
      </c>
      <c r="C8884" s="9">
        <f t="shared" si="415"/>
        <v>6.1398285929408436</v>
      </c>
      <c r="E8884" s="18">
        <f t="shared" si="416"/>
        <v>4.1713587995915097E-4</v>
      </c>
    </row>
    <row r="8885" spans="1:5">
      <c r="A8885" s="7">
        <v>9069</v>
      </c>
      <c r="B8885" s="8">
        <f t="shared" si="414"/>
        <v>9.0690000000000008E-6</v>
      </c>
      <c r="C8885" s="9">
        <f t="shared" si="415"/>
        <v>6.1372182565855935</v>
      </c>
      <c r="E8885" s="18">
        <f t="shared" si="416"/>
        <v>4.1695853543950289E-4</v>
      </c>
    </row>
    <row r="8886" spans="1:5">
      <c r="A8886" s="7">
        <v>9070</v>
      </c>
      <c r="B8886" s="8">
        <f t="shared" si="414"/>
        <v>9.0700000000000013E-6</v>
      </c>
      <c r="C8886" s="9">
        <f t="shared" si="415"/>
        <v>6.1346093064544256</v>
      </c>
      <c r="E8886" s="18">
        <f t="shared" si="416"/>
        <v>4.1678128509899901E-4</v>
      </c>
    </row>
    <row r="8887" spans="1:5">
      <c r="A8887" s="7">
        <v>9071</v>
      </c>
      <c r="B8887" s="8">
        <f t="shared" si="414"/>
        <v>9.0710000000000001E-6</v>
      </c>
      <c r="C8887" s="9">
        <f t="shared" si="415"/>
        <v>6.132001741664614</v>
      </c>
      <c r="E8887" s="18">
        <f t="shared" si="416"/>
        <v>4.1660412887766749E-4</v>
      </c>
    </row>
    <row r="8888" spans="1:5">
      <c r="A8888" s="7">
        <v>9072</v>
      </c>
      <c r="B8888" s="8">
        <f t="shared" si="414"/>
        <v>9.0720000000000006E-6</v>
      </c>
      <c r="C8888" s="9">
        <f t="shared" si="415"/>
        <v>6.1293955613340643</v>
      </c>
      <c r="E8888" s="18">
        <f t="shared" si="416"/>
        <v>4.1642706671557943E-4</v>
      </c>
    </row>
    <row r="8889" spans="1:5">
      <c r="A8889" s="7">
        <v>9073</v>
      </c>
      <c r="B8889" s="8">
        <f t="shared" ref="B8889:B8952" si="417">A8889*0.000000001</f>
        <v>9.0730000000000011E-6</v>
      </c>
      <c r="C8889" s="9">
        <f t="shared" si="415"/>
        <v>6.1267907645813668</v>
      </c>
      <c r="E8889" s="18">
        <f t="shared" si="416"/>
        <v>4.1625009855285246E-4</v>
      </c>
    </row>
    <row r="8890" spans="1:5">
      <c r="A8890" s="7">
        <v>9074</v>
      </c>
      <c r="B8890" s="8">
        <f t="shared" si="417"/>
        <v>9.0739999999999999E-6</v>
      </c>
      <c r="C8890" s="9">
        <f t="shared" si="415"/>
        <v>6.1241873505257454</v>
      </c>
      <c r="E8890" s="18">
        <f t="shared" si="416"/>
        <v>4.1607322432964724E-4</v>
      </c>
    </row>
    <row r="8891" spans="1:5">
      <c r="A8891" s="7">
        <v>9075</v>
      </c>
      <c r="B8891" s="8">
        <f t="shared" si="417"/>
        <v>9.0750000000000004E-6</v>
      </c>
      <c r="C8891" s="9">
        <f t="shared" si="415"/>
        <v>6.1215853182870852</v>
      </c>
      <c r="E8891" s="18">
        <f t="shared" si="416"/>
        <v>4.1589644398616935E-4</v>
      </c>
    </row>
    <row r="8892" spans="1:5">
      <c r="A8892" s="7">
        <v>9076</v>
      </c>
      <c r="B8892" s="8">
        <f t="shared" si="417"/>
        <v>9.0760000000000009E-6</v>
      </c>
      <c r="C8892" s="9">
        <f t="shared" si="415"/>
        <v>6.1189846669859209</v>
      </c>
      <c r="E8892" s="18">
        <f t="shared" si="416"/>
        <v>4.1571975746266843E-4</v>
      </c>
    </row>
    <row r="8893" spans="1:5">
      <c r="A8893" s="7">
        <v>9077</v>
      </c>
      <c r="B8893" s="8">
        <f t="shared" si="417"/>
        <v>9.0770000000000014E-6</v>
      </c>
      <c r="C8893" s="9">
        <f t="shared" si="415"/>
        <v>6.1163853957434524</v>
      </c>
      <c r="E8893" s="18">
        <f t="shared" si="416"/>
        <v>4.1554316469943951E-4</v>
      </c>
    </row>
    <row r="8894" spans="1:5">
      <c r="A8894" s="7">
        <v>9078</v>
      </c>
      <c r="B8894" s="8">
        <f t="shared" si="417"/>
        <v>9.0780000000000002E-6</v>
      </c>
      <c r="C8894" s="9">
        <f t="shared" si="415"/>
        <v>6.1137875036815128</v>
      </c>
      <c r="E8894" s="18">
        <f t="shared" si="416"/>
        <v>4.1536666563682037E-4</v>
      </c>
    </row>
    <row r="8895" spans="1:5">
      <c r="A8895" s="7">
        <v>9079</v>
      </c>
      <c r="B8895" s="8">
        <f t="shared" si="417"/>
        <v>9.0790000000000007E-6</v>
      </c>
      <c r="C8895" s="9">
        <f t="shared" si="415"/>
        <v>6.1111909899225951</v>
      </c>
      <c r="E8895" s="18">
        <f t="shared" si="416"/>
        <v>4.1519026021519386E-4</v>
      </c>
    </row>
    <row r="8896" spans="1:5">
      <c r="A8896" s="7">
        <v>9080</v>
      </c>
      <c r="B8896" s="8">
        <f t="shared" si="417"/>
        <v>9.0800000000000012E-6</v>
      </c>
      <c r="C8896" s="9">
        <f t="shared" si="415"/>
        <v>6.1085958535898381</v>
      </c>
      <c r="E8896" s="18">
        <f t="shared" si="416"/>
        <v>4.1501394837498661E-4</v>
      </c>
    </row>
    <row r="8897" spans="1:5">
      <c r="A8897" s="7">
        <v>9081</v>
      </c>
      <c r="B8897" s="8">
        <f t="shared" si="417"/>
        <v>9.081E-6</v>
      </c>
      <c r="C8897" s="9">
        <f t="shared" si="415"/>
        <v>6.1060020938070565</v>
      </c>
      <c r="E8897" s="18">
        <f t="shared" si="416"/>
        <v>4.1483773005667114E-4</v>
      </c>
    </row>
    <row r="8898" spans="1:5">
      <c r="A8898" s="7">
        <v>9082</v>
      </c>
      <c r="B8898" s="8">
        <f t="shared" si="417"/>
        <v>9.0820000000000005E-6</v>
      </c>
      <c r="C8898" s="9">
        <f t="shared" si="415"/>
        <v>6.103409709698675</v>
      </c>
      <c r="E8898" s="18">
        <f t="shared" si="416"/>
        <v>4.1466160520076145E-4</v>
      </c>
    </row>
    <row r="8899" spans="1:5">
      <c r="A8899" s="7">
        <v>9083</v>
      </c>
      <c r="B8899" s="8">
        <f t="shared" si="417"/>
        <v>9.083000000000001E-6</v>
      </c>
      <c r="C8899" s="9">
        <f t="shared" si="415"/>
        <v>6.10081870038979</v>
      </c>
      <c r="E8899" s="18">
        <f t="shared" si="416"/>
        <v>4.1448557374781719E-4</v>
      </c>
    </row>
    <row r="8900" spans="1:5">
      <c r="A8900" s="7">
        <v>9084</v>
      </c>
      <c r="B8900" s="8">
        <f t="shared" si="417"/>
        <v>9.0839999999999998E-6</v>
      </c>
      <c r="C8900" s="9">
        <f t="shared" si="415"/>
        <v>6.0982290650061524</v>
      </c>
      <c r="E8900" s="18">
        <f t="shared" si="416"/>
        <v>4.1430963563844246E-4</v>
      </c>
    </row>
    <row r="8901" spans="1:5">
      <c r="A8901" s="7">
        <v>9085</v>
      </c>
      <c r="B8901" s="8">
        <f t="shared" si="417"/>
        <v>9.0850000000000003E-6</v>
      </c>
      <c r="C8901" s="9">
        <f t="shared" si="415"/>
        <v>6.0956408026741409</v>
      </c>
      <c r="E8901" s="18">
        <f t="shared" si="416"/>
        <v>4.1413379081328396E-4</v>
      </c>
    </row>
    <row r="8902" spans="1:5">
      <c r="A8902" s="7">
        <v>9086</v>
      </c>
      <c r="B8902" s="8">
        <f t="shared" si="417"/>
        <v>9.0860000000000008E-6</v>
      </c>
      <c r="C8902" s="9">
        <f t="shared" si="415"/>
        <v>6.0930539125208014</v>
      </c>
      <c r="E8902" s="18">
        <f t="shared" si="416"/>
        <v>4.1395803921303383E-4</v>
      </c>
    </row>
    <row r="8903" spans="1:5">
      <c r="A8903" s="7">
        <v>9087</v>
      </c>
      <c r="B8903" s="8">
        <f t="shared" si="417"/>
        <v>9.0870000000000013E-6</v>
      </c>
      <c r="C8903" s="9">
        <f t="shared" si="415"/>
        <v>6.0904683936738166</v>
      </c>
      <c r="E8903" s="18">
        <f t="shared" si="416"/>
        <v>4.1378238077842736E-4</v>
      </c>
    </row>
    <row r="8904" spans="1:5">
      <c r="A8904" s="7">
        <v>9088</v>
      </c>
      <c r="B8904" s="8">
        <f t="shared" si="417"/>
        <v>9.0880000000000001E-6</v>
      </c>
      <c r="C8904" s="9">
        <f t="shared" si="415"/>
        <v>6.0878842452615203</v>
      </c>
      <c r="E8904" s="18">
        <f t="shared" si="416"/>
        <v>4.1360681545024418E-4</v>
      </c>
    </row>
    <row r="8905" spans="1:5">
      <c r="A8905" s="7">
        <v>9089</v>
      </c>
      <c r="B8905" s="8">
        <f t="shared" si="417"/>
        <v>9.0890000000000006E-6</v>
      </c>
      <c r="C8905" s="9">
        <f t="shared" si="415"/>
        <v>6.0853014664128828</v>
      </c>
      <c r="E8905" s="18">
        <f t="shared" si="416"/>
        <v>4.1343134316930706E-4</v>
      </c>
    </row>
    <row r="8906" spans="1:5">
      <c r="A8906" s="7">
        <v>9090</v>
      </c>
      <c r="B8906" s="8">
        <f t="shared" si="417"/>
        <v>9.0900000000000011E-6</v>
      </c>
      <c r="C8906" s="9">
        <f t="shared" si="415"/>
        <v>6.0827200562575303</v>
      </c>
      <c r="E8906" s="18">
        <f t="shared" si="416"/>
        <v>4.1325596387648342E-4</v>
      </c>
    </row>
    <row r="8907" spans="1:5">
      <c r="A8907" s="7">
        <v>9091</v>
      </c>
      <c r="B8907" s="8">
        <f t="shared" si="417"/>
        <v>9.0909999999999999E-6</v>
      </c>
      <c r="C8907" s="9">
        <f t="shared" si="415"/>
        <v>6.0801400139257371</v>
      </c>
      <c r="E8907" s="18">
        <f t="shared" si="416"/>
        <v>4.130806775126846E-4</v>
      </c>
    </row>
    <row r="8908" spans="1:5">
      <c r="A8908" s="7">
        <v>9092</v>
      </c>
      <c r="B8908" s="8">
        <f t="shared" si="417"/>
        <v>9.0920000000000004E-6</v>
      </c>
      <c r="C8908" s="9">
        <f t="shared" si="415"/>
        <v>6.0775613385484002</v>
      </c>
      <c r="E8908" s="18">
        <f t="shared" si="416"/>
        <v>4.1290548401886441E-4</v>
      </c>
    </row>
    <row r="8909" spans="1:5">
      <c r="A8909" s="7">
        <v>9093</v>
      </c>
      <c r="B8909" s="8">
        <f t="shared" si="417"/>
        <v>9.0930000000000009E-6</v>
      </c>
      <c r="C8909" s="9">
        <f t="shared" si="415"/>
        <v>6.074984029257088</v>
      </c>
      <c r="E8909" s="18">
        <f t="shared" si="416"/>
        <v>4.1273038333602215E-4</v>
      </c>
    </row>
    <row r="8910" spans="1:5">
      <c r="A8910" s="7">
        <v>9094</v>
      </c>
      <c r="B8910" s="8">
        <f t="shared" si="417"/>
        <v>9.0940000000000014E-6</v>
      </c>
      <c r="C8910" s="9">
        <f t="shared" si="415"/>
        <v>6.0724080851839926</v>
      </c>
      <c r="E8910" s="18">
        <f t="shared" si="416"/>
        <v>4.1255537540519949E-4</v>
      </c>
    </row>
    <row r="8911" spans="1:5">
      <c r="A8911" s="7">
        <v>9095</v>
      </c>
      <c r="B8911" s="8">
        <f t="shared" si="417"/>
        <v>9.0950000000000002E-6</v>
      </c>
      <c r="C8911" s="9">
        <f t="shared" si="415"/>
        <v>6.0698335054619594</v>
      </c>
      <c r="E8911" s="18">
        <f t="shared" si="416"/>
        <v>4.1238046016748263E-4</v>
      </c>
    </row>
    <row r="8912" spans="1:5">
      <c r="A8912" s="7">
        <v>9096</v>
      </c>
      <c r="B8912" s="8">
        <f t="shared" si="417"/>
        <v>9.0960000000000007E-6</v>
      </c>
      <c r="C8912" s="9">
        <f t="shared" ref="C8912:C8975" si="418">2*$C$3*$C$2^2/$B8912^5/(EXP($C$3*$C$2/$B8912/$C$4/C$7)-1)/1000000000</f>
        <v>6.067260289224464</v>
      </c>
      <c r="E8912" s="18">
        <f t="shared" ref="E8912:E8975" si="419">C8912*$E$2</f>
        <v>4.1220563756400036E-4</v>
      </c>
    </row>
    <row r="8913" spans="1:5">
      <c r="A8913" s="7">
        <v>9097</v>
      </c>
      <c r="B8913" s="8">
        <f t="shared" si="417"/>
        <v>9.0970000000000012E-6</v>
      </c>
      <c r="C8913" s="9">
        <f t="shared" si="418"/>
        <v>6.0646884356056416</v>
      </c>
      <c r="E8913" s="18">
        <f t="shared" si="419"/>
        <v>4.1203090753592642E-4</v>
      </c>
    </row>
    <row r="8914" spans="1:5">
      <c r="A8914" s="7">
        <v>9098</v>
      </c>
      <c r="B8914" s="8">
        <f t="shared" si="417"/>
        <v>9.098E-6</v>
      </c>
      <c r="C8914" s="9">
        <f t="shared" si="418"/>
        <v>6.0621179437402555</v>
      </c>
      <c r="E8914" s="18">
        <f t="shared" si="419"/>
        <v>4.1185627002447722E-4</v>
      </c>
    </row>
    <row r="8915" spans="1:5">
      <c r="A8915" s="7">
        <v>9099</v>
      </c>
      <c r="B8915" s="8">
        <f t="shared" si="417"/>
        <v>9.0990000000000005E-6</v>
      </c>
      <c r="C8915" s="9">
        <f t="shared" si="418"/>
        <v>6.0595488127637074</v>
      </c>
      <c r="E8915" s="18">
        <f t="shared" si="419"/>
        <v>4.1168172497091257E-4</v>
      </c>
    </row>
    <row r="8916" spans="1:5">
      <c r="A8916" s="7">
        <v>9100</v>
      </c>
      <c r="B8916" s="8">
        <f t="shared" si="417"/>
        <v>9.100000000000001E-6</v>
      </c>
      <c r="C8916" s="9">
        <f t="shared" si="418"/>
        <v>6.0569810418120413</v>
      </c>
      <c r="E8916" s="18">
        <f t="shared" si="419"/>
        <v>4.1150727231653583E-4</v>
      </c>
    </row>
    <row r="8917" spans="1:5">
      <c r="A8917" s="7">
        <v>9101</v>
      </c>
      <c r="B8917" s="8">
        <f t="shared" si="417"/>
        <v>9.1009999999999998E-6</v>
      </c>
      <c r="C8917" s="9">
        <f t="shared" si="418"/>
        <v>6.0544146300219577</v>
      </c>
      <c r="E8917" s="18">
        <f t="shared" si="419"/>
        <v>4.1133291200269503E-4</v>
      </c>
    </row>
    <row r="8918" spans="1:5">
      <c r="A8918" s="7">
        <v>9102</v>
      </c>
      <c r="B8918" s="8">
        <f t="shared" si="417"/>
        <v>9.1020000000000003E-6</v>
      </c>
      <c r="C8918" s="9">
        <f t="shared" si="418"/>
        <v>6.0518495765307661</v>
      </c>
      <c r="E8918" s="18">
        <f t="shared" si="419"/>
        <v>4.1115864397077949E-4</v>
      </c>
    </row>
    <row r="8919" spans="1:5">
      <c r="A8919" s="7">
        <v>9103</v>
      </c>
      <c r="B8919" s="8">
        <f t="shared" si="417"/>
        <v>9.1030000000000008E-6</v>
      </c>
      <c r="C8919" s="9">
        <f t="shared" si="418"/>
        <v>6.0492858804764333</v>
      </c>
      <c r="E8919" s="18">
        <f t="shared" si="419"/>
        <v>4.1098446816222327E-4</v>
      </c>
    </row>
    <row r="8920" spans="1:5">
      <c r="A8920" s="7">
        <v>9104</v>
      </c>
      <c r="B8920" s="8">
        <f t="shared" si="417"/>
        <v>9.1040000000000013E-6</v>
      </c>
      <c r="C8920" s="9">
        <f t="shared" si="418"/>
        <v>6.0467235409975677</v>
      </c>
      <c r="E8920" s="18">
        <f t="shared" si="419"/>
        <v>4.1081038451850407E-4</v>
      </c>
    </row>
    <row r="8921" spans="1:5">
      <c r="A8921" s="7">
        <v>9105</v>
      </c>
      <c r="B8921" s="8">
        <f t="shared" si="417"/>
        <v>9.1050000000000001E-6</v>
      </c>
      <c r="C8921" s="9">
        <f t="shared" si="418"/>
        <v>6.0441625572333999</v>
      </c>
      <c r="E8921" s="18">
        <f t="shared" si="419"/>
        <v>4.1063639298114169E-4</v>
      </c>
    </row>
    <row r="8922" spans="1:5">
      <c r="A8922" s="7">
        <v>9106</v>
      </c>
      <c r="B8922" s="8">
        <f t="shared" si="417"/>
        <v>9.1060000000000006E-6</v>
      </c>
      <c r="C8922" s="9">
        <f t="shared" si="418"/>
        <v>6.0416029283238046</v>
      </c>
      <c r="E8922" s="18">
        <f t="shared" si="419"/>
        <v>4.1046249349169982E-4</v>
      </c>
    </row>
    <row r="8923" spans="1:5">
      <c r="A8923" s="7">
        <v>9107</v>
      </c>
      <c r="B8923" s="8">
        <f t="shared" si="417"/>
        <v>9.1070000000000011E-6</v>
      </c>
      <c r="C8923" s="9">
        <f t="shared" si="418"/>
        <v>6.0390446534092934</v>
      </c>
      <c r="E8923" s="18">
        <f t="shared" si="419"/>
        <v>4.1028868599178543E-4</v>
      </c>
    </row>
    <row r="8924" spans="1:5">
      <c r="A8924" s="7">
        <v>9108</v>
      </c>
      <c r="B8924" s="8">
        <f t="shared" si="417"/>
        <v>9.1079999999999999E-6</v>
      </c>
      <c r="C8924" s="9">
        <f t="shared" si="418"/>
        <v>6.0364877316310226</v>
      </c>
      <c r="E8924" s="18">
        <f t="shared" si="419"/>
        <v>4.1011497042304915E-4</v>
      </c>
    </row>
    <row r="8925" spans="1:5">
      <c r="A8925" s="7">
        <v>9109</v>
      </c>
      <c r="B8925" s="8">
        <f t="shared" si="417"/>
        <v>9.1090000000000004E-6</v>
      </c>
      <c r="C8925" s="9">
        <f t="shared" si="418"/>
        <v>6.0339321621307587</v>
      </c>
      <c r="E8925" s="18">
        <f t="shared" si="419"/>
        <v>4.099413467271833E-4</v>
      </c>
    </row>
    <row r="8926" spans="1:5">
      <c r="A8926" s="7">
        <v>9110</v>
      </c>
      <c r="B8926" s="8">
        <f t="shared" si="417"/>
        <v>9.1100000000000009E-6</v>
      </c>
      <c r="C8926" s="9">
        <f t="shared" si="418"/>
        <v>6.0313779440509245</v>
      </c>
      <c r="E8926" s="18">
        <f t="shared" si="419"/>
        <v>4.0976781484592458E-4</v>
      </c>
    </row>
    <row r="8927" spans="1:5">
      <c r="A8927" s="7">
        <v>9111</v>
      </c>
      <c r="B8927" s="8">
        <f t="shared" si="417"/>
        <v>9.1110000000000014E-6</v>
      </c>
      <c r="C8927" s="9">
        <f t="shared" si="418"/>
        <v>6.0288250765345719</v>
      </c>
      <c r="E8927" s="18">
        <f t="shared" si="419"/>
        <v>4.0959437472105247E-4</v>
      </c>
    </row>
    <row r="8928" spans="1:5">
      <c r="A8928" s="7">
        <v>9112</v>
      </c>
      <c r="B8928" s="8">
        <f t="shared" si="417"/>
        <v>9.1120000000000002E-6</v>
      </c>
      <c r="C8928" s="9">
        <f t="shared" si="418"/>
        <v>6.0262735587253839</v>
      </c>
      <c r="E8928" s="18">
        <f t="shared" si="419"/>
        <v>4.0942102629438945E-4</v>
      </c>
    </row>
    <row r="8929" spans="1:5">
      <c r="A8929" s="7">
        <v>9113</v>
      </c>
      <c r="B8929" s="8">
        <f t="shared" si="417"/>
        <v>9.1130000000000007E-6</v>
      </c>
      <c r="C8929" s="9">
        <f t="shared" si="418"/>
        <v>6.0237233897676736</v>
      </c>
      <c r="E8929" s="18">
        <f t="shared" si="419"/>
        <v>4.0924776950780064E-4</v>
      </c>
    </row>
    <row r="8930" spans="1:5">
      <c r="A8930" s="7">
        <v>9114</v>
      </c>
      <c r="B8930" s="8">
        <f t="shared" si="417"/>
        <v>9.1140000000000012E-6</v>
      </c>
      <c r="C8930" s="9">
        <f t="shared" si="418"/>
        <v>6.0211745688063942</v>
      </c>
      <c r="E8930" s="18">
        <f t="shared" si="419"/>
        <v>4.0907460430319477E-4</v>
      </c>
    </row>
    <row r="8931" spans="1:5">
      <c r="A8931" s="7">
        <v>9115</v>
      </c>
      <c r="B8931" s="8">
        <f t="shared" si="417"/>
        <v>9.115E-6</v>
      </c>
      <c r="C8931" s="9">
        <f t="shared" si="418"/>
        <v>6.0186270949871306</v>
      </c>
      <c r="E8931" s="18">
        <f t="shared" si="419"/>
        <v>4.0890153062252339E-4</v>
      </c>
    </row>
    <row r="8932" spans="1:5">
      <c r="A8932" s="7">
        <v>9116</v>
      </c>
      <c r="B8932" s="8">
        <f t="shared" si="417"/>
        <v>9.1160000000000005E-6</v>
      </c>
      <c r="C8932" s="9">
        <f t="shared" si="418"/>
        <v>6.0160809674560856</v>
      </c>
      <c r="E8932" s="18">
        <f t="shared" si="419"/>
        <v>4.087285484077802E-4</v>
      </c>
    </row>
    <row r="8933" spans="1:5">
      <c r="A8933" s="7">
        <v>9117</v>
      </c>
      <c r="B8933" s="8">
        <f t="shared" si="417"/>
        <v>9.117000000000001E-6</v>
      </c>
      <c r="C8933" s="9">
        <f t="shared" si="418"/>
        <v>6.0135361853601026</v>
      </c>
      <c r="E8933" s="18">
        <f t="shared" si="419"/>
        <v>4.085556576010022E-4</v>
      </c>
    </row>
    <row r="8934" spans="1:5">
      <c r="A8934" s="7">
        <v>9118</v>
      </c>
      <c r="B8934" s="8">
        <f t="shared" si="417"/>
        <v>9.1179999999999998E-6</v>
      </c>
      <c r="C8934" s="9">
        <f t="shared" si="418"/>
        <v>6.0109927478466689</v>
      </c>
      <c r="E8934" s="18">
        <f t="shared" si="419"/>
        <v>4.0838285814427026E-4</v>
      </c>
    </row>
    <row r="8935" spans="1:5">
      <c r="A8935" s="7">
        <v>9119</v>
      </c>
      <c r="B8935" s="8">
        <f t="shared" si="417"/>
        <v>9.1190000000000003E-6</v>
      </c>
      <c r="C8935" s="9">
        <f t="shared" si="418"/>
        <v>6.0084506540638731</v>
      </c>
      <c r="E8935" s="18">
        <f t="shared" si="419"/>
        <v>4.0821014997970611E-4</v>
      </c>
    </row>
    <row r="8936" spans="1:5">
      <c r="A8936" s="7">
        <v>9120</v>
      </c>
      <c r="B8936" s="8">
        <f t="shared" si="417"/>
        <v>9.1200000000000008E-6</v>
      </c>
      <c r="C8936" s="9">
        <f t="shared" si="418"/>
        <v>6.0059099031604521</v>
      </c>
      <c r="E8936" s="18">
        <f t="shared" si="419"/>
        <v>4.0803753304947553E-4</v>
      </c>
    </row>
    <row r="8937" spans="1:5">
      <c r="A8937" s="7">
        <v>9121</v>
      </c>
      <c r="B8937" s="8">
        <f t="shared" si="417"/>
        <v>9.1210000000000013E-6</v>
      </c>
      <c r="C8937" s="9">
        <f t="shared" si="418"/>
        <v>6.0033704942857673</v>
      </c>
      <c r="E8937" s="18">
        <f t="shared" si="419"/>
        <v>4.0786500729578663E-4</v>
      </c>
    </row>
    <row r="8938" spans="1:5">
      <c r="A8938" s="7">
        <v>9122</v>
      </c>
      <c r="B8938" s="8">
        <f t="shared" si="417"/>
        <v>9.1220000000000001E-6</v>
      </c>
      <c r="C8938" s="9">
        <f t="shared" si="418"/>
        <v>6.0008324265898096</v>
      </c>
      <c r="E8938" s="18">
        <f t="shared" si="419"/>
        <v>4.0769257266089041E-4</v>
      </c>
    </row>
    <row r="8939" spans="1:5">
      <c r="A8939" s="7">
        <v>9123</v>
      </c>
      <c r="B8939" s="8">
        <f t="shared" si="417"/>
        <v>9.1230000000000006E-6</v>
      </c>
      <c r="C8939" s="9">
        <f t="shared" si="418"/>
        <v>5.9982956992231955</v>
      </c>
      <c r="E8939" s="18">
        <f t="shared" si="419"/>
        <v>4.0752022908708028E-4</v>
      </c>
    </row>
    <row r="8940" spans="1:5">
      <c r="A8940" s="7">
        <v>9124</v>
      </c>
      <c r="B8940" s="8">
        <f t="shared" si="417"/>
        <v>9.1240000000000011E-6</v>
      </c>
      <c r="C8940" s="9">
        <f t="shared" si="418"/>
        <v>5.9957603113371647</v>
      </c>
      <c r="E8940" s="18">
        <f t="shared" si="419"/>
        <v>4.0734797651669207E-4</v>
      </c>
    </row>
    <row r="8941" spans="1:5">
      <c r="A8941" s="7">
        <v>9125</v>
      </c>
      <c r="B8941" s="8">
        <f t="shared" si="417"/>
        <v>9.1249999999999999E-6</v>
      </c>
      <c r="C8941" s="9">
        <f t="shared" si="418"/>
        <v>5.9932262620835957</v>
      </c>
      <c r="E8941" s="18">
        <f t="shared" si="419"/>
        <v>4.0717581489210488E-4</v>
      </c>
    </row>
    <row r="8942" spans="1:5">
      <c r="A8942" s="7">
        <v>9126</v>
      </c>
      <c r="B8942" s="8">
        <f t="shared" si="417"/>
        <v>9.1260000000000004E-6</v>
      </c>
      <c r="C8942" s="9">
        <f t="shared" si="418"/>
        <v>5.9906935506149779</v>
      </c>
      <c r="E8942" s="18">
        <f t="shared" si="419"/>
        <v>4.0700374415573949E-4</v>
      </c>
    </row>
    <row r="8943" spans="1:5">
      <c r="A8943" s="7">
        <v>9127</v>
      </c>
      <c r="B8943" s="8">
        <f t="shared" si="417"/>
        <v>9.1270000000000009E-6</v>
      </c>
      <c r="C8943" s="9">
        <f t="shared" si="418"/>
        <v>5.9881621760844332</v>
      </c>
      <c r="E8943" s="18">
        <f t="shared" si="419"/>
        <v>4.0683176425005958E-4</v>
      </c>
    </row>
    <row r="8944" spans="1:5">
      <c r="A8944" s="7">
        <v>9128</v>
      </c>
      <c r="B8944" s="8">
        <f t="shared" si="417"/>
        <v>9.1280000000000014E-6</v>
      </c>
      <c r="C8944" s="9">
        <f t="shared" si="418"/>
        <v>5.9856321376457196</v>
      </c>
      <c r="E8944" s="18">
        <f t="shared" si="419"/>
        <v>4.0665987511757197E-4</v>
      </c>
    </row>
    <row r="8945" spans="1:5">
      <c r="A8945" s="7">
        <v>9129</v>
      </c>
      <c r="B8945" s="8">
        <f t="shared" si="417"/>
        <v>9.1290000000000002E-6</v>
      </c>
      <c r="C8945" s="9">
        <f t="shared" si="418"/>
        <v>5.9831034344531995</v>
      </c>
      <c r="E8945" s="18">
        <f t="shared" si="419"/>
        <v>4.0648807670082461E-4</v>
      </c>
    </row>
    <row r="8946" spans="1:5">
      <c r="A8946" s="7">
        <v>9130</v>
      </c>
      <c r="B8946" s="8">
        <f t="shared" si="417"/>
        <v>9.1300000000000007E-6</v>
      </c>
      <c r="C8946" s="9">
        <f t="shared" si="418"/>
        <v>5.9805760656618672</v>
      </c>
      <c r="E8946" s="18">
        <f t="shared" si="419"/>
        <v>4.0631636894240841E-4</v>
      </c>
    </row>
    <row r="8947" spans="1:5">
      <c r="A8947" s="7">
        <v>9131</v>
      </c>
      <c r="B8947" s="8">
        <f t="shared" si="417"/>
        <v>9.1310000000000012E-6</v>
      </c>
      <c r="C8947" s="9">
        <f t="shared" si="418"/>
        <v>5.9780500304273474</v>
      </c>
      <c r="E8947" s="18">
        <f t="shared" si="419"/>
        <v>4.0614475178495698E-4</v>
      </c>
    </row>
    <row r="8948" spans="1:5">
      <c r="A8948" s="7">
        <v>9132</v>
      </c>
      <c r="B8948" s="8">
        <f t="shared" si="417"/>
        <v>9.132E-6</v>
      </c>
      <c r="C8948" s="9">
        <f t="shared" si="418"/>
        <v>5.9755253279058778</v>
      </c>
      <c r="E8948" s="18">
        <f t="shared" si="419"/>
        <v>4.0597322517114579E-4</v>
      </c>
    </row>
    <row r="8949" spans="1:5">
      <c r="A8949" s="7">
        <v>9133</v>
      </c>
      <c r="B8949" s="8">
        <f t="shared" si="417"/>
        <v>9.1330000000000005E-6</v>
      </c>
      <c r="C8949" s="9">
        <f t="shared" si="418"/>
        <v>5.9730019572543211</v>
      </c>
      <c r="E8949" s="18">
        <f t="shared" si="419"/>
        <v>4.0580178904369259E-4</v>
      </c>
    </row>
    <row r="8950" spans="1:5">
      <c r="A8950" s="7">
        <v>9134</v>
      </c>
      <c r="B8950" s="8">
        <f t="shared" si="417"/>
        <v>9.134000000000001E-6</v>
      </c>
      <c r="C8950" s="9">
        <f t="shared" si="418"/>
        <v>5.9704799176301648</v>
      </c>
      <c r="E8950" s="18">
        <f t="shared" si="419"/>
        <v>4.0563044334535769E-4</v>
      </c>
    </row>
    <row r="8951" spans="1:5">
      <c r="A8951" s="7">
        <v>9135</v>
      </c>
      <c r="B8951" s="8">
        <f t="shared" si="417"/>
        <v>9.1349999999999998E-6</v>
      </c>
      <c r="C8951" s="9">
        <f t="shared" si="418"/>
        <v>5.9679592081915276</v>
      </c>
      <c r="E8951" s="18">
        <f t="shared" si="419"/>
        <v>4.054591880189441E-4</v>
      </c>
    </row>
    <row r="8952" spans="1:5">
      <c r="A8952" s="7">
        <v>9136</v>
      </c>
      <c r="B8952" s="8">
        <f t="shared" si="417"/>
        <v>9.1360000000000003E-6</v>
      </c>
      <c r="C8952" s="9">
        <f t="shared" si="418"/>
        <v>5.9654398280971224</v>
      </c>
      <c r="E8952" s="18">
        <f t="shared" si="419"/>
        <v>4.0528802300729552E-4</v>
      </c>
    </row>
    <row r="8953" spans="1:5">
      <c r="A8953" s="7">
        <v>9137</v>
      </c>
      <c r="B8953" s="8">
        <f t="shared" ref="B8953:B9016" si="420">A8953*0.000000001</f>
        <v>9.1370000000000008E-6</v>
      </c>
      <c r="C8953" s="9">
        <f t="shared" si="418"/>
        <v>5.9629217765063007</v>
      </c>
      <c r="E8953" s="18">
        <f t="shared" si="419"/>
        <v>4.0511694825329871E-4</v>
      </c>
    </row>
    <row r="8954" spans="1:5">
      <c r="A8954" s="7">
        <v>9138</v>
      </c>
      <c r="B8954" s="8">
        <f t="shared" si="420"/>
        <v>9.1380000000000013E-6</v>
      </c>
      <c r="C8954" s="9">
        <f t="shared" si="418"/>
        <v>5.9604050525790351</v>
      </c>
      <c r="E8954" s="18">
        <f t="shared" si="419"/>
        <v>4.0494596369988279E-4</v>
      </c>
    </row>
    <row r="8955" spans="1:5">
      <c r="A8955" s="7">
        <v>9139</v>
      </c>
      <c r="B8955" s="8">
        <f t="shared" si="420"/>
        <v>9.1390000000000001E-6</v>
      </c>
      <c r="C8955" s="9">
        <f t="shared" si="418"/>
        <v>5.9578896554759151</v>
      </c>
      <c r="E8955" s="18">
        <f t="shared" si="419"/>
        <v>4.0477506929001878E-4</v>
      </c>
    </row>
    <row r="8956" spans="1:5">
      <c r="A8956" s="7">
        <v>9140</v>
      </c>
      <c r="B8956" s="8">
        <f t="shared" si="420"/>
        <v>9.1400000000000006E-6</v>
      </c>
      <c r="C8956" s="9">
        <f t="shared" si="418"/>
        <v>5.9553755843581397</v>
      </c>
      <c r="E8956" s="18">
        <f t="shared" si="419"/>
        <v>4.0460426496671917E-4</v>
      </c>
    </row>
    <row r="8957" spans="1:5">
      <c r="A8957" s="7">
        <v>9141</v>
      </c>
      <c r="B8957" s="8">
        <f t="shared" si="420"/>
        <v>9.1410000000000011E-6</v>
      </c>
      <c r="C8957" s="9">
        <f t="shared" si="418"/>
        <v>5.9528628383875333</v>
      </c>
      <c r="E8957" s="18">
        <f t="shared" si="419"/>
        <v>4.0443355067303874E-4</v>
      </c>
    </row>
    <row r="8958" spans="1:5">
      <c r="A8958" s="7">
        <v>9142</v>
      </c>
      <c r="B8958" s="8">
        <f t="shared" si="420"/>
        <v>9.1419999999999999E-6</v>
      </c>
      <c r="C8958" s="9">
        <f t="shared" si="418"/>
        <v>5.9503514167265488</v>
      </c>
      <c r="E8958" s="18">
        <f t="shared" si="419"/>
        <v>4.0426292635207514E-4</v>
      </c>
    </row>
    <row r="8959" spans="1:5">
      <c r="A8959" s="7">
        <v>9143</v>
      </c>
      <c r="B8959" s="8">
        <f t="shared" si="420"/>
        <v>9.1430000000000004E-6</v>
      </c>
      <c r="C8959" s="9">
        <f t="shared" si="418"/>
        <v>5.9478413185382291</v>
      </c>
      <c r="E8959" s="18">
        <f t="shared" si="419"/>
        <v>4.0409239194696614E-4</v>
      </c>
    </row>
    <row r="8960" spans="1:5">
      <c r="A8960" s="7">
        <v>9144</v>
      </c>
      <c r="B8960" s="8">
        <f t="shared" si="420"/>
        <v>9.1440000000000009E-6</v>
      </c>
      <c r="C8960" s="9">
        <f t="shared" si="418"/>
        <v>5.9453325429862636</v>
      </c>
      <c r="E8960" s="18">
        <f t="shared" si="419"/>
        <v>4.0392194740089321E-4</v>
      </c>
    </row>
    <row r="8961" spans="1:5">
      <c r="A8961" s="7">
        <v>9145</v>
      </c>
      <c r="B8961" s="8">
        <f t="shared" si="420"/>
        <v>9.1450000000000014E-6</v>
      </c>
      <c r="C8961" s="9">
        <f t="shared" si="418"/>
        <v>5.942825089234935</v>
      </c>
      <c r="E8961" s="18">
        <f t="shared" si="419"/>
        <v>4.0375159265707841E-4</v>
      </c>
    </row>
    <row r="8962" spans="1:5">
      <c r="A8962" s="7">
        <v>9146</v>
      </c>
      <c r="B8962" s="8">
        <f t="shared" si="420"/>
        <v>9.1460000000000002E-6</v>
      </c>
      <c r="C8962" s="9">
        <f t="shared" si="418"/>
        <v>5.9403189564491594</v>
      </c>
      <c r="E8962" s="18">
        <f t="shared" si="419"/>
        <v>4.0358132765878663E-4</v>
      </c>
    </row>
    <row r="8963" spans="1:5">
      <c r="A8963" s="7">
        <v>9147</v>
      </c>
      <c r="B8963" s="8">
        <f t="shared" si="420"/>
        <v>9.1470000000000007E-6</v>
      </c>
      <c r="C8963" s="9">
        <f t="shared" si="418"/>
        <v>5.9378141437944505</v>
      </c>
      <c r="E8963" s="18">
        <f t="shared" si="419"/>
        <v>4.0341115234932343E-4</v>
      </c>
    </row>
    <row r="8964" spans="1:5">
      <c r="A8964" s="7">
        <v>9148</v>
      </c>
      <c r="B8964" s="8">
        <f t="shared" si="420"/>
        <v>9.1480000000000012E-6</v>
      </c>
      <c r="C8964" s="9">
        <f t="shared" si="418"/>
        <v>5.9353106504369499</v>
      </c>
      <c r="E8964" s="18">
        <f t="shared" si="419"/>
        <v>4.0324106667203696E-4</v>
      </c>
    </row>
    <row r="8965" spans="1:5">
      <c r="A8965" s="7">
        <v>9149</v>
      </c>
      <c r="B8965" s="8">
        <f t="shared" si="420"/>
        <v>9.149E-6</v>
      </c>
      <c r="C8965" s="9">
        <f t="shared" si="418"/>
        <v>5.9328084755434132</v>
      </c>
      <c r="E8965" s="18">
        <f t="shared" si="419"/>
        <v>4.0307107057031729E-4</v>
      </c>
    </row>
    <row r="8966" spans="1:5">
      <c r="A8966" s="7">
        <v>9150</v>
      </c>
      <c r="B8966" s="8">
        <f t="shared" si="420"/>
        <v>9.1500000000000005E-6</v>
      </c>
      <c r="C8966" s="9">
        <f t="shared" si="418"/>
        <v>5.9303076182811987</v>
      </c>
      <c r="E8966" s="18">
        <f t="shared" si="419"/>
        <v>4.0290116398759515E-4</v>
      </c>
    </row>
    <row r="8967" spans="1:5">
      <c r="A8967" s="7">
        <v>9151</v>
      </c>
      <c r="B8967" s="8">
        <f t="shared" si="420"/>
        <v>9.151000000000001E-6</v>
      </c>
      <c r="C8967" s="9">
        <f t="shared" si="418"/>
        <v>5.9278080778182822</v>
      </c>
      <c r="E8967" s="18">
        <f t="shared" si="419"/>
        <v>4.0273134686734347E-4</v>
      </c>
    </row>
    <row r="8968" spans="1:5">
      <c r="A8968" s="7">
        <v>9152</v>
      </c>
      <c r="B8968" s="8">
        <f t="shared" si="420"/>
        <v>9.1519999999999998E-6</v>
      </c>
      <c r="C8968" s="9">
        <f t="shared" si="418"/>
        <v>5.9253098533232604</v>
      </c>
      <c r="E8968" s="18">
        <f t="shared" si="419"/>
        <v>4.0256161915307723E-4</v>
      </c>
    </row>
    <row r="8969" spans="1:5">
      <c r="A8969" s="7">
        <v>9153</v>
      </c>
      <c r="B8969" s="8">
        <f t="shared" si="420"/>
        <v>9.1530000000000003E-6</v>
      </c>
      <c r="C8969" s="9">
        <f t="shared" si="418"/>
        <v>5.9228129439653303</v>
      </c>
      <c r="E8969" s="18">
        <f t="shared" si="419"/>
        <v>4.0239198078835222E-4</v>
      </c>
    </row>
    <row r="8970" spans="1:5">
      <c r="A8970" s="7">
        <v>9154</v>
      </c>
      <c r="B8970" s="8">
        <f t="shared" si="420"/>
        <v>9.1540000000000008E-6</v>
      </c>
      <c r="C8970" s="9">
        <f t="shared" si="418"/>
        <v>5.9203173489143053</v>
      </c>
      <c r="E8970" s="18">
        <f t="shared" si="419"/>
        <v>4.0222243171676611E-4</v>
      </c>
    </row>
    <row r="8971" spans="1:5">
      <c r="A8971" s="7">
        <v>9155</v>
      </c>
      <c r="B8971" s="8">
        <f t="shared" si="420"/>
        <v>9.1550000000000013E-6</v>
      </c>
      <c r="C8971" s="9">
        <f t="shared" si="418"/>
        <v>5.9178230673406125</v>
      </c>
      <c r="E8971" s="18">
        <f t="shared" si="419"/>
        <v>4.0205297188195823E-4</v>
      </c>
    </row>
    <row r="8972" spans="1:5">
      <c r="A8972" s="7">
        <v>9156</v>
      </c>
      <c r="B8972" s="8">
        <f t="shared" si="420"/>
        <v>9.1560000000000001E-6</v>
      </c>
      <c r="C8972" s="9">
        <f t="shared" si="418"/>
        <v>5.9153300984152937</v>
      </c>
      <c r="E8972" s="18">
        <f t="shared" si="419"/>
        <v>4.0188360122760981E-4</v>
      </c>
    </row>
    <row r="8973" spans="1:5">
      <c r="A8973" s="7">
        <v>9157</v>
      </c>
      <c r="B8973" s="8">
        <f t="shared" si="420"/>
        <v>9.1570000000000006E-6</v>
      </c>
      <c r="C8973" s="9">
        <f t="shared" si="418"/>
        <v>5.9128384413099804</v>
      </c>
      <c r="E8973" s="18">
        <f t="shared" si="419"/>
        <v>4.0171431969744192E-4</v>
      </c>
    </row>
    <row r="8974" spans="1:5">
      <c r="A8974" s="7">
        <v>9158</v>
      </c>
      <c r="B8974" s="8">
        <f t="shared" si="420"/>
        <v>9.1580000000000011E-6</v>
      </c>
      <c r="C8974" s="9">
        <f t="shared" si="418"/>
        <v>5.9103480951969267</v>
      </c>
      <c r="E8974" s="18">
        <f t="shared" si="419"/>
        <v>4.0154512723521819E-4</v>
      </c>
    </row>
    <row r="8975" spans="1:5">
      <c r="A8975" s="7">
        <v>9159</v>
      </c>
      <c r="B8975" s="8">
        <f t="shared" si="420"/>
        <v>9.1589999999999999E-6</v>
      </c>
      <c r="C8975" s="9">
        <f t="shared" si="418"/>
        <v>5.907859059249013</v>
      </c>
      <c r="E8975" s="18">
        <f t="shared" si="419"/>
        <v>4.0137602378474457E-4</v>
      </c>
    </row>
    <row r="8976" spans="1:5">
      <c r="A8976" s="7">
        <v>9160</v>
      </c>
      <c r="B8976" s="8">
        <f t="shared" si="420"/>
        <v>9.1600000000000004E-6</v>
      </c>
      <c r="C8976" s="9">
        <f t="shared" ref="C8976:C9039" si="421">2*$C$3*$C$2^2/$B8976^5/(EXP($C$3*$C$2/$B8976/$C$4/C$7)-1)/1000000000</f>
        <v>5.9053713326396959</v>
      </c>
      <c r="E8976" s="18">
        <f t="shared" ref="E8976:E9039" si="422">C8976*$E$2</f>
        <v>4.0120700928986624E-4</v>
      </c>
    </row>
    <row r="8977" spans="1:5">
      <c r="A8977" s="7">
        <v>9161</v>
      </c>
      <c r="B8977" s="8">
        <f t="shared" si="420"/>
        <v>9.1610000000000009E-6</v>
      </c>
      <c r="C8977" s="9">
        <f t="shared" si="421"/>
        <v>5.9028849145430575</v>
      </c>
      <c r="E8977" s="18">
        <f t="shared" si="422"/>
        <v>4.0103808369447094E-4</v>
      </c>
    </row>
    <row r="8978" spans="1:5">
      <c r="A8978" s="7">
        <v>9162</v>
      </c>
      <c r="B8978" s="8">
        <f t="shared" si="420"/>
        <v>9.1620000000000014E-6</v>
      </c>
      <c r="C8978" s="9">
        <f t="shared" si="421"/>
        <v>5.9003998041337855</v>
      </c>
      <c r="E8978" s="18">
        <f t="shared" si="422"/>
        <v>4.008692469424875E-4</v>
      </c>
    </row>
    <row r="8979" spans="1:5">
      <c r="A8979" s="7">
        <v>9163</v>
      </c>
      <c r="B8979" s="8">
        <f t="shared" si="420"/>
        <v>9.1630000000000002E-6</v>
      </c>
      <c r="C8979" s="9">
        <f t="shared" si="421"/>
        <v>5.897916000587176</v>
      </c>
      <c r="E8979" s="18">
        <f t="shared" si="422"/>
        <v>4.0070049897788601E-4</v>
      </c>
    </row>
    <row r="8980" spans="1:5">
      <c r="A8980" s="7">
        <v>9164</v>
      </c>
      <c r="B8980" s="8">
        <f t="shared" si="420"/>
        <v>9.1640000000000007E-6</v>
      </c>
      <c r="C8980" s="9">
        <f t="shared" si="421"/>
        <v>5.8954335030791203</v>
      </c>
      <c r="E8980" s="18">
        <f t="shared" si="422"/>
        <v>4.005318397446772E-4</v>
      </c>
    </row>
    <row r="8981" spans="1:5">
      <c r="A8981" s="7">
        <v>9165</v>
      </c>
      <c r="B8981" s="8">
        <f t="shared" si="420"/>
        <v>9.1650000000000012E-6</v>
      </c>
      <c r="C8981" s="9">
        <f t="shared" si="421"/>
        <v>5.8929523107861348</v>
      </c>
      <c r="E8981" s="18">
        <f t="shared" si="422"/>
        <v>4.0036326918691401E-4</v>
      </c>
    </row>
    <row r="8982" spans="1:5">
      <c r="A8982" s="7">
        <v>9166</v>
      </c>
      <c r="B8982" s="8">
        <f t="shared" si="420"/>
        <v>9.166E-6</v>
      </c>
      <c r="C8982" s="9">
        <f t="shared" si="421"/>
        <v>5.8904724228853276</v>
      </c>
      <c r="E8982" s="18">
        <f t="shared" si="422"/>
        <v>4.0019478724868978E-4</v>
      </c>
    </row>
    <row r="8983" spans="1:5">
      <c r="A8983" s="7">
        <v>9167</v>
      </c>
      <c r="B8983" s="8">
        <f t="shared" si="420"/>
        <v>9.1670000000000005E-6</v>
      </c>
      <c r="C8983" s="9">
        <f t="shared" si="421"/>
        <v>5.8879938385544115</v>
      </c>
      <c r="E8983" s="18">
        <f t="shared" si="422"/>
        <v>4.0002639387413881E-4</v>
      </c>
    </row>
    <row r="8984" spans="1:5">
      <c r="A8984" s="7">
        <v>9168</v>
      </c>
      <c r="B8984" s="8">
        <f t="shared" si="420"/>
        <v>9.168000000000001E-6</v>
      </c>
      <c r="C8984" s="9">
        <f t="shared" si="421"/>
        <v>5.8855165569717087</v>
      </c>
      <c r="E8984" s="18">
        <f t="shared" si="422"/>
        <v>3.9985808900743695E-4</v>
      </c>
    </row>
    <row r="8985" spans="1:5">
      <c r="A8985" s="7">
        <v>9169</v>
      </c>
      <c r="B8985" s="8">
        <f t="shared" si="420"/>
        <v>9.1689999999999998E-6</v>
      </c>
      <c r="C8985" s="9">
        <f t="shared" si="421"/>
        <v>5.8830405773161454</v>
      </c>
      <c r="E8985" s="18">
        <f t="shared" si="422"/>
        <v>3.9968987259280091E-4</v>
      </c>
    </row>
    <row r="8986" spans="1:5">
      <c r="A8986" s="7">
        <v>9170</v>
      </c>
      <c r="B8986" s="8">
        <f t="shared" si="420"/>
        <v>9.1700000000000003E-6</v>
      </c>
      <c r="C8986" s="9">
        <f t="shared" si="421"/>
        <v>5.8805658987672471</v>
      </c>
      <c r="E8986" s="18">
        <f t="shared" si="422"/>
        <v>3.9952174457448823E-4</v>
      </c>
    </row>
    <row r="8987" spans="1:5">
      <c r="A8987" s="7">
        <v>9171</v>
      </c>
      <c r="B8987" s="8">
        <f t="shared" si="420"/>
        <v>9.1710000000000008E-6</v>
      </c>
      <c r="C8987" s="9">
        <f t="shared" si="421"/>
        <v>5.8780925205051373</v>
      </c>
      <c r="E8987" s="18">
        <f t="shared" si="422"/>
        <v>3.9935370489679699E-4</v>
      </c>
    </row>
    <row r="8988" spans="1:5">
      <c r="A8988" s="7">
        <v>9172</v>
      </c>
      <c r="B8988" s="8">
        <f t="shared" si="420"/>
        <v>9.1720000000000013E-6</v>
      </c>
      <c r="C8988" s="9">
        <f t="shared" si="421"/>
        <v>5.8756204417105558</v>
      </c>
      <c r="E8988" s="18">
        <f t="shared" si="422"/>
        <v>3.9918575350406728E-4</v>
      </c>
    </row>
    <row r="8989" spans="1:5">
      <c r="A8989" s="7">
        <v>9173</v>
      </c>
      <c r="B8989" s="8">
        <f t="shared" si="420"/>
        <v>9.1730000000000001E-6</v>
      </c>
      <c r="C8989" s="9">
        <f t="shared" si="421"/>
        <v>5.8731496615648435</v>
      </c>
      <c r="E8989" s="18">
        <f t="shared" si="422"/>
        <v>3.9901789034067992E-4</v>
      </c>
    </row>
    <row r="8990" spans="1:5">
      <c r="A8990" s="7">
        <v>9174</v>
      </c>
      <c r="B8990" s="8">
        <f t="shared" si="420"/>
        <v>9.1740000000000006E-6</v>
      </c>
      <c r="C8990" s="9">
        <f t="shared" si="421"/>
        <v>5.8706801792499252</v>
      </c>
      <c r="E8990" s="18">
        <f t="shared" si="422"/>
        <v>3.9885011535105539E-4</v>
      </c>
    </row>
    <row r="8991" spans="1:5">
      <c r="A8991" s="7">
        <v>9175</v>
      </c>
      <c r="B8991" s="8">
        <f t="shared" si="420"/>
        <v>9.1750000000000011E-6</v>
      </c>
      <c r="C8991" s="9">
        <f t="shared" si="421"/>
        <v>5.8682119939483348</v>
      </c>
      <c r="E8991" s="18">
        <f t="shared" si="422"/>
        <v>3.9868242847965559E-4</v>
      </c>
    </row>
    <row r="8992" spans="1:5">
      <c r="A8992" s="7">
        <v>9176</v>
      </c>
      <c r="B8992" s="8">
        <f t="shared" si="420"/>
        <v>9.1759999999999999E-6</v>
      </c>
      <c r="C8992" s="9">
        <f t="shared" si="421"/>
        <v>5.8657451048432181</v>
      </c>
      <c r="E8992" s="18">
        <f t="shared" si="422"/>
        <v>3.9851482967098403E-4</v>
      </c>
    </row>
    <row r="8993" spans="1:5">
      <c r="A8993" s="7">
        <v>9177</v>
      </c>
      <c r="B8993" s="8">
        <f t="shared" si="420"/>
        <v>9.1770000000000004E-6</v>
      </c>
      <c r="C8993" s="9">
        <f t="shared" si="421"/>
        <v>5.8632795111183018</v>
      </c>
      <c r="E8993" s="18">
        <f t="shared" si="422"/>
        <v>3.9834731886958364E-4</v>
      </c>
    </row>
    <row r="8994" spans="1:5">
      <c r="A8994" s="7">
        <v>9178</v>
      </c>
      <c r="B8994" s="8">
        <f t="shared" si="420"/>
        <v>9.1780000000000009E-6</v>
      </c>
      <c r="C8994" s="9">
        <f t="shared" si="421"/>
        <v>5.86081521195793</v>
      </c>
      <c r="E8994" s="18">
        <f t="shared" si="422"/>
        <v>3.9817989602003922E-4</v>
      </c>
    </row>
    <row r="8995" spans="1:5">
      <c r="A8995" s="7">
        <v>9179</v>
      </c>
      <c r="B8995" s="8">
        <f t="shared" si="420"/>
        <v>9.1790000000000014E-6</v>
      </c>
      <c r="C8995" s="9">
        <f t="shared" si="421"/>
        <v>5.8583522065470319</v>
      </c>
      <c r="E8995" s="18">
        <f t="shared" si="422"/>
        <v>3.9801256106697554E-4</v>
      </c>
    </row>
    <row r="8996" spans="1:5">
      <c r="A8996" s="7">
        <v>9180</v>
      </c>
      <c r="B8996" s="8">
        <f t="shared" si="420"/>
        <v>9.1800000000000002E-6</v>
      </c>
      <c r="C8996" s="9">
        <f t="shared" si="421"/>
        <v>5.8558904940711463</v>
      </c>
      <c r="E8996" s="18">
        <f t="shared" si="422"/>
        <v>3.9784531395505848E-4</v>
      </c>
    </row>
    <row r="8997" spans="1:5">
      <c r="A8997" s="7">
        <v>9181</v>
      </c>
      <c r="B8997" s="8">
        <f t="shared" si="420"/>
        <v>9.1810000000000007E-6</v>
      </c>
      <c r="C8997" s="9">
        <f t="shared" si="421"/>
        <v>5.8534300737163969</v>
      </c>
      <c r="E8997" s="18">
        <f t="shared" si="422"/>
        <v>3.9767815462899396E-4</v>
      </c>
    </row>
    <row r="8998" spans="1:5">
      <c r="A8998" s="7">
        <v>9182</v>
      </c>
      <c r="B8998" s="8">
        <f t="shared" si="420"/>
        <v>9.1820000000000012E-6</v>
      </c>
      <c r="C8998" s="9">
        <f t="shared" si="421"/>
        <v>5.8509709446695064</v>
      </c>
      <c r="E8998" s="18">
        <f t="shared" si="422"/>
        <v>3.9751108303352837E-4</v>
      </c>
    </row>
    <row r="8999" spans="1:5">
      <c r="A8999" s="7">
        <v>9183</v>
      </c>
      <c r="B8999" s="8">
        <f t="shared" si="420"/>
        <v>9.183E-6</v>
      </c>
      <c r="C8999" s="9">
        <f t="shared" si="421"/>
        <v>5.848513106117819</v>
      </c>
      <c r="E8999" s="18">
        <f t="shared" si="422"/>
        <v>3.9734409911345046E-4</v>
      </c>
    </row>
    <row r="9000" spans="1:5">
      <c r="A9000" s="7">
        <v>9184</v>
      </c>
      <c r="B9000" s="8">
        <f t="shared" si="420"/>
        <v>9.1840000000000005E-6</v>
      </c>
      <c r="C9000" s="9">
        <f t="shared" si="421"/>
        <v>5.8460565572492307</v>
      </c>
      <c r="E9000" s="18">
        <f t="shared" si="422"/>
        <v>3.9717720281358642E-4</v>
      </c>
    </row>
    <row r="9001" spans="1:5">
      <c r="A9001" s="7">
        <v>9185</v>
      </c>
      <c r="B9001" s="8">
        <f t="shared" si="420"/>
        <v>9.185000000000001E-6</v>
      </c>
      <c r="C9001" s="9">
        <f t="shared" si="421"/>
        <v>5.8436012972522722</v>
      </c>
      <c r="E9001" s="18">
        <f t="shared" si="422"/>
        <v>3.9701039407880555E-4</v>
      </c>
    </row>
    <row r="9002" spans="1:5">
      <c r="A9002" s="7">
        <v>9186</v>
      </c>
      <c r="B9002" s="8">
        <f t="shared" si="420"/>
        <v>9.1859999999999998E-6</v>
      </c>
      <c r="C9002" s="9">
        <f t="shared" si="421"/>
        <v>5.8411473253160571</v>
      </c>
      <c r="E9002" s="18">
        <f t="shared" si="422"/>
        <v>3.9684367285401683E-4</v>
      </c>
    </row>
    <row r="9003" spans="1:5">
      <c r="A9003" s="7">
        <v>9187</v>
      </c>
      <c r="B9003" s="8">
        <f t="shared" si="420"/>
        <v>9.1870000000000003E-6</v>
      </c>
      <c r="C9003" s="9">
        <f t="shared" si="421"/>
        <v>5.8386946406302815</v>
      </c>
      <c r="E9003" s="18">
        <f t="shared" si="422"/>
        <v>3.9667703908416864E-4</v>
      </c>
    </row>
    <row r="9004" spans="1:5">
      <c r="A9004" s="7">
        <v>9188</v>
      </c>
      <c r="B9004" s="8">
        <f t="shared" si="420"/>
        <v>9.1880000000000008E-6</v>
      </c>
      <c r="C9004" s="9">
        <f t="shared" si="421"/>
        <v>5.8362432423852502</v>
      </c>
      <c r="E9004" s="18">
        <f t="shared" si="422"/>
        <v>3.9651049271425089E-4</v>
      </c>
    </row>
    <row r="9005" spans="1:5">
      <c r="A9005" s="7">
        <v>9189</v>
      </c>
      <c r="B9005" s="8">
        <f t="shared" si="420"/>
        <v>9.1890000000000013E-6</v>
      </c>
      <c r="C9005" s="9">
        <f t="shared" si="421"/>
        <v>5.8337931297718555</v>
      </c>
      <c r="E9005" s="18">
        <f t="shared" si="422"/>
        <v>3.9634403368929335E-4</v>
      </c>
    </row>
    <row r="9006" spans="1:5">
      <c r="A9006" s="7">
        <v>9190</v>
      </c>
      <c r="B9006" s="8">
        <f t="shared" si="420"/>
        <v>9.1900000000000001E-6</v>
      </c>
      <c r="C9006" s="9">
        <f t="shared" si="421"/>
        <v>5.8313443019815985</v>
      </c>
      <c r="E9006" s="18">
        <f t="shared" si="422"/>
        <v>3.9617766195436713E-4</v>
      </c>
    </row>
    <row r="9007" spans="1:5">
      <c r="A9007" s="7">
        <v>9191</v>
      </c>
      <c r="B9007" s="8">
        <f t="shared" si="420"/>
        <v>9.1910000000000006E-6</v>
      </c>
      <c r="C9007" s="9">
        <f t="shared" si="421"/>
        <v>5.8288967582065379</v>
      </c>
      <c r="E9007" s="18">
        <f t="shared" si="422"/>
        <v>3.960113774545812E-4</v>
      </c>
    </row>
    <row r="9008" spans="1:5">
      <c r="A9008" s="7">
        <v>9192</v>
      </c>
      <c r="B9008" s="8">
        <f t="shared" si="420"/>
        <v>9.1920000000000011E-6</v>
      </c>
      <c r="C9008" s="9">
        <f t="shared" si="421"/>
        <v>5.8264504976393585</v>
      </c>
      <c r="E9008" s="18">
        <f t="shared" si="422"/>
        <v>3.9584518013508711E-4</v>
      </c>
    </row>
    <row r="9009" spans="1:5">
      <c r="A9009" s="7">
        <v>9193</v>
      </c>
      <c r="B9009" s="8">
        <f t="shared" si="420"/>
        <v>9.1929999999999999E-6</v>
      </c>
      <c r="C9009" s="9">
        <f t="shared" si="421"/>
        <v>5.824005519473328</v>
      </c>
      <c r="E9009" s="18">
        <f t="shared" si="422"/>
        <v>3.9567906994107606E-4</v>
      </c>
    </row>
    <row r="9010" spans="1:5">
      <c r="A9010" s="7">
        <v>9194</v>
      </c>
      <c r="B9010" s="8">
        <f t="shared" si="420"/>
        <v>9.1940000000000004E-6</v>
      </c>
      <c r="C9010" s="9">
        <f t="shared" si="421"/>
        <v>5.8215618229022938</v>
      </c>
      <c r="E9010" s="18">
        <f t="shared" si="422"/>
        <v>3.9551304681777856E-4</v>
      </c>
    </row>
    <row r="9011" spans="1:5">
      <c r="A9011" s="7">
        <v>9195</v>
      </c>
      <c r="B9011" s="8">
        <f t="shared" si="420"/>
        <v>9.1950000000000009E-6</v>
      </c>
      <c r="C9011" s="9">
        <f t="shared" si="421"/>
        <v>5.8191194071207075</v>
      </c>
      <c r="E9011" s="18">
        <f t="shared" si="422"/>
        <v>3.9534711071046613E-4</v>
      </c>
    </row>
    <row r="9012" spans="1:5">
      <c r="A9012" s="7">
        <v>9196</v>
      </c>
      <c r="B9012" s="8">
        <f t="shared" si="420"/>
        <v>9.1960000000000014E-6</v>
      </c>
      <c r="C9012" s="9">
        <f t="shared" si="421"/>
        <v>5.8166782713235996</v>
      </c>
      <c r="E9012" s="18">
        <f t="shared" si="422"/>
        <v>3.9518126156444972E-4</v>
      </c>
    </row>
    <row r="9013" spans="1:5">
      <c r="A9013" s="7">
        <v>9197</v>
      </c>
      <c r="B9013" s="8">
        <f t="shared" si="420"/>
        <v>9.1970000000000002E-6</v>
      </c>
      <c r="C9013" s="9">
        <f t="shared" si="421"/>
        <v>5.8142384147066073</v>
      </c>
      <c r="E9013" s="18">
        <f t="shared" si="422"/>
        <v>3.9501549932508142E-4</v>
      </c>
    </row>
    <row r="9014" spans="1:5">
      <c r="A9014" s="7">
        <v>9198</v>
      </c>
      <c r="B9014" s="8">
        <f t="shared" si="420"/>
        <v>9.1980000000000007E-6</v>
      </c>
      <c r="C9014" s="9">
        <f t="shared" si="421"/>
        <v>5.8117998364659345</v>
      </c>
      <c r="E9014" s="18">
        <f t="shared" si="422"/>
        <v>3.9484982393775192E-4</v>
      </c>
    </row>
    <row r="9015" spans="1:5">
      <c r="A9015" s="7">
        <v>9199</v>
      </c>
      <c r="B9015" s="8">
        <f t="shared" si="420"/>
        <v>9.1990000000000012E-6</v>
      </c>
      <c r="C9015" s="9">
        <f t="shared" si="421"/>
        <v>5.8093625357983925</v>
      </c>
      <c r="E9015" s="18">
        <f t="shared" si="422"/>
        <v>3.9468423534789305E-4</v>
      </c>
    </row>
    <row r="9016" spans="1:5">
      <c r="A9016" s="7">
        <v>9200</v>
      </c>
      <c r="B9016" s="8">
        <f t="shared" si="420"/>
        <v>9.2E-6</v>
      </c>
      <c r="C9016" s="9">
        <f t="shared" si="421"/>
        <v>5.806926511901378</v>
      </c>
      <c r="E9016" s="18">
        <f t="shared" si="422"/>
        <v>3.9451873350097654E-4</v>
      </c>
    </row>
    <row r="9017" spans="1:5">
      <c r="A9017" s="7">
        <v>9201</v>
      </c>
      <c r="B9017" s="8">
        <f t="shared" ref="B9017:B9080" si="423">A9017*0.000000001</f>
        <v>9.2010000000000005E-6</v>
      </c>
      <c r="C9017" s="9">
        <f t="shared" si="421"/>
        <v>5.8044917639728615</v>
      </c>
      <c r="E9017" s="18">
        <f t="shared" si="422"/>
        <v>3.9435331834251295E-4</v>
      </c>
    </row>
    <row r="9018" spans="1:5">
      <c r="A9018" s="7">
        <v>9202</v>
      </c>
      <c r="B9018" s="8">
        <f t="shared" si="423"/>
        <v>9.202000000000001E-6</v>
      </c>
      <c r="C9018" s="9">
        <f t="shared" si="421"/>
        <v>5.8020582912114138</v>
      </c>
      <c r="E9018" s="18">
        <f t="shared" si="422"/>
        <v>3.941879898180538E-4</v>
      </c>
    </row>
    <row r="9019" spans="1:5">
      <c r="A9019" s="7">
        <v>9203</v>
      </c>
      <c r="B9019" s="8">
        <f t="shared" si="423"/>
        <v>9.2029999999999998E-6</v>
      </c>
      <c r="C9019" s="9">
        <f t="shared" si="421"/>
        <v>5.7996260928161973</v>
      </c>
      <c r="E9019" s="18">
        <f t="shared" si="422"/>
        <v>3.9402274787319068E-4</v>
      </c>
    </row>
    <row r="9020" spans="1:5">
      <c r="A9020" s="7">
        <v>9204</v>
      </c>
      <c r="B9020" s="8">
        <f t="shared" si="423"/>
        <v>9.2040000000000003E-6</v>
      </c>
      <c r="C9020" s="9">
        <f t="shared" si="421"/>
        <v>5.7971951679869473</v>
      </c>
      <c r="E9020" s="18">
        <f t="shared" si="422"/>
        <v>3.938575924535541E-4</v>
      </c>
    </row>
    <row r="9021" spans="1:5">
      <c r="A9021" s="7">
        <v>9205</v>
      </c>
      <c r="B9021" s="8">
        <f t="shared" si="423"/>
        <v>9.2050000000000008E-6</v>
      </c>
      <c r="C9021" s="9">
        <f t="shared" si="421"/>
        <v>5.7947655159239879</v>
      </c>
      <c r="E9021" s="18">
        <f t="shared" si="422"/>
        <v>3.9369252350481465E-4</v>
      </c>
    </row>
    <row r="9022" spans="1:5">
      <c r="A9022" s="7">
        <v>9206</v>
      </c>
      <c r="B9022" s="8">
        <f t="shared" si="423"/>
        <v>9.2060000000000013E-6</v>
      </c>
      <c r="C9022" s="9">
        <f t="shared" si="421"/>
        <v>5.7923371358282383</v>
      </c>
      <c r="E9022" s="18">
        <f t="shared" si="422"/>
        <v>3.9352754097268328E-4</v>
      </c>
    </row>
    <row r="9023" spans="1:5">
      <c r="A9023" s="7">
        <v>9207</v>
      </c>
      <c r="B9023" s="8">
        <f t="shared" si="423"/>
        <v>9.2070000000000001E-6</v>
      </c>
      <c r="C9023" s="9">
        <f t="shared" si="421"/>
        <v>5.7899100269011914</v>
      </c>
      <c r="E9023" s="18">
        <f t="shared" si="422"/>
        <v>3.9336264480291003E-4</v>
      </c>
    </row>
    <row r="9024" spans="1:5">
      <c r="A9024" s="7">
        <v>9208</v>
      </c>
      <c r="B9024" s="8">
        <f t="shared" si="423"/>
        <v>9.2080000000000006E-6</v>
      </c>
      <c r="C9024" s="9">
        <f t="shared" si="421"/>
        <v>5.7874841883449317</v>
      </c>
      <c r="E9024" s="18">
        <f t="shared" si="422"/>
        <v>3.9319783494128497E-4</v>
      </c>
    </row>
    <row r="9025" spans="1:5">
      <c r="A9025" s="7">
        <v>9209</v>
      </c>
      <c r="B9025" s="8">
        <f t="shared" si="423"/>
        <v>9.2090000000000011E-6</v>
      </c>
      <c r="C9025" s="9">
        <f t="shared" si="421"/>
        <v>5.7850596193621229</v>
      </c>
      <c r="E9025" s="18">
        <f t="shared" si="422"/>
        <v>3.9303311133363761E-4</v>
      </c>
    </row>
    <row r="9026" spans="1:5">
      <c r="A9026" s="7">
        <v>9210</v>
      </c>
      <c r="B9026" s="8">
        <f t="shared" si="423"/>
        <v>9.2099999999999999E-6</v>
      </c>
      <c r="C9026" s="9">
        <f t="shared" si="421"/>
        <v>5.7826363191560173</v>
      </c>
      <c r="E9026" s="18">
        <f t="shared" si="422"/>
        <v>3.9286847392583742E-4</v>
      </c>
    </row>
    <row r="9027" spans="1:5">
      <c r="A9027" s="7">
        <v>9211</v>
      </c>
      <c r="B9027" s="8">
        <f t="shared" si="423"/>
        <v>9.2110000000000004E-6</v>
      </c>
      <c r="C9027" s="9">
        <f t="shared" si="421"/>
        <v>5.7802142869304429</v>
      </c>
      <c r="E9027" s="18">
        <f t="shared" si="422"/>
        <v>3.9270392266379308E-4</v>
      </c>
    </row>
    <row r="9028" spans="1:5">
      <c r="A9028" s="7">
        <v>9212</v>
      </c>
      <c r="B9028" s="8">
        <f t="shared" si="423"/>
        <v>9.2120000000000009E-6</v>
      </c>
      <c r="C9028" s="9">
        <f t="shared" si="421"/>
        <v>5.7777935218898104</v>
      </c>
      <c r="E9028" s="18">
        <f t="shared" si="422"/>
        <v>3.9253945749345275E-4</v>
      </c>
    </row>
    <row r="9029" spans="1:5">
      <c r="A9029" s="7">
        <v>9213</v>
      </c>
      <c r="B9029" s="8">
        <f t="shared" si="423"/>
        <v>9.2130000000000014E-6</v>
      </c>
      <c r="C9029" s="9">
        <f t="shared" si="421"/>
        <v>5.7753740232391237</v>
      </c>
      <c r="E9029" s="18">
        <f t="shared" si="422"/>
        <v>3.9237507836080486E-4</v>
      </c>
    </row>
    <row r="9030" spans="1:5">
      <c r="A9030" s="7">
        <v>9214</v>
      </c>
      <c r="B9030" s="8">
        <f t="shared" si="423"/>
        <v>9.2140000000000002E-6</v>
      </c>
      <c r="C9030" s="9">
        <f t="shared" si="421"/>
        <v>5.7729557901839605</v>
      </c>
      <c r="E9030" s="18">
        <f t="shared" si="422"/>
        <v>3.9221078521187695E-4</v>
      </c>
    </row>
    <row r="9031" spans="1:5">
      <c r="A9031" s="7">
        <v>9215</v>
      </c>
      <c r="B9031" s="8">
        <f t="shared" si="423"/>
        <v>9.2150000000000007E-6</v>
      </c>
      <c r="C9031" s="9">
        <f t="shared" si="421"/>
        <v>5.7705388219304741</v>
      </c>
      <c r="E9031" s="18">
        <f t="shared" si="422"/>
        <v>3.920465779927356E-4</v>
      </c>
    </row>
    <row r="9032" spans="1:5">
      <c r="A9032" s="7">
        <v>9216</v>
      </c>
      <c r="B9032" s="8">
        <f t="shared" si="423"/>
        <v>9.2160000000000012E-6</v>
      </c>
      <c r="C9032" s="9">
        <f t="shared" si="421"/>
        <v>5.7681231176854046</v>
      </c>
      <c r="E9032" s="18">
        <f t="shared" si="422"/>
        <v>3.9188245664948724E-4</v>
      </c>
    </row>
    <row r="9033" spans="1:5">
      <c r="A9033" s="7">
        <v>9217</v>
      </c>
      <c r="B9033" s="8">
        <f t="shared" si="423"/>
        <v>9.217E-6</v>
      </c>
      <c r="C9033" s="9">
        <f t="shared" si="421"/>
        <v>5.7657086766560841</v>
      </c>
      <c r="E9033" s="18">
        <f t="shared" si="422"/>
        <v>3.9171842112827856E-4</v>
      </c>
    </row>
    <row r="9034" spans="1:5">
      <c r="A9034" s="7">
        <v>9218</v>
      </c>
      <c r="B9034" s="8">
        <f t="shared" si="423"/>
        <v>9.2180000000000005E-6</v>
      </c>
      <c r="C9034" s="9">
        <f t="shared" si="421"/>
        <v>5.7632954980503914</v>
      </c>
      <c r="E9034" s="18">
        <f t="shared" si="422"/>
        <v>3.9155447137529336E-4</v>
      </c>
    </row>
    <row r="9035" spans="1:5">
      <c r="A9035" s="7">
        <v>9219</v>
      </c>
      <c r="B9035" s="8">
        <f t="shared" si="423"/>
        <v>9.219000000000001E-6</v>
      </c>
      <c r="C9035" s="9">
        <f t="shared" si="421"/>
        <v>5.7608835810768158</v>
      </c>
      <c r="E9035" s="18">
        <f t="shared" si="422"/>
        <v>3.9139060733675687E-4</v>
      </c>
    </row>
    <row r="9036" spans="1:5">
      <c r="A9036" s="7">
        <v>9220</v>
      </c>
      <c r="B9036" s="8">
        <f t="shared" si="423"/>
        <v>9.2199999999999998E-6</v>
      </c>
      <c r="C9036" s="9">
        <f t="shared" si="421"/>
        <v>5.7584729249444147</v>
      </c>
      <c r="E9036" s="18">
        <f t="shared" si="422"/>
        <v>3.9122682895893307E-4</v>
      </c>
    </row>
    <row r="9037" spans="1:5">
      <c r="A9037" s="7">
        <v>9221</v>
      </c>
      <c r="B9037" s="8">
        <f t="shared" si="423"/>
        <v>9.2210000000000003E-6</v>
      </c>
      <c r="C9037" s="9">
        <f t="shared" si="421"/>
        <v>5.7560635288628141</v>
      </c>
      <c r="E9037" s="18">
        <f t="shared" si="422"/>
        <v>3.9106313618812445E-4</v>
      </c>
    </row>
    <row r="9038" spans="1:5">
      <c r="A9038" s="7">
        <v>9222</v>
      </c>
      <c r="B9038" s="8">
        <f t="shared" si="423"/>
        <v>9.2220000000000008E-6</v>
      </c>
      <c r="C9038" s="9">
        <f t="shared" si="421"/>
        <v>5.7536553920422326</v>
      </c>
      <c r="E9038" s="18">
        <f t="shared" si="422"/>
        <v>3.9089952897067374E-4</v>
      </c>
    </row>
    <row r="9039" spans="1:5">
      <c r="A9039" s="7">
        <v>9223</v>
      </c>
      <c r="B9039" s="8">
        <f t="shared" si="423"/>
        <v>9.2230000000000013E-6</v>
      </c>
      <c r="C9039" s="9">
        <f t="shared" si="421"/>
        <v>5.7512485136934606</v>
      </c>
      <c r="E9039" s="18">
        <f t="shared" si="422"/>
        <v>3.9073600725296264E-4</v>
      </c>
    </row>
    <row r="9040" spans="1:5">
      <c r="A9040" s="7">
        <v>9224</v>
      </c>
      <c r="B9040" s="8">
        <f t="shared" si="423"/>
        <v>9.2240000000000001E-6</v>
      </c>
      <c r="C9040" s="9">
        <f t="shared" ref="C9040:C9103" si="424">2*$C$3*$C$2^2/$B9040^5/(EXP($C$3*$C$2/$B9040/$C$4/C$7)-1)/1000000000</f>
        <v>5.7488428930278612</v>
      </c>
      <c r="E9040" s="18">
        <f t="shared" ref="E9040:E9103" si="425">C9040*$E$2</f>
        <v>3.9057257098141157E-4</v>
      </c>
    </row>
    <row r="9041" spans="1:5">
      <c r="A9041" s="7">
        <v>9225</v>
      </c>
      <c r="B9041" s="8">
        <f t="shared" si="423"/>
        <v>9.2250000000000006E-6</v>
      </c>
      <c r="C9041" s="9">
        <f t="shared" si="424"/>
        <v>5.7464385292573752</v>
      </c>
      <c r="E9041" s="18">
        <f t="shared" si="425"/>
        <v>3.9040922010248044E-4</v>
      </c>
    </row>
    <row r="9042" spans="1:5">
      <c r="A9042" s="7">
        <v>9226</v>
      </c>
      <c r="B9042" s="8">
        <f t="shared" si="423"/>
        <v>9.2260000000000011E-6</v>
      </c>
      <c r="C9042" s="9">
        <f t="shared" si="424"/>
        <v>5.744035421594524</v>
      </c>
      <c r="E9042" s="18">
        <f t="shared" si="425"/>
        <v>3.9024595456266833E-4</v>
      </c>
    </row>
    <row r="9043" spans="1:5">
      <c r="A9043" s="7">
        <v>9227</v>
      </c>
      <c r="B9043" s="8">
        <f t="shared" si="423"/>
        <v>9.2269999999999999E-6</v>
      </c>
      <c r="C9043" s="9">
        <f t="shared" si="424"/>
        <v>5.7416335692523992</v>
      </c>
      <c r="E9043" s="18">
        <f t="shared" si="425"/>
        <v>3.9008277430851334E-4</v>
      </c>
    </row>
    <row r="9044" spans="1:5">
      <c r="A9044" s="7">
        <v>9228</v>
      </c>
      <c r="B9044" s="8">
        <f t="shared" si="423"/>
        <v>9.2280000000000004E-6</v>
      </c>
      <c r="C9044" s="9">
        <f t="shared" si="424"/>
        <v>5.7392329714446637</v>
      </c>
      <c r="E9044" s="18">
        <f t="shared" si="425"/>
        <v>3.8991967928659222E-4</v>
      </c>
    </row>
    <row r="9045" spans="1:5">
      <c r="A9045" s="7">
        <v>9229</v>
      </c>
      <c r="B9045" s="8">
        <f t="shared" si="423"/>
        <v>9.2290000000000009E-6</v>
      </c>
      <c r="C9045" s="9">
        <f t="shared" si="424"/>
        <v>5.7368336273855673</v>
      </c>
      <c r="E9045" s="18">
        <f t="shared" si="425"/>
        <v>3.8975666944352156E-4</v>
      </c>
    </row>
    <row r="9046" spans="1:5">
      <c r="A9046" s="7">
        <v>9230</v>
      </c>
      <c r="B9046" s="8">
        <f t="shared" si="423"/>
        <v>9.2300000000000014E-6</v>
      </c>
      <c r="C9046" s="9">
        <f t="shared" si="424"/>
        <v>5.7344355362899169</v>
      </c>
      <c r="E9046" s="18">
        <f t="shared" si="425"/>
        <v>3.8959374472595591E-4</v>
      </c>
    </row>
    <row r="9047" spans="1:5">
      <c r="A9047" s="7">
        <v>9231</v>
      </c>
      <c r="B9047" s="8">
        <f t="shared" si="423"/>
        <v>9.2310000000000002E-6</v>
      </c>
      <c r="C9047" s="9">
        <f t="shared" si="424"/>
        <v>5.7320386973731088</v>
      </c>
      <c r="E9047" s="18">
        <f t="shared" si="425"/>
        <v>3.8943090508058981E-4</v>
      </c>
    </row>
    <row r="9048" spans="1:5">
      <c r="A9048" s="7">
        <v>9232</v>
      </c>
      <c r="B9048" s="8">
        <f t="shared" si="423"/>
        <v>9.2320000000000007E-6</v>
      </c>
      <c r="C9048" s="9">
        <f t="shared" si="424"/>
        <v>5.7296431098511027</v>
      </c>
      <c r="E9048" s="18">
        <f t="shared" si="425"/>
        <v>3.8926815045415609E-4</v>
      </c>
    </row>
    <row r="9049" spans="1:5">
      <c r="A9049" s="7">
        <v>9233</v>
      </c>
      <c r="B9049" s="8">
        <f t="shared" si="423"/>
        <v>9.2330000000000012E-6</v>
      </c>
      <c r="C9049" s="9">
        <f t="shared" si="424"/>
        <v>5.7272487729404267</v>
      </c>
      <c r="E9049" s="18">
        <f t="shared" si="425"/>
        <v>3.8910548079342623E-4</v>
      </c>
    </row>
    <row r="9050" spans="1:5">
      <c r="A9050" s="7">
        <v>9234</v>
      </c>
      <c r="B9050" s="8">
        <f t="shared" si="423"/>
        <v>9.234E-6</v>
      </c>
      <c r="C9050" s="9">
        <f t="shared" si="424"/>
        <v>5.7248556858582011</v>
      </c>
      <c r="E9050" s="18">
        <f t="shared" si="425"/>
        <v>3.8894289604521175E-4</v>
      </c>
    </row>
    <row r="9051" spans="1:5">
      <c r="A9051" s="7">
        <v>9235</v>
      </c>
      <c r="B9051" s="8">
        <f t="shared" si="423"/>
        <v>9.2350000000000005E-6</v>
      </c>
      <c r="C9051" s="9">
        <f t="shared" si="424"/>
        <v>5.7224638478220813</v>
      </c>
      <c r="E9051" s="18">
        <f t="shared" si="425"/>
        <v>3.8878039615636084E-4</v>
      </c>
    </row>
    <row r="9052" spans="1:5">
      <c r="A9052" s="7">
        <v>9236</v>
      </c>
      <c r="B9052" s="8">
        <f t="shared" si="423"/>
        <v>9.236000000000001E-6</v>
      </c>
      <c r="C9052" s="9">
        <f t="shared" si="424"/>
        <v>5.7200732580503297</v>
      </c>
      <c r="E9052" s="18">
        <f t="shared" si="425"/>
        <v>3.8861798107376271E-4</v>
      </c>
    </row>
    <row r="9053" spans="1:5">
      <c r="A9053" s="7">
        <v>9237</v>
      </c>
      <c r="B9053" s="8">
        <f t="shared" si="423"/>
        <v>9.2369999999999998E-6</v>
      </c>
      <c r="C9053" s="9">
        <f t="shared" si="424"/>
        <v>5.7176839157617696</v>
      </c>
      <c r="E9053" s="18">
        <f t="shared" si="425"/>
        <v>3.884556507443447E-4</v>
      </c>
    </row>
    <row r="9054" spans="1:5">
      <c r="A9054" s="7">
        <v>9238</v>
      </c>
      <c r="B9054" s="8">
        <f t="shared" si="423"/>
        <v>9.2380000000000003E-6</v>
      </c>
      <c r="C9054" s="9">
        <f t="shared" si="424"/>
        <v>5.7152958201757738</v>
      </c>
      <c r="E9054" s="18">
        <f t="shared" si="425"/>
        <v>3.8829340511507154E-4</v>
      </c>
    </row>
    <row r="9055" spans="1:5">
      <c r="A9055" s="7">
        <v>9239</v>
      </c>
      <c r="B9055" s="8">
        <f t="shared" si="423"/>
        <v>9.2390000000000008E-6</v>
      </c>
      <c r="C9055" s="9">
        <f t="shared" si="424"/>
        <v>5.7129089705123084</v>
      </c>
      <c r="E9055" s="18">
        <f t="shared" si="425"/>
        <v>3.8813124413294829E-4</v>
      </c>
    </row>
    <row r="9056" spans="1:5">
      <c r="A9056" s="7">
        <v>9240</v>
      </c>
      <c r="B9056" s="8">
        <f t="shared" si="423"/>
        <v>9.2400000000000013E-6</v>
      </c>
      <c r="C9056" s="9">
        <f t="shared" si="424"/>
        <v>5.710523365991901</v>
      </c>
      <c r="E9056" s="18">
        <f t="shared" si="425"/>
        <v>3.8796916774501807E-4</v>
      </c>
    </row>
    <row r="9057" spans="1:5">
      <c r="A9057" s="7">
        <v>9241</v>
      </c>
      <c r="B9057" s="8">
        <f t="shared" si="423"/>
        <v>9.2410000000000001E-6</v>
      </c>
      <c r="C9057" s="9">
        <f t="shared" si="424"/>
        <v>5.7081390058356503</v>
      </c>
      <c r="E9057" s="18">
        <f t="shared" si="425"/>
        <v>3.8780717589836282E-4</v>
      </c>
    </row>
    <row r="9058" spans="1:5">
      <c r="A9058" s="7">
        <v>9242</v>
      </c>
      <c r="B9058" s="8">
        <f t="shared" si="423"/>
        <v>9.2420000000000006E-6</v>
      </c>
      <c r="C9058" s="9">
        <f t="shared" si="424"/>
        <v>5.7057558892652107</v>
      </c>
      <c r="E9058" s="18">
        <f t="shared" si="425"/>
        <v>3.8764526854010226E-4</v>
      </c>
    </row>
    <row r="9059" spans="1:5">
      <c r="A9059" s="7">
        <v>9243</v>
      </c>
      <c r="B9059" s="8">
        <f t="shared" si="423"/>
        <v>9.2430000000000011E-6</v>
      </c>
      <c r="C9059" s="9">
        <f t="shared" si="424"/>
        <v>5.703374015502817</v>
      </c>
      <c r="E9059" s="18">
        <f t="shared" si="425"/>
        <v>3.8748344561739557E-4</v>
      </c>
    </row>
    <row r="9060" spans="1:5">
      <c r="A9060" s="7">
        <v>9244</v>
      </c>
      <c r="B9060" s="8">
        <f t="shared" si="423"/>
        <v>9.2439999999999999E-6</v>
      </c>
      <c r="C9060" s="9">
        <f t="shared" si="424"/>
        <v>5.7009933837712721</v>
      </c>
      <c r="E9060" s="18">
        <f t="shared" si="425"/>
        <v>3.8732170707744053E-4</v>
      </c>
    </row>
    <row r="9061" spans="1:5">
      <c r="A9061" s="7">
        <v>9245</v>
      </c>
      <c r="B9061" s="8">
        <f t="shared" si="423"/>
        <v>9.2450000000000004E-6</v>
      </c>
      <c r="C9061" s="9">
        <f t="shared" si="424"/>
        <v>5.6986139932939279</v>
      </c>
      <c r="E9061" s="18">
        <f t="shared" si="425"/>
        <v>3.8716005286747206E-4</v>
      </c>
    </row>
    <row r="9062" spans="1:5">
      <c r="A9062" s="7">
        <v>9246</v>
      </c>
      <c r="B9062" s="8">
        <f t="shared" si="423"/>
        <v>9.2460000000000009E-6</v>
      </c>
      <c r="C9062" s="9">
        <f t="shared" si="424"/>
        <v>5.6962358432947271</v>
      </c>
      <c r="E9062" s="18">
        <f t="shared" si="425"/>
        <v>3.8699848293476547E-4</v>
      </c>
    </row>
    <row r="9063" spans="1:5">
      <c r="A9063" s="7">
        <v>9247</v>
      </c>
      <c r="B9063" s="8">
        <f t="shared" si="423"/>
        <v>9.2470000000000014E-6</v>
      </c>
      <c r="C9063" s="9">
        <f t="shared" si="424"/>
        <v>5.6938589329981619</v>
      </c>
      <c r="E9063" s="18">
        <f t="shared" si="425"/>
        <v>3.8683699722663324E-4</v>
      </c>
    </row>
    <row r="9064" spans="1:5">
      <c r="A9064" s="7">
        <v>9248</v>
      </c>
      <c r="B9064" s="8">
        <f t="shared" si="423"/>
        <v>9.2480000000000002E-6</v>
      </c>
      <c r="C9064" s="9">
        <f t="shared" si="424"/>
        <v>5.6914832616292976</v>
      </c>
      <c r="E9064" s="18">
        <f t="shared" si="425"/>
        <v>3.8667559569042679E-4</v>
      </c>
    </row>
    <row r="9065" spans="1:5">
      <c r="A9065" s="7">
        <v>9249</v>
      </c>
      <c r="B9065" s="8">
        <f t="shared" si="423"/>
        <v>9.2490000000000007E-6</v>
      </c>
      <c r="C9065" s="9">
        <f t="shared" si="424"/>
        <v>5.6891088284137572</v>
      </c>
      <c r="E9065" s="18">
        <f t="shared" si="425"/>
        <v>3.8651427827353547E-4</v>
      </c>
    </row>
    <row r="9066" spans="1:5">
      <c r="A9066" s="7">
        <v>9250</v>
      </c>
      <c r="B9066" s="8">
        <f t="shared" si="423"/>
        <v>9.2500000000000012E-6</v>
      </c>
      <c r="C9066" s="9">
        <f t="shared" si="424"/>
        <v>5.6867356325777267</v>
      </c>
      <c r="E9066" s="18">
        <f t="shared" si="425"/>
        <v>3.8635304492338687E-4</v>
      </c>
    </row>
    <row r="9067" spans="1:5">
      <c r="A9067" s="7">
        <v>9251</v>
      </c>
      <c r="B9067" s="8">
        <f t="shared" si="423"/>
        <v>9.251E-6</v>
      </c>
      <c r="C9067" s="9">
        <f t="shared" si="424"/>
        <v>5.6843636733479723</v>
      </c>
      <c r="E9067" s="18">
        <f t="shared" si="425"/>
        <v>3.8619189558744804E-4</v>
      </c>
    </row>
    <row r="9068" spans="1:5">
      <c r="A9068" s="7">
        <v>9252</v>
      </c>
      <c r="B9068" s="8">
        <f t="shared" si="423"/>
        <v>9.2520000000000005E-6</v>
      </c>
      <c r="C9068" s="9">
        <f t="shared" si="424"/>
        <v>5.6819929499518018</v>
      </c>
      <c r="E9068" s="18">
        <f t="shared" si="425"/>
        <v>3.860308302132227E-4</v>
      </c>
    </row>
    <row r="9069" spans="1:5">
      <c r="A9069" s="7">
        <v>9253</v>
      </c>
      <c r="B9069" s="8">
        <f t="shared" si="423"/>
        <v>9.253000000000001E-6</v>
      </c>
      <c r="C9069" s="9">
        <f t="shared" si="424"/>
        <v>5.679623461617096</v>
      </c>
      <c r="E9069" s="18">
        <f t="shared" si="425"/>
        <v>3.8586984874825365E-4</v>
      </c>
    </row>
    <row r="9070" spans="1:5">
      <c r="A9070" s="7">
        <v>9254</v>
      </c>
      <c r="B9070" s="8">
        <f t="shared" si="423"/>
        <v>9.2539999999999998E-6</v>
      </c>
      <c r="C9070" s="9">
        <f t="shared" si="424"/>
        <v>5.6772552075723057</v>
      </c>
      <c r="E9070" s="18">
        <f t="shared" si="425"/>
        <v>3.8570895114012235E-4</v>
      </c>
    </row>
    <row r="9071" spans="1:5">
      <c r="A9071" s="7">
        <v>9255</v>
      </c>
      <c r="B9071" s="8">
        <f t="shared" si="423"/>
        <v>9.2550000000000003E-6</v>
      </c>
      <c r="C9071" s="9">
        <f t="shared" si="424"/>
        <v>5.6748881870464265</v>
      </c>
      <c r="E9071" s="18">
        <f t="shared" si="425"/>
        <v>3.8554813733644722E-4</v>
      </c>
    </row>
    <row r="9072" spans="1:5">
      <c r="A9072" s="7">
        <v>9256</v>
      </c>
      <c r="B9072" s="8">
        <f t="shared" si="423"/>
        <v>9.2560000000000008E-6</v>
      </c>
      <c r="C9072" s="9">
        <f t="shared" si="424"/>
        <v>5.6725223992690266</v>
      </c>
      <c r="E9072" s="18">
        <f t="shared" si="425"/>
        <v>3.8538740728488572E-4</v>
      </c>
    </row>
    <row r="9073" spans="1:5">
      <c r="A9073" s="7">
        <v>9257</v>
      </c>
      <c r="B9073" s="8">
        <f t="shared" si="423"/>
        <v>9.2570000000000013E-6</v>
      </c>
      <c r="C9073" s="9">
        <f t="shared" si="424"/>
        <v>5.6701578434702355</v>
      </c>
      <c r="E9073" s="18">
        <f t="shared" si="425"/>
        <v>3.852267609331333E-4</v>
      </c>
    </row>
    <row r="9074" spans="1:5">
      <c r="A9074" s="7">
        <v>9258</v>
      </c>
      <c r="B9074" s="8">
        <f t="shared" si="423"/>
        <v>9.2580000000000001E-6</v>
      </c>
      <c r="C9074" s="9">
        <f t="shared" si="424"/>
        <v>5.6677945188807541</v>
      </c>
      <c r="E9074" s="18">
        <f t="shared" si="425"/>
        <v>3.8506619822892426E-4</v>
      </c>
    </row>
    <row r="9075" spans="1:5">
      <c r="A9075" s="7">
        <v>9259</v>
      </c>
      <c r="B9075" s="8">
        <f t="shared" si="423"/>
        <v>9.2590000000000006E-6</v>
      </c>
      <c r="C9075" s="9">
        <f t="shared" si="424"/>
        <v>5.6654324247318044</v>
      </c>
      <c r="E9075" s="18">
        <f t="shared" si="425"/>
        <v>3.8490571912002839E-4</v>
      </c>
    </row>
    <row r="9076" spans="1:5">
      <c r="A9076" s="7">
        <v>9260</v>
      </c>
      <c r="B9076" s="8">
        <f t="shared" si="423"/>
        <v>9.2600000000000011E-6</v>
      </c>
      <c r="C9076" s="9">
        <f t="shared" si="424"/>
        <v>5.6630715602552097</v>
      </c>
      <c r="E9076" s="18">
        <f t="shared" si="425"/>
        <v>3.8474532355425628E-4</v>
      </c>
    </row>
    <row r="9077" spans="1:5">
      <c r="A9077" s="7">
        <v>9261</v>
      </c>
      <c r="B9077" s="8">
        <f t="shared" si="423"/>
        <v>9.2609999999999999E-6</v>
      </c>
      <c r="C9077" s="9">
        <f t="shared" si="424"/>
        <v>5.6607119246833433</v>
      </c>
      <c r="E9077" s="18">
        <f t="shared" si="425"/>
        <v>3.8458501147945585E-4</v>
      </c>
    </row>
    <row r="9078" spans="1:5">
      <c r="A9078" s="7">
        <v>9262</v>
      </c>
      <c r="B9078" s="8">
        <f t="shared" si="423"/>
        <v>9.2620000000000004E-6</v>
      </c>
      <c r="C9078" s="9">
        <f t="shared" si="424"/>
        <v>5.6583535172491128</v>
      </c>
      <c r="E9078" s="18">
        <f t="shared" si="425"/>
        <v>3.8442478284351133E-4</v>
      </c>
    </row>
    <row r="9079" spans="1:5">
      <c r="A9079" s="7">
        <v>9263</v>
      </c>
      <c r="B9079" s="8">
        <f t="shared" si="423"/>
        <v>9.2630000000000009E-6</v>
      </c>
      <c r="C9079" s="9">
        <f t="shared" si="424"/>
        <v>5.6559963371860071</v>
      </c>
      <c r="E9079" s="18">
        <f t="shared" si="425"/>
        <v>3.8426463759434651E-4</v>
      </c>
    </row>
    <row r="9080" spans="1:5">
      <c r="A9080" s="7">
        <v>9264</v>
      </c>
      <c r="B9080" s="8">
        <f t="shared" si="423"/>
        <v>9.2639999999999997E-6</v>
      </c>
      <c r="C9080" s="9">
        <f t="shared" si="424"/>
        <v>5.6536403837280815</v>
      </c>
      <c r="E9080" s="18">
        <f t="shared" si="425"/>
        <v>3.8410457567992362E-4</v>
      </c>
    </row>
    <row r="9081" spans="1:5">
      <c r="A9081" s="7">
        <v>9265</v>
      </c>
      <c r="B9081" s="8">
        <f t="shared" ref="B9081:B9144" si="426">A9081*0.000000001</f>
        <v>9.2650000000000002E-6</v>
      </c>
      <c r="C9081" s="9">
        <f t="shared" si="424"/>
        <v>5.6512856561099163</v>
      </c>
      <c r="E9081" s="18">
        <f t="shared" si="425"/>
        <v>3.8394459704824049E-4</v>
      </c>
    </row>
    <row r="9082" spans="1:5">
      <c r="A9082" s="7">
        <v>9266</v>
      </c>
      <c r="B9082" s="8">
        <f t="shared" si="426"/>
        <v>9.2660000000000007E-6</v>
      </c>
      <c r="C9082" s="9">
        <f t="shared" si="424"/>
        <v>5.6489321535666717</v>
      </c>
      <c r="E9082" s="18">
        <f t="shared" si="425"/>
        <v>3.837847016473345E-4</v>
      </c>
    </row>
    <row r="9083" spans="1:5">
      <c r="A9083" s="7">
        <v>9267</v>
      </c>
      <c r="B9083" s="8">
        <f t="shared" si="426"/>
        <v>9.2670000000000012E-6</v>
      </c>
      <c r="C9083" s="9">
        <f t="shared" si="424"/>
        <v>5.6465798753340666</v>
      </c>
      <c r="E9083" s="18">
        <f t="shared" si="425"/>
        <v>3.8362488942528082E-4</v>
      </c>
    </row>
    <row r="9084" spans="1:5">
      <c r="A9084" s="7">
        <v>9268</v>
      </c>
      <c r="B9084" s="8">
        <f t="shared" si="426"/>
        <v>9.268E-6</v>
      </c>
      <c r="C9084" s="9">
        <f t="shared" si="424"/>
        <v>5.6442288206483662</v>
      </c>
      <c r="E9084" s="18">
        <f t="shared" si="425"/>
        <v>3.8346516033019187E-4</v>
      </c>
    </row>
    <row r="9085" spans="1:5">
      <c r="A9085" s="7">
        <v>9269</v>
      </c>
      <c r="B9085" s="8">
        <f t="shared" si="426"/>
        <v>9.2690000000000005E-6</v>
      </c>
      <c r="C9085" s="9">
        <f t="shared" si="424"/>
        <v>5.6418789887463863</v>
      </c>
      <c r="E9085" s="18">
        <f t="shared" si="425"/>
        <v>3.8330551431021742E-4</v>
      </c>
    </row>
    <row r="9086" spans="1:5">
      <c r="A9086" s="7">
        <v>9270</v>
      </c>
      <c r="B9086" s="8">
        <f t="shared" si="426"/>
        <v>9.270000000000001E-6</v>
      </c>
      <c r="C9086" s="9">
        <f t="shared" si="424"/>
        <v>5.6395303788655111</v>
      </c>
      <c r="E9086" s="18">
        <f t="shared" si="425"/>
        <v>3.8314595131354583E-4</v>
      </c>
    </row>
    <row r="9087" spans="1:5">
      <c r="A9087" s="7">
        <v>9271</v>
      </c>
      <c r="B9087" s="8">
        <f t="shared" si="426"/>
        <v>9.2709999999999998E-6</v>
      </c>
      <c r="C9087" s="9">
        <f t="shared" si="424"/>
        <v>5.6371829902436774</v>
      </c>
      <c r="E9087" s="18">
        <f t="shared" si="425"/>
        <v>3.8298647128840303E-4</v>
      </c>
    </row>
    <row r="9088" spans="1:5">
      <c r="A9088" s="7">
        <v>9272</v>
      </c>
      <c r="B9088" s="8">
        <f t="shared" si="426"/>
        <v>9.2720000000000003E-6</v>
      </c>
      <c r="C9088" s="9">
        <f t="shared" si="424"/>
        <v>5.6348368221193583</v>
      </c>
      <c r="E9088" s="18">
        <f t="shared" si="425"/>
        <v>3.8282707418305138E-4</v>
      </c>
    </row>
    <row r="9089" spans="1:5">
      <c r="A9089" s="7">
        <v>9273</v>
      </c>
      <c r="B9089" s="8">
        <f t="shared" si="426"/>
        <v>9.2730000000000008E-6</v>
      </c>
      <c r="C9089" s="9">
        <f t="shared" si="424"/>
        <v>5.6324918737316008</v>
      </c>
      <c r="E9089" s="18">
        <f t="shared" si="425"/>
        <v>3.8266775994579228E-4</v>
      </c>
    </row>
    <row r="9090" spans="1:5">
      <c r="A9090" s="7">
        <v>9274</v>
      </c>
      <c r="B9090" s="8">
        <f t="shared" si="426"/>
        <v>9.2740000000000013E-6</v>
      </c>
      <c r="C9090" s="9">
        <f t="shared" si="424"/>
        <v>5.6301481443199988</v>
      </c>
      <c r="E9090" s="18">
        <f t="shared" si="425"/>
        <v>3.8250852852496418E-4</v>
      </c>
    </row>
    <row r="9091" spans="1:5">
      <c r="A9091" s="7">
        <v>9275</v>
      </c>
      <c r="B9091" s="8">
        <f t="shared" si="426"/>
        <v>9.2750000000000001E-6</v>
      </c>
      <c r="C9091" s="9">
        <f t="shared" si="424"/>
        <v>5.6278056331247015</v>
      </c>
      <c r="E9091" s="18">
        <f t="shared" si="425"/>
        <v>3.8234937986894341E-4</v>
      </c>
    </row>
    <row r="9092" spans="1:5">
      <c r="A9092" s="7">
        <v>9276</v>
      </c>
      <c r="B9092" s="8">
        <f t="shared" si="426"/>
        <v>9.2760000000000006E-6</v>
      </c>
      <c r="C9092" s="9">
        <f t="shared" si="424"/>
        <v>5.6254643393864043</v>
      </c>
      <c r="E9092" s="18">
        <f t="shared" si="425"/>
        <v>3.821903139261433E-4</v>
      </c>
    </row>
    <row r="9093" spans="1:5">
      <c r="A9093" s="7">
        <v>9277</v>
      </c>
      <c r="B9093" s="8">
        <f t="shared" si="426"/>
        <v>9.2770000000000011E-6</v>
      </c>
      <c r="C9093" s="9">
        <f t="shared" si="424"/>
        <v>5.6231242623463489</v>
      </c>
      <c r="E9093" s="18">
        <f t="shared" si="425"/>
        <v>3.820313306450142E-4</v>
      </c>
    </row>
    <row r="9094" spans="1:5">
      <c r="A9094" s="7">
        <v>9278</v>
      </c>
      <c r="B9094" s="8">
        <f t="shared" si="426"/>
        <v>9.2779999999999999E-6</v>
      </c>
      <c r="C9094" s="9">
        <f t="shared" si="424"/>
        <v>5.6207854012463523</v>
      </c>
      <c r="E9094" s="18">
        <f t="shared" si="425"/>
        <v>3.8187242997404579E-4</v>
      </c>
    </row>
    <row r="9095" spans="1:5">
      <c r="A9095" s="7">
        <v>9279</v>
      </c>
      <c r="B9095" s="8">
        <f t="shared" si="426"/>
        <v>9.2790000000000004E-6</v>
      </c>
      <c r="C9095" s="9">
        <f t="shared" si="424"/>
        <v>5.6184477553287513</v>
      </c>
      <c r="E9095" s="18">
        <f t="shared" si="425"/>
        <v>3.8171361186176291E-4</v>
      </c>
    </row>
    <row r="9096" spans="1:5">
      <c r="A9096" s="7">
        <v>9280</v>
      </c>
      <c r="B9096" s="8">
        <f t="shared" si="426"/>
        <v>9.2800000000000009E-6</v>
      </c>
      <c r="C9096" s="9">
        <f t="shared" si="424"/>
        <v>5.6161113238364564</v>
      </c>
      <c r="E9096" s="18">
        <f t="shared" si="425"/>
        <v>3.8155487625672938E-4</v>
      </c>
    </row>
    <row r="9097" spans="1:5">
      <c r="A9097" s="7">
        <v>9281</v>
      </c>
      <c r="B9097" s="8">
        <f t="shared" si="426"/>
        <v>9.2809999999999997E-6</v>
      </c>
      <c r="C9097" s="9">
        <f t="shared" si="424"/>
        <v>5.6137761060129154</v>
      </c>
      <c r="E9097" s="18">
        <f t="shared" si="425"/>
        <v>3.8139622310754556E-4</v>
      </c>
    </row>
    <row r="9098" spans="1:5">
      <c r="A9098" s="7">
        <v>9282</v>
      </c>
      <c r="B9098" s="8">
        <f t="shared" si="426"/>
        <v>9.2820000000000002E-6</v>
      </c>
      <c r="C9098" s="9">
        <f t="shared" si="424"/>
        <v>5.611442101102134</v>
      </c>
      <c r="E9098" s="18">
        <f t="shared" si="425"/>
        <v>3.8123765236284965E-4</v>
      </c>
    </row>
    <row r="9099" spans="1:5">
      <c r="A9099" s="7">
        <v>9283</v>
      </c>
      <c r="B9099" s="8">
        <f t="shared" si="426"/>
        <v>9.2830000000000007E-6</v>
      </c>
      <c r="C9099" s="9">
        <f t="shared" si="424"/>
        <v>5.6091093083486578</v>
      </c>
      <c r="E9099" s="18">
        <f t="shared" si="425"/>
        <v>3.810791639713166E-4</v>
      </c>
    </row>
    <row r="9100" spans="1:5">
      <c r="A9100" s="7">
        <v>9284</v>
      </c>
      <c r="B9100" s="8">
        <f t="shared" si="426"/>
        <v>9.2840000000000012E-6</v>
      </c>
      <c r="C9100" s="9">
        <f t="shared" si="424"/>
        <v>5.6067777269975911</v>
      </c>
      <c r="E9100" s="18">
        <f t="shared" si="425"/>
        <v>3.8092075788165937E-4</v>
      </c>
    </row>
    <row r="9101" spans="1:5">
      <c r="A9101" s="7">
        <v>9285</v>
      </c>
      <c r="B9101" s="8">
        <f t="shared" si="426"/>
        <v>9.285E-6</v>
      </c>
      <c r="C9101" s="9">
        <f t="shared" si="424"/>
        <v>5.6044473562945845</v>
      </c>
      <c r="E9101" s="18">
        <f t="shared" si="425"/>
        <v>3.8076243404262789E-4</v>
      </c>
    </row>
    <row r="9102" spans="1:5">
      <c r="A9102" s="7">
        <v>9286</v>
      </c>
      <c r="B9102" s="8">
        <f t="shared" si="426"/>
        <v>9.2860000000000005E-6</v>
      </c>
      <c r="C9102" s="9">
        <f t="shared" si="424"/>
        <v>5.6021181954858168</v>
      </c>
      <c r="E9102" s="18">
        <f t="shared" si="425"/>
        <v>3.8060419240300807E-4</v>
      </c>
    </row>
    <row r="9103" spans="1:5">
      <c r="A9103" s="7">
        <v>9287</v>
      </c>
      <c r="B9103" s="8">
        <f t="shared" si="426"/>
        <v>9.287000000000001E-6</v>
      </c>
      <c r="C9103" s="9">
        <f t="shared" si="424"/>
        <v>5.5997902438180454</v>
      </c>
      <c r="E9103" s="18">
        <f t="shared" si="425"/>
        <v>3.8044603291162508E-4</v>
      </c>
    </row>
    <row r="9104" spans="1:5">
      <c r="A9104" s="7">
        <v>9288</v>
      </c>
      <c r="B9104" s="8">
        <f t="shared" si="426"/>
        <v>9.2879999999999998E-6</v>
      </c>
      <c r="C9104" s="9">
        <f t="shared" ref="C9104:C9167" si="427">2*$C$3*$C$2^2/$B9104^5/(EXP($C$3*$C$2/$B9104/$C$4/C$7)-1)/1000000000</f>
        <v>5.5974635005385567</v>
      </c>
      <c r="E9104" s="18">
        <f t="shared" ref="E9104:E9167" si="428">C9104*$E$2</f>
        <v>3.802879555173401E-4</v>
      </c>
    </row>
    <row r="9105" spans="1:5">
      <c r="A9105" s="7">
        <v>9289</v>
      </c>
      <c r="B9105" s="8">
        <f t="shared" si="426"/>
        <v>9.2890000000000003E-6</v>
      </c>
      <c r="C9105" s="9">
        <f t="shared" si="427"/>
        <v>5.5951379648951809</v>
      </c>
      <c r="E9105" s="18">
        <f t="shared" si="428"/>
        <v>3.8012996016905119E-4</v>
      </c>
    </row>
    <row r="9106" spans="1:5">
      <c r="A9106" s="7">
        <v>9290</v>
      </c>
      <c r="B9106" s="8">
        <f t="shared" si="426"/>
        <v>9.2900000000000008E-6</v>
      </c>
      <c r="C9106" s="9">
        <f t="shared" si="427"/>
        <v>5.5928136361363014</v>
      </c>
      <c r="E9106" s="18">
        <f t="shared" si="428"/>
        <v>3.7997204681569402E-4</v>
      </c>
    </row>
    <row r="9107" spans="1:5">
      <c r="A9107" s="7">
        <v>9291</v>
      </c>
      <c r="B9107" s="8">
        <f t="shared" si="426"/>
        <v>9.2910000000000013E-6</v>
      </c>
      <c r="C9107" s="9">
        <f t="shared" si="427"/>
        <v>5.5904905135108391</v>
      </c>
      <c r="E9107" s="18">
        <f t="shared" si="428"/>
        <v>3.7981421540624077E-4</v>
      </c>
    </row>
    <row r="9108" spans="1:5">
      <c r="A9108" s="7">
        <v>9292</v>
      </c>
      <c r="B9108" s="8">
        <f t="shared" si="426"/>
        <v>9.2920000000000001E-6</v>
      </c>
      <c r="C9108" s="9">
        <f t="shared" si="427"/>
        <v>5.5881685962682797</v>
      </c>
      <c r="E9108" s="18">
        <f t="shared" si="428"/>
        <v>3.7965646588970195E-4</v>
      </c>
    </row>
    <row r="9109" spans="1:5">
      <c r="A9109" s="7">
        <v>9293</v>
      </c>
      <c r="B9109" s="8">
        <f t="shared" si="426"/>
        <v>9.2930000000000006E-6</v>
      </c>
      <c r="C9109" s="9">
        <f t="shared" si="427"/>
        <v>5.5858478836586212</v>
      </c>
      <c r="E9109" s="18">
        <f t="shared" si="428"/>
        <v>3.7949879821512305E-4</v>
      </c>
    </row>
    <row r="9110" spans="1:5">
      <c r="A9110" s="7">
        <v>9294</v>
      </c>
      <c r="B9110" s="8">
        <f t="shared" si="426"/>
        <v>9.2940000000000011E-6</v>
      </c>
      <c r="C9110" s="9">
        <f t="shared" si="427"/>
        <v>5.5835283749324356</v>
      </c>
      <c r="E9110" s="18">
        <f t="shared" si="428"/>
        <v>3.7934121233158829E-4</v>
      </c>
    </row>
    <row r="9111" spans="1:5">
      <c r="A9111" s="7">
        <v>9295</v>
      </c>
      <c r="B9111" s="8">
        <f t="shared" si="426"/>
        <v>9.2949999999999999E-6</v>
      </c>
      <c r="C9111" s="9">
        <f t="shared" si="427"/>
        <v>5.5812100693408242</v>
      </c>
      <c r="E9111" s="18">
        <f t="shared" si="428"/>
        <v>3.7918370818821809E-4</v>
      </c>
    </row>
    <row r="9112" spans="1:5">
      <c r="A9112" s="7">
        <v>9296</v>
      </c>
      <c r="B9112" s="8">
        <f t="shared" si="426"/>
        <v>9.2960000000000004E-6</v>
      </c>
      <c r="C9112" s="9">
        <f t="shared" si="427"/>
        <v>5.5788929661354256</v>
      </c>
      <c r="E9112" s="18">
        <f t="shared" si="428"/>
        <v>3.7902628573416926E-4</v>
      </c>
    </row>
    <row r="9113" spans="1:5">
      <c r="A9113" s="7">
        <v>9297</v>
      </c>
      <c r="B9113" s="8">
        <f t="shared" si="426"/>
        <v>9.2970000000000009E-6</v>
      </c>
      <c r="C9113" s="9">
        <f t="shared" si="427"/>
        <v>5.5765770645684354</v>
      </c>
      <c r="E9113" s="18">
        <f t="shared" si="428"/>
        <v>3.7886894491863637E-4</v>
      </c>
    </row>
    <row r="9114" spans="1:5">
      <c r="A9114" s="7">
        <v>9298</v>
      </c>
      <c r="B9114" s="8">
        <f t="shared" si="426"/>
        <v>9.2979999999999997E-6</v>
      </c>
      <c r="C9114" s="9">
        <f t="shared" si="427"/>
        <v>5.5742623638925854</v>
      </c>
      <c r="E9114" s="18">
        <f t="shared" si="428"/>
        <v>3.7871168569085067E-4</v>
      </c>
    </row>
    <row r="9115" spans="1:5">
      <c r="A9115" s="7">
        <v>9299</v>
      </c>
      <c r="B9115" s="8">
        <f t="shared" si="426"/>
        <v>9.2990000000000002E-6</v>
      </c>
      <c r="C9115" s="9">
        <f t="shared" si="427"/>
        <v>5.5719488633611487</v>
      </c>
      <c r="E9115" s="18">
        <f t="shared" si="428"/>
        <v>3.7855450800007985E-4</v>
      </c>
    </row>
    <row r="9116" spans="1:5">
      <c r="A9116" s="7">
        <v>9300</v>
      </c>
      <c r="B9116" s="8">
        <f t="shared" si="426"/>
        <v>9.3000000000000007E-6</v>
      </c>
      <c r="C9116" s="9">
        <f t="shared" si="427"/>
        <v>5.5696365622279291</v>
      </c>
      <c r="E9116" s="18">
        <f t="shared" si="428"/>
        <v>3.7839741179562802E-4</v>
      </c>
    </row>
    <row r="9117" spans="1:5">
      <c r="A9117" s="7">
        <v>9301</v>
      </c>
      <c r="B9117" s="8">
        <f t="shared" si="426"/>
        <v>9.3010000000000012E-6</v>
      </c>
      <c r="C9117" s="9">
        <f t="shared" si="427"/>
        <v>5.5673254597472983</v>
      </c>
      <c r="E9117" s="18">
        <f t="shared" si="428"/>
        <v>3.7824039702683752E-4</v>
      </c>
    </row>
    <row r="9118" spans="1:5">
      <c r="A9118" s="7">
        <v>9302</v>
      </c>
      <c r="B9118" s="8">
        <f t="shared" si="426"/>
        <v>9.302E-6</v>
      </c>
      <c r="C9118" s="9">
        <f t="shared" si="427"/>
        <v>5.5650155551741447</v>
      </c>
      <c r="E9118" s="18">
        <f t="shared" si="428"/>
        <v>3.7808346364308609E-4</v>
      </c>
    </row>
    <row r="9119" spans="1:5">
      <c r="A9119" s="7">
        <v>9303</v>
      </c>
      <c r="B9119" s="8">
        <f t="shared" si="426"/>
        <v>9.3030000000000005E-6</v>
      </c>
      <c r="C9119" s="9">
        <f t="shared" si="427"/>
        <v>5.5627068477638968</v>
      </c>
      <c r="E9119" s="18">
        <f t="shared" si="428"/>
        <v>3.7792661159378798E-4</v>
      </c>
    </row>
    <row r="9120" spans="1:5">
      <c r="A9120" s="7">
        <v>9304</v>
      </c>
      <c r="B9120" s="8">
        <f t="shared" si="426"/>
        <v>9.304000000000001E-6</v>
      </c>
      <c r="C9120" s="9">
        <f t="shared" si="427"/>
        <v>5.5603993367725373</v>
      </c>
      <c r="E9120" s="18">
        <f t="shared" si="428"/>
        <v>3.777698408283951E-4</v>
      </c>
    </row>
    <row r="9121" spans="1:5">
      <c r="A9121" s="7">
        <v>9305</v>
      </c>
      <c r="B9121" s="8">
        <f t="shared" si="426"/>
        <v>9.3049999999999998E-6</v>
      </c>
      <c r="C9121" s="9">
        <f t="shared" si="427"/>
        <v>5.5580930214565827</v>
      </c>
      <c r="E9121" s="18">
        <f t="shared" si="428"/>
        <v>3.7761315129639583E-4</v>
      </c>
    </row>
    <row r="9122" spans="1:5">
      <c r="A9122" s="7">
        <v>9306</v>
      </c>
      <c r="B9122" s="8">
        <f t="shared" si="426"/>
        <v>9.3060000000000003E-6</v>
      </c>
      <c r="C9122" s="9">
        <f t="shared" si="427"/>
        <v>5.5557879010730762</v>
      </c>
      <c r="E9122" s="18">
        <f t="shared" si="428"/>
        <v>3.7745654294731398E-4</v>
      </c>
    </row>
    <row r="9123" spans="1:5">
      <c r="A9123" s="7">
        <v>9307</v>
      </c>
      <c r="B9123" s="8">
        <f t="shared" si="426"/>
        <v>9.3070000000000008E-6</v>
      </c>
      <c r="C9123" s="9">
        <f t="shared" si="427"/>
        <v>5.553483974879617</v>
      </c>
      <c r="E9123" s="18">
        <f t="shared" si="428"/>
        <v>3.773000157307115E-4</v>
      </c>
    </row>
    <row r="9124" spans="1:5">
      <c r="A9124" s="7">
        <v>9308</v>
      </c>
      <c r="B9124" s="8">
        <f t="shared" si="426"/>
        <v>9.3080000000000013E-6</v>
      </c>
      <c r="C9124" s="9">
        <f t="shared" si="427"/>
        <v>5.5511812421343283</v>
      </c>
      <c r="E9124" s="18">
        <f t="shared" si="428"/>
        <v>3.7714356959618562E-4</v>
      </c>
    </row>
    <row r="9125" spans="1:5">
      <c r="A9125" s="7">
        <v>9309</v>
      </c>
      <c r="B9125" s="8">
        <f t="shared" si="426"/>
        <v>9.3090000000000001E-6</v>
      </c>
      <c r="C9125" s="9">
        <f t="shared" si="427"/>
        <v>5.5488797020958849</v>
      </c>
      <c r="E9125" s="18">
        <f t="shared" si="428"/>
        <v>3.7698720449337136E-4</v>
      </c>
    </row>
    <row r="9126" spans="1:5">
      <c r="A9126" s="7">
        <v>9310</v>
      </c>
      <c r="B9126" s="8">
        <f t="shared" si="426"/>
        <v>9.3100000000000006E-6</v>
      </c>
      <c r="C9126" s="9">
        <f t="shared" si="427"/>
        <v>5.5465793540234793</v>
      </c>
      <c r="E9126" s="18">
        <f t="shared" si="428"/>
        <v>3.7683092037193864E-4</v>
      </c>
    </row>
    <row r="9127" spans="1:5">
      <c r="A9127" s="7">
        <v>9311</v>
      </c>
      <c r="B9127" s="8">
        <f t="shared" si="426"/>
        <v>9.3110000000000011E-6</v>
      </c>
      <c r="C9127" s="9">
        <f t="shared" si="427"/>
        <v>5.5442801971768567</v>
      </c>
      <c r="E9127" s="18">
        <f t="shared" si="428"/>
        <v>3.7667471718159506E-4</v>
      </c>
    </row>
    <row r="9128" spans="1:5">
      <c r="A9128" s="7">
        <v>9312</v>
      </c>
      <c r="B9128" s="8">
        <f t="shared" si="426"/>
        <v>9.312E-6</v>
      </c>
      <c r="C9128" s="9">
        <f t="shared" si="427"/>
        <v>5.5419822308162958</v>
      </c>
      <c r="E9128" s="18">
        <f t="shared" si="428"/>
        <v>3.7651859487208448E-4</v>
      </c>
    </row>
    <row r="9129" spans="1:5">
      <c r="A9129" s="7">
        <v>9313</v>
      </c>
      <c r="B9129" s="8">
        <f t="shared" si="426"/>
        <v>9.3130000000000004E-6</v>
      </c>
      <c r="C9129" s="9">
        <f t="shared" si="427"/>
        <v>5.5396854542025951</v>
      </c>
      <c r="E9129" s="18">
        <f t="shared" si="428"/>
        <v>3.7636255339318602E-4</v>
      </c>
    </row>
    <row r="9130" spans="1:5">
      <c r="A9130" s="7">
        <v>9314</v>
      </c>
      <c r="B9130" s="8">
        <f t="shared" si="426"/>
        <v>9.3140000000000009E-6</v>
      </c>
      <c r="C9130" s="9">
        <f t="shared" si="427"/>
        <v>5.537389866597108</v>
      </c>
      <c r="E9130" s="18">
        <f t="shared" si="428"/>
        <v>3.7620659269471646E-4</v>
      </c>
    </row>
    <row r="9131" spans="1:5">
      <c r="A9131" s="7">
        <v>9315</v>
      </c>
      <c r="B9131" s="8">
        <f t="shared" si="426"/>
        <v>9.3149999999999998E-6</v>
      </c>
      <c r="C9131" s="9">
        <f t="shared" si="427"/>
        <v>5.535095467261721</v>
      </c>
      <c r="E9131" s="18">
        <f t="shared" si="428"/>
        <v>3.7605071272652901E-4</v>
      </c>
    </row>
    <row r="9132" spans="1:5">
      <c r="A9132" s="7">
        <v>9316</v>
      </c>
      <c r="B9132" s="8">
        <f t="shared" si="426"/>
        <v>9.3160000000000003E-6</v>
      </c>
      <c r="C9132" s="9">
        <f t="shared" si="427"/>
        <v>5.5328022554588383</v>
      </c>
      <c r="E9132" s="18">
        <f t="shared" si="428"/>
        <v>3.7589491343851172E-4</v>
      </c>
    </row>
    <row r="9133" spans="1:5">
      <c r="A9133" s="7">
        <v>9317</v>
      </c>
      <c r="B9133" s="8">
        <f t="shared" si="426"/>
        <v>9.3170000000000008E-6</v>
      </c>
      <c r="C9133" s="9">
        <f t="shared" si="427"/>
        <v>5.5305102304514113</v>
      </c>
      <c r="E9133" s="18">
        <f t="shared" si="428"/>
        <v>3.7573919478059014E-4</v>
      </c>
    </row>
    <row r="9134" spans="1:5">
      <c r="A9134" s="7">
        <v>9318</v>
      </c>
      <c r="B9134" s="8">
        <f t="shared" si="426"/>
        <v>9.3180000000000012E-6</v>
      </c>
      <c r="C9134" s="9">
        <f t="shared" si="427"/>
        <v>5.5282193915029207</v>
      </c>
      <c r="E9134" s="18">
        <f t="shared" si="428"/>
        <v>3.7558355670272556E-4</v>
      </c>
    </row>
    <row r="9135" spans="1:5">
      <c r="A9135" s="7">
        <v>9319</v>
      </c>
      <c r="B9135" s="8">
        <f t="shared" si="426"/>
        <v>9.3190000000000001E-6</v>
      </c>
      <c r="C9135" s="9">
        <f t="shared" si="427"/>
        <v>5.5259297378773926</v>
      </c>
      <c r="E9135" s="18">
        <f t="shared" si="428"/>
        <v>3.7542799915491642E-4</v>
      </c>
    </row>
    <row r="9136" spans="1:5">
      <c r="A9136" s="7">
        <v>9320</v>
      </c>
      <c r="B9136" s="8">
        <f t="shared" si="426"/>
        <v>9.3200000000000006E-6</v>
      </c>
      <c r="C9136" s="9">
        <f t="shared" si="427"/>
        <v>5.5236412688393592</v>
      </c>
      <c r="E9136" s="18">
        <f t="shared" si="428"/>
        <v>3.7527252208719548E-4</v>
      </c>
    </row>
    <row r="9137" spans="1:5">
      <c r="A9137" s="7">
        <v>9321</v>
      </c>
      <c r="B9137" s="8">
        <f t="shared" si="426"/>
        <v>9.3210000000000011E-6</v>
      </c>
      <c r="C9137" s="9">
        <f t="shared" si="427"/>
        <v>5.5213539836539036</v>
      </c>
      <c r="E9137" s="18">
        <f t="shared" si="428"/>
        <v>3.7511712544963311E-4</v>
      </c>
    </row>
    <row r="9138" spans="1:5">
      <c r="A9138" s="7">
        <v>9322</v>
      </c>
      <c r="B9138" s="8">
        <f t="shared" si="426"/>
        <v>9.3219999999999999E-6</v>
      </c>
      <c r="C9138" s="9">
        <f t="shared" si="427"/>
        <v>5.5190678815866425</v>
      </c>
      <c r="E9138" s="18">
        <f t="shared" si="428"/>
        <v>3.7496180919233563E-4</v>
      </c>
    </row>
    <row r="9139" spans="1:5">
      <c r="A9139" s="7">
        <v>9323</v>
      </c>
      <c r="B9139" s="8">
        <f t="shared" si="426"/>
        <v>9.3230000000000004E-6</v>
      </c>
      <c r="C9139" s="9">
        <f t="shared" si="427"/>
        <v>5.5167829619037123</v>
      </c>
      <c r="E9139" s="18">
        <f t="shared" si="428"/>
        <v>3.7480657326544498E-4</v>
      </c>
    </row>
    <row r="9140" spans="1:5">
      <c r="A9140" s="7">
        <v>9324</v>
      </c>
      <c r="B9140" s="8">
        <f t="shared" si="426"/>
        <v>9.3240000000000009E-6</v>
      </c>
      <c r="C9140" s="9">
        <f t="shared" si="427"/>
        <v>5.5144992238717849</v>
      </c>
      <c r="E9140" s="18">
        <f t="shared" si="428"/>
        <v>3.7465141761913924E-4</v>
      </c>
    </row>
    <row r="9141" spans="1:5">
      <c r="A9141" s="7">
        <v>9325</v>
      </c>
      <c r="B9141" s="8">
        <f t="shared" si="426"/>
        <v>9.3250000000000014E-6</v>
      </c>
      <c r="C9141" s="9">
        <f t="shared" si="427"/>
        <v>5.5122166667580617</v>
      </c>
      <c r="E9141" s="18">
        <f t="shared" si="428"/>
        <v>3.7449634220363255E-4</v>
      </c>
    </row>
    <row r="9142" spans="1:5">
      <c r="A9142" s="7">
        <v>9326</v>
      </c>
      <c r="B9142" s="8">
        <f t="shared" si="426"/>
        <v>9.3260000000000002E-6</v>
      </c>
      <c r="C9142" s="9">
        <f t="shared" si="427"/>
        <v>5.5099352898302865</v>
      </c>
      <c r="E9142" s="18">
        <f t="shared" si="428"/>
        <v>3.7434134696917598E-4</v>
      </c>
    </row>
    <row r="9143" spans="1:5">
      <c r="A9143" s="7">
        <v>9327</v>
      </c>
      <c r="B9143" s="8">
        <f t="shared" si="426"/>
        <v>9.3270000000000007E-6</v>
      </c>
      <c r="C9143" s="9">
        <f t="shared" si="427"/>
        <v>5.5076550923566998</v>
      </c>
      <c r="E9143" s="18">
        <f t="shared" si="428"/>
        <v>3.7418643186605424E-4</v>
      </c>
    </row>
    <row r="9144" spans="1:5">
      <c r="A9144" s="7">
        <v>9328</v>
      </c>
      <c r="B9144" s="8">
        <f t="shared" si="426"/>
        <v>9.3280000000000012E-6</v>
      </c>
      <c r="C9144" s="9">
        <f t="shared" si="427"/>
        <v>5.5053760736061133</v>
      </c>
      <c r="E9144" s="18">
        <f t="shared" si="428"/>
        <v>3.7403159684459093E-4</v>
      </c>
    </row>
    <row r="9145" spans="1:5">
      <c r="A9145" s="7">
        <v>9329</v>
      </c>
      <c r="B9145" s="8">
        <f t="shared" ref="B9145:B9208" si="429">A9145*0.000000001</f>
        <v>9.329E-6</v>
      </c>
      <c r="C9145" s="9">
        <f t="shared" si="427"/>
        <v>5.5030982328478384</v>
      </c>
      <c r="E9145" s="18">
        <f t="shared" si="428"/>
        <v>3.7387684185514347E-4</v>
      </c>
    </row>
    <row r="9146" spans="1:5">
      <c r="A9146" s="7">
        <v>9330</v>
      </c>
      <c r="B9146" s="8">
        <f t="shared" si="429"/>
        <v>9.3300000000000005E-6</v>
      </c>
      <c r="C9146" s="9">
        <f t="shared" si="427"/>
        <v>5.5008215693517188</v>
      </c>
      <c r="E9146" s="18">
        <f t="shared" si="428"/>
        <v>3.7372216684810553E-4</v>
      </c>
    </row>
    <row r="9147" spans="1:5">
      <c r="A9147" s="7">
        <v>9331</v>
      </c>
      <c r="B9147" s="8">
        <f t="shared" si="429"/>
        <v>9.331000000000001E-6</v>
      </c>
      <c r="C9147" s="9">
        <f t="shared" si="427"/>
        <v>5.4985460823881276</v>
      </c>
      <c r="E9147" s="18">
        <f t="shared" si="428"/>
        <v>3.7356757177390681E-4</v>
      </c>
    </row>
    <row r="9148" spans="1:5">
      <c r="A9148" s="7">
        <v>9332</v>
      </c>
      <c r="B9148" s="8">
        <f t="shared" si="429"/>
        <v>9.3319999999999998E-6</v>
      </c>
      <c r="C9148" s="9">
        <f t="shared" si="427"/>
        <v>5.4962717712279829</v>
      </c>
      <c r="E9148" s="18">
        <f t="shared" si="428"/>
        <v>3.7341305658301389E-4</v>
      </c>
    </row>
    <row r="9149" spans="1:5">
      <c r="A9149" s="7">
        <v>9333</v>
      </c>
      <c r="B9149" s="8">
        <f t="shared" si="429"/>
        <v>9.3330000000000003E-6</v>
      </c>
      <c r="C9149" s="9">
        <f t="shared" si="427"/>
        <v>5.4939986351426926</v>
      </c>
      <c r="E9149" s="18">
        <f t="shared" si="428"/>
        <v>3.7325862122592678E-4</v>
      </c>
    </row>
    <row r="9150" spans="1:5">
      <c r="A9150" s="7">
        <v>9334</v>
      </c>
      <c r="B9150" s="8">
        <f t="shared" si="429"/>
        <v>9.3340000000000008E-6</v>
      </c>
      <c r="C9150" s="9">
        <f t="shared" si="427"/>
        <v>5.4917266734042238</v>
      </c>
      <c r="E9150" s="18">
        <f t="shared" si="428"/>
        <v>3.731042656531834E-4</v>
      </c>
    </row>
    <row r="9151" spans="1:5">
      <c r="A9151" s="7">
        <v>9335</v>
      </c>
      <c r="B9151" s="8">
        <f t="shared" si="429"/>
        <v>9.3350000000000013E-6</v>
      </c>
      <c r="C9151" s="9">
        <f t="shared" si="427"/>
        <v>5.4894558852850572</v>
      </c>
      <c r="E9151" s="18">
        <f t="shared" si="428"/>
        <v>3.7294998981535655E-4</v>
      </c>
    </row>
    <row r="9152" spans="1:5">
      <c r="A9152" s="7">
        <v>9336</v>
      </c>
      <c r="B9152" s="8">
        <f t="shared" si="429"/>
        <v>9.3360000000000001E-6</v>
      </c>
      <c r="C9152" s="9">
        <f t="shared" si="427"/>
        <v>5.4871862700581993</v>
      </c>
      <c r="E9152" s="18">
        <f t="shared" si="428"/>
        <v>3.7279579366305469E-4</v>
      </c>
    </row>
    <row r="9153" spans="1:5">
      <c r="A9153" s="7">
        <v>9337</v>
      </c>
      <c r="B9153" s="8">
        <f t="shared" si="429"/>
        <v>9.3370000000000006E-6</v>
      </c>
      <c r="C9153" s="9">
        <f t="shared" si="427"/>
        <v>5.4849178269971732</v>
      </c>
      <c r="E9153" s="18">
        <f t="shared" si="428"/>
        <v>3.7264167714692165E-4</v>
      </c>
    </row>
    <row r="9154" spans="1:5">
      <c r="A9154" s="7">
        <v>9338</v>
      </c>
      <c r="B9154" s="8">
        <f t="shared" si="429"/>
        <v>9.3380000000000011E-6</v>
      </c>
      <c r="C9154" s="9">
        <f t="shared" si="427"/>
        <v>5.4826505553760425</v>
      </c>
      <c r="E9154" s="18">
        <f t="shared" si="428"/>
        <v>3.724876402176376E-4</v>
      </c>
    </row>
    <row r="9155" spans="1:5">
      <c r="A9155" s="7">
        <v>9339</v>
      </c>
      <c r="B9155" s="8">
        <f t="shared" si="429"/>
        <v>9.3389999999999999E-6</v>
      </c>
      <c r="C9155" s="9">
        <f t="shared" si="427"/>
        <v>5.4803844544693918</v>
      </c>
      <c r="E9155" s="18">
        <f t="shared" si="428"/>
        <v>3.7233368282591845E-4</v>
      </c>
    </row>
    <row r="9156" spans="1:5">
      <c r="A9156" s="7">
        <v>9340</v>
      </c>
      <c r="B9156" s="8">
        <f t="shared" si="429"/>
        <v>9.3400000000000004E-6</v>
      </c>
      <c r="C9156" s="9">
        <f t="shared" si="427"/>
        <v>5.4781195235523139</v>
      </c>
      <c r="E9156" s="18">
        <f t="shared" si="428"/>
        <v>3.7217980492251443E-4</v>
      </c>
    </row>
    <row r="9157" spans="1:5">
      <c r="A9157" s="7">
        <v>9341</v>
      </c>
      <c r="B9157" s="8">
        <f t="shared" si="429"/>
        <v>9.3410000000000009E-6</v>
      </c>
      <c r="C9157" s="9">
        <f t="shared" si="427"/>
        <v>5.4758557619004415</v>
      </c>
      <c r="E9157" s="18">
        <f t="shared" si="428"/>
        <v>3.7202600645821246E-4</v>
      </c>
    </row>
    <row r="9158" spans="1:5">
      <c r="A9158" s="7">
        <v>9342</v>
      </c>
      <c r="B9158" s="8">
        <f t="shared" si="429"/>
        <v>9.3420000000000014E-6</v>
      </c>
      <c r="C9158" s="9">
        <f t="shared" si="427"/>
        <v>5.4735931687899226</v>
      </c>
      <c r="E9158" s="18">
        <f t="shared" si="428"/>
        <v>3.7187228738383454E-4</v>
      </c>
    </row>
    <row r="9159" spans="1:5">
      <c r="A9159" s="7">
        <v>9343</v>
      </c>
      <c r="B9159" s="8">
        <f t="shared" si="429"/>
        <v>9.3430000000000002E-6</v>
      </c>
      <c r="C9159" s="9">
        <f t="shared" si="427"/>
        <v>5.4713317434974362</v>
      </c>
      <c r="E9159" s="18">
        <f t="shared" si="428"/>
        <v>3.7171864765023877E-4</v>
      </c>
    </row>
    <row r="9160" spans="1:5">
      <c r="A9160" s="7">
        <v>9344</v>
      </c>
      <c r="B9160" s="8">
        <f t="shared" si="429"/>
        <v>9.3440000000000007E-6</v>
      </c>
      <c r="C9160" s="9">
        <f t="shared" si="427"/>
        <v>5.4690714853001712</v>
      </c>
      <c r="E9160" s="18">
        <f t="shared" si="428"/>
        <v>3.7156508720831779E-4</v>
      </c>
    </row>
    <row r="9161" spans="1:5">
      <c r="A9161" s="7">
        <v>9345</v>
      </c>
      <c r="B9161" s="8">
        <f t="shared" si="429"/>
        <v>9.3450000000000012E-6</v>
      </c>
      <c r="C9161" s="9">
        <f t="shared" si="427"/>
        <v>5.4668123934758404</v>
      </c>
      <c r="E9161" s="18">
        <f t="shared" si="428"/>
        <v>3.7141160600899991E-4</v>
      </c>
    </row>
    <row r="9162" spans="1:5">
      <c r="A9162" s="7">
        <v>9346</v>
      </c>
      <c r="B9162" s="8">
        <f t="shared" si="429"/>
        <v>9.346E-6</v>
      </c>
      <c r="C9162" s="9">
        <f t="shared" si="427"/>
        <v>5.4645544673026905</v>
      </c>
      <c r="E9162" s="18">
        <f t="shared" si="428"/>
        <v>3.7125820400324969E-4</v>
      </c>
    </row>
    <row r="9163" spans="1:5">
      <c r="A9163" s="7">
        <v>9347</v>
      </c>
      <c r="B9163" s="8">
        <f t="shared" si="429"/>
        <v>9.3470000000000005E-6</v>
      </c>
      <c r="C9163" s="9">
        <f t="shared" si="427"/>
        <v>5.4622977060594691</v>
      </c>
      <c r="E9163" s="18">
        <f t="shared" si="428"/>
        <v>3.711048811420657E-4</v>
      </c>
    </row>
    <row r="9164" spans="1:5">
      <c r="A9164" s="7">
        <v>9348</v>
      </c>
      <c r="B9164" s="8">
        <f t="shared" si="429"/>
        <v>9.348000000000001E-6</v>
      </c>
      <c r="C9164" s="9">
        <f t="shared" si="427"/>
        <v>5.4600421090254612</v>
      </c>
      <c r="E9164" s="18">
        <f t="shared" si="428"/>
        <v>3.7095163737648309E-4</v>
      </c>
    </row>
    <row r="9165" spans="1:5">
      <c r="A9165" s="7">
        <v>9349</v>
      </c>
      <c r="B9165" s="8">
        <f t="shared" si="429"/>
        <v>9.3489999999999998E-6</v>
      </c>
      <c r="C9165" s="9">
        <f t="shared" si="427"/>
        <v>5.4577876754804651</v>
      </c>
      <c r="E9165" s="18">
        <f t="shared" si="428"/>
        <v>3.7079847265757176E-4</v>
      </c>
    </row>
    <row r="9166" spans="1:5">
      <c r="A9166" s="7">
        <v>9350</v>
      </c>
      <c r="B9166" s="8">
        <f t="shared" si="429"/>
        <v>9.3500000000000003E-6</v>
      </c>
      <c r="C9166" s="9">
        <f t="shared" si="427"/>
        <v>5.455534404704788</v>
      </c>
      <c r="E9166" s="18">
        <f t="shared" si="428"/>
        <v>3.7064538693643636E-4</v>
      </c>
    </row>
    <row r="9167" spans="1:5">
      <c r="A9167" s="7">
        <v>9351</v>
      </c>
      <c r="B9167" s="8">
        <f t="shared" si="429"/>
        <v>9.3510000000000008E-6</v>
      </c>
      <c r="C9167" s="9">
        <f t="shared" si="427"/>
        <v>5.4532822959792764</v>
      </c>
      <c r="E9167" s="18">
        <f t="shared" si="428"/>
        <v>3.7049238016421797E-4</v>
      </c>
    </row>
    <row r="9168" spans="1:5">
      <c r="A9168" s="7">
        <v>9352</v>
      </c>
      <c r="B9168" s="8">
        <f t="shared" si="429"/>
        <v>9.3520000000000013E-6</v>
      </c>
      <c r="C9168" s="9">
        <f t="shared" ref="C9168:C9231" si="430">2*$C$3*$C$2^2/$B9168^5/(EXP($C$3*$C$2/$B9168/$C$4/C$7)-1)/1000000000</f>
        <v>5.451031348585281</v>
      </c>
      <c r="E9168" s="18">
        <f t="shared" ref="E9168:E9231" si="431">C9168*$E$2</f>
        <v>3.7033945229209209E-4</v>
      </c>
    </row>
    <row r="9169" spans="1:5">
      <c r="A9169" s="7">
        <v>9353</v>
      </c>
      <c r="B9169" s="8">
        <f t="shared" si="429"/>
        <v>9.3530000000000001E-6</v>
      </c>
      <c r="C9169" s="9">
        <f t="shared" si="430"/>
        <v>5.4487815618046831</v>
      </c>
      <c r="E9169" s="18">
        <f t="shared" si="431"/>
        <v>3.7018660327127023E-4</v>
      </c>
    </row>
    <row r="9170" spans="1:5">
      <c r="A9170" s="7">
        <v>9354</v>
      </c>
      <c r="B9170" s="8">
        <f t="shared" si="429"/>
        <v>9.3540000000000006E-6</v>
      </c>
      <c r="C9170" s="9">
        <f t="shared" si="430"/>
        <v>5.4465329349198637</v>
      </c>
      <c r="E9170" s="18">
        <f t="shared" si="431"/>
        <v>3.7003383305299776E-4</v>
      </c>
    </row>
    <row r="9171" spans="1:5">
      <c r="A9171" s="7">
        <v>9355</v>
      </c>
      <c r="B9171" s="8">
        <f t="shared" si="429"/>
        <v>9.3550000000000011E-6</v>
      </c>
      <c r="C9171" s="9">
        <f t="shared" si="430"/>
        <v>5.4442854672137289</v>
      </c>
      <c r="E9171" s="18">
        <f t="shared" si="431"/>
        <v>3.6988114158855589E-4</v>
      </c>
    </row>
    <row r="9172" spans="1:5">
      <c r="A9172" s="7">
        <v>9356</v>
      </c>
      <c r="B9172" s="8">
        <f t="shared" si="429"/>
        <v>9.3559999999999999E-6</v>
      </c>
      <c r="C9172" s="9">
        <f t="shared" si="430"/>
        <v>5.4420391579697158</v>
      </c>
      <c r="E9172" s="18">
        <f t="shared" si="431"/>
        <v>3.6972852882926173E-4</v>
      </c>
    </row>
    <row r="9173" spans="1:5">
      <c r="A9173" s="7">
        <v>9357</v>
      </c>
      <c r="B9173" s="8">
        <f t="shared" si="429"/>
        <v>9.3570000000000004E-6</v>
      </c>
      <c r="C9173" s="9">
        <f t="shared" si="430"/>
        <v>5.439794006471752</v>
      </c>
      <c r="E9173" s="18">
        <f t="shared" si="431"/>
        <v>3.6957599472646588E-4</v>
      </c>
    </row>
    <row r="9174" spans="1:5">
      <c r="A9174" s="7">
        <v>9358</v>
      </c>
      <c r="B9174" s="8">
        <f t="shared" si="429"/>
        <v>9.3580000000000009E-6</v>
      </c>
      <c r="C9174" s="9">
        <f t="shared" si="430"/>
        <v>5.4375500120043014</v>
      </c>
      <c r="E9174" s="18">
        <f t="shared" si="431"/>
        <v>3.694235392315552E-4</v>
      </c>
    </row>
    <row r="9175" spans="1:5">
      <c r="A9175" s="7">
        <v>9359</v>
      </c>
      <c r="B9175" s="8">
        <f t="shared" si="429"/>
        <v>9.3590000000000014E-6</v>
      </c>
      <c r="C9175" s="9">
        <f t="shared" si="430"/>
        <v>5.4353071738523342</v>
      </c>
      <c r="E9175" s="18">
        <f t="shared" si="431"/>
        <v>3.692711622959511E-4</v>
      </c>
    </row>
    <row r="9176" spans="1:5">
      <c r="A9176" s="7">
        <v>9360</v>
      </c>
      <c r="B9176" s="8">
        <f t="shared" si="429"/>
        <v>9.3600000000000002E-6</v>
      </c>
      <c r="C9176" s="9">
        <f t="shared" si="430"/>
        <v>5.4330654913013507</v>
      </c>
      <c r="E9176" s="18">
        <f t="shared" si="431"/>
        <v>3.6911886387111092E-4</v>
      </c>
    </row>
    <row r="9177" spans="1:5">
      <c r="A9177" s="7">
        <v>9361</v>
      </c>
      <c r="B9177" s="8">
        <f t="shared" si="429"/>
        <v>9.3610000000000007E-6</v>
      </c>
      <c r="C9177" s="9">
        <f t="shared" si="430"/>
        <v>5.4308249636373311</v>
      </c>
      <c r="E9177" s="18">
        <f t="shared" si="431"/>
        <v>3.6896664390852462E-4</v>
      </c>
    </row>
    <row r="9178" spans="1:5">
      <c r="A9178" s="7">
        <v>9362</v>
      </c>
      <c r="B9178" s="8">
        <f t="shared" si="429"/>
        <v>9.3620000000000012E-6</v>
      </c>
      <c r="C9178" s="9">
        <f t="shared" si="430"/>
        <v>5.4285855901468123</v>
      </c>
      <c r="E9178" s="18">
        <f t="shared" si="431"/>
        <v>3.6881450235972004E-4</v>
      </c>
    </row>
    <row r="9179" spans="1:5">
      <c r="A9179" s="7">
        <v>9363</v>
      </c>
      <c r="B9179" s="8">
        <f t="shared" si="429"/>
        <v>9.363E-6</v>
      </c>
      <c r="C9179" s="9">
        <f t="shared" si="430"/>
        <v>5.4263473701168197</v>
      </c>
      <c r="E9179" s="18">
        <f t="shared" si="431"/>
        <v>3.6866243917625809E-4</v>
      </c>
    </row>
    <row r="9180" spans="1:5">
      <c r="A9180" s="7">
        <v>9364</v>
      </c>
      <c r="B9180" s="8">
        <f t="shared" si="429"/>
        <v>9.3640000000000005E-6</v>
      </c>
      <c r="C9180" s="9">
        <f t="shared" si="430"/>
        <v>5.4241103028348912</v>
      </c>
      <c r="E9180" s="18">
        <f t="shared" si="431"/>
        <v>3.6851045430973464E-4</v>
      </c>
    </row>
    <row r="9181" spans="1:5">
      <c r="A9181" s="7">
        <v>9365</v>
      </c>
      <c r="B9181" s="8">
        <f t="shared" si="429"/>
        <v>9.365000000000001E-6</v>
      </c>
      <c r="C9181" s="9">
        <f t="shared" si="430"/>
        <v>5.4218743875890887</v>
      </c>
      <c r="E9181" s="18">
        <f t="shared" si="431"/>
        <v>3.6835854771178104E-4</v>
      </c>
    </row>
    <row r="9182" spans="1:5">
      <c r="A9182" s="7">
        <v>9366</v>
      </c>
      <c r="B9182" s="8">
        <f t="shared" si="429"/>
        <v>9.3659999999999998E-6</v>
      </c>
      <c r="C9182" s="9">
        <f t="shared" si="430"/>
        <v>5.4196396236679858</v>
      </c>
      <c r="E9182" s="18">
        <f t="shared" si="431"/>
        <v>3.6820671933406344E-4</v>
      </c>
    </row>
    <row r="9183" spans="1:5">
      <c r="A9183" s="7">
        <v>9367</v>
      </c>
      <c r="B9183" s="8">
        <f t="shared" si="429"/>
        <v>9.3670000000000003E-6</v>
      </c>
      <c r="C9183" s="9">
        <f t="shared" si="430"/>
        <v>5.4174060103606569</v>
      </c>
      <c r="E9183" s="18">
        <f t="shared" si="431"/>
        <v>3.6805496912828211E-4</v>
      </c>
    </row>
    <row r="9184" spans="1:5">
      <c r="A9184" s="7">
        <v>9368</v>
      </c>
      <c r="B9184" s="8">
        <f t="shared" si="429"/>
        <v>9.3680000000000008E-6</v>
      </c>
      <c r="C9184" s="9">
        <f t="shared" si="430"/>
        <v>5.4151735469567015</v>
      </c>
      <c r="E9184" s="18">
        <f t="shared" si="431"/>
        <v>3.6790329704617281E-4</v>
      </c>
    </row>
    <row r="9185" spans="1:5">
      <c r="A9185" s="7">
        <v>9369</v>
      </c>
      <c r="B9185" s="8">
        <f t="shared" si="429"/>
        <v>9.3690000000000013E-6</v>
      </c>
      <c r="C9185" s="9">
        <f t="shared" si="430"/>
        <v>5.4129422327462207</v>
      </c>
      <c r="E9185" s="18">
        <f t="shared" si="431"/>
        <v>3.677517030395055E-4</v>
      </c>
    </row>
    <row r="9186" spans="1:5">
      <c r="A9186" s="7">
        <v>9370</v>
      </c>
      <c r="B9186" s="8">
        <f t="shared" si="429"/>
        <v>9.3700000000000001E-6</v>
      </c>
      <c r="C9186" s="9">
        <f t="shared" si="430"/>
        <v>5.4107120670198396</v>
      </c>
      <c r="E9186" s="18">
        <f t="shared" si="431"/>
        <v>3.6760018706008578E-4</v>
      </c>
    </row>
    <row r="9187" spans="1:5">
      <c r="A9187" s="7">
        <v>9371</v>
      </c>
      <c r="B9187" s="8">
        <f t="shared" si="429"/>
        <v>9.3710000000000006E-6</v>
      </c>
      <c r="C9187" s="9">
        <f t="shared" si="430"/>
        <v>5.4084830490686766</v>
      </c>
      <c r="E9187" s="18">
        <f t="shared" si="431"/>
        <v>3.6744874905975263E-4</v>
      </c>
    </row>
    <row r="9188" spans="1:5">
      <c r="A9188" s="7">
        <v>9372</v>
      </c>
      <c r="B9188" s="8">
        <f t="shared" si="429"/>
        <v>9.3720000000000011E-6</v>
      </c>
      <c r="C9188" s="9">
        <f t="shared" si="430"/>
        <v>5.4062551781843711</v>
      </c>
      <c r="E9188" s="18">
        <f t="shared" si="431"/>
        <v>3.6729738899038059E-4</v>
      </c>
    </row>
    <row r="9189" spans="1:5">
      <c r="A9189" s="7">
        <v>9373</v>
      </c>
      <c r="B9189" s="8">
        <f t="shared" si="429"/>
        <v>9.3729999999999999E-6</v>
      </c>
      <c r="C9189" s="9">
        <f t="shared" si="430"/>
        <v>5.4040284536590706</v>
      </c>
      <c r="E9189" s="18">
        <f t="shared" si="431"/>
        <v>3.6714610680387851E-4</v>
      </c>
    </row>
    <row r="9190" spans="1:5">
      <c r="A9190" s="7">
        <v>9374</v>
      </c>
      <c r="B9190" s="8">
        <f t="shared" si="429"/>
        <v>9.3740000000000004E-6</v>
      </c>
      <c r="C9190" s="9">
        <f t="shared" si="430"/>
        <v>5.4018028747854299</v>
      </c>
      <c r="E9190" s="18">
        <f t="shared" si="431"/>
        <v>3.6699490245218995E-4</v>
      </c>
    </row>
    <row r="9191" spans="1:5">
      <c r="A9191" s="7">
        <v>9375</v>
      </c>
      <c r="B9191" s="8">
        <f t="shared" si="429"/>
        <v>9.3750000000000009E-6</v>
      </c>
      <c r="C9191" s="9">
        <f t="shared" si="430"/>
        <v>5.3995784408566179</v>
      </c>
      <c r="E9191" s="18">
        <f t="shared" si="431"/>
        <v>3.6684377588729321E-4</v>
      </c>
    </row>
    <row r="9192" spans="1:5">
      <c r="A9192" s="7">
        <v>9376</v>
      </c>
      <c r="B9192" s="8">
        <f t="shared" si="429"/>
        <v>9.3760000000000014E-6</v>
      </c>
      <c r="C9192" s="9">
        <f t="shared" si="430"/>
        <v>5.3973551511662929</v>
      </c>
      <c r="E9192" s="18">
        <f t="shared" si="431"/>
        <v>3.6669272706119993E-4</v>
      </c>
    </row>
    <row r="9193" spans="1:5">
      <c r="A9193" s="7">
        <v>9377</v>
      </c>
      <c r="B9193" s="8">
        <f t="shared" si="429"/>
        <v>9.3770000000000002E-6</v>
      </c>
      <c r="C9193" s="9">
        <f t="shared" si="430"/>
        <v>5.3951330050086588</v>
      </c>
      <c r="E9193" s="18">
        <f t="shared" si="431"/>
        <v>3.6654175592595872E-4</v>
      </c>
    </row>
    <row r="9194" spans="1:5">
      <c r="A9194" s="7">
        <v>9378</v>
      </c>
      <c r="B9194" s="8">
        <f t="shared" si="429"/>
        <v>9.3780000000000007E-6</v>
      </c>
      <c r="C9194" s="9">
        <f t="shared" si="430"/>
        <v>5.3929120016783827</v>
      </c>
      <c r="E9194" s="18">
        <f t="shared" si="431"/>
        <v>3.663908624336498E-4</v>
      </c>
    </row>
    <row r="9195" spans="1:5">
      <c r="A9195" s="7">
        <v>9379</v>
      </c>
      <c r="B9195" s="8">
        <f t="shared" si="429"/>
        <v>9.3790000000000012E-6</v>
      </c>
      <c r="C9195" s="9">
        <f t="shared" si="430"/>
        <v>5.3906921404706729</v>
      </c>
      <c r="E9195" s="18">
        <f t="shared" si="431"/>
        <v>3.6624004653639013E-4</v>
      </c>
    </row>
    <row r="9196" spans="1:5">
      <c r="A9196" s="7">
        <v>9380</v>
      </c>
      <c r="B9196" s="8">
        <f t="shared" si="429"/>
        <v>9.38E-6</v>
      </c>
      <c r="C9196" s="9">
        <f t="shared" si="430"/>
        <v>5.388473420681235</v>
      </c>
      <c r="E9196" s="18">
        <f t="shared" si="431"/>
        <v>3.6608930818633029E-4</v>
      </c>
    </row>
    <row r="9197" spans="1:5">
      <c r="A9197" s="7">
        <v>9381</v>
      </c>
      <c r="B9197" s="8">
        <f t="shared" si="429"/>
        <v>9.3810000000000005E-6</v>
      </c>
      <c r="C9197" s="9">
        <f t="shared" si="430"/>
        <v>5.3862558416062649</v>
      </c>
      <c r="E9197" s="18">
        <f t="shared" si="431"/>
        <v>3.6593864733565438E-4</v>
      </c>
    </row>
    <row r="9198" spans="1:5">
      <c r="A9198" s="7">
        <v>9382</v>
      </c>
      <c r="B9198" s="8">
        <f t="shared" si="429"/>
        <v>9.382000000000001E-6</v>
      </c>
      <c r="C9198" s="9">
        <f t="shared" si="430"/>
        <v>5.3840394025424843</v>
      </c>
      <c r="E9198" s="18">
        <f t="shared" si="431"/>
        <v>3.6578806393658213E-4</v>
      </c>
    </row>
    <row r="9199" spans="1:5">
      <c r="A9199" s="7">
        <v>9383</v>
      </c>
      <c r="B9199" s="8">
        <f t="shared" si="429"/>
        <v>9.3829999999999998E-6</v>
      </c>
      <c r="C9199" s="9">
        <f t="shared" si="430"/>
        <v>5.381824102787121</v>
      </c>
      <c r="E9199" s="18">
        <f t="shared" si="431"/>
        <v>3.6563755794136768E-4</v>
      </c>
    </row>
    <row r="9200" spans="1:5">
      <c r="A9200" s="7">
        <v>9384</v>
      </c>
      <c r="B9200" s="8">
        <f t="shared" si="429"/>
        <v>9.3840000000000003E-6</v>
      </c>
      <c r="C9200" s="9">
        <f t="shared" si="430"/>
        <v>5.3796099416378835</v>
      </c>
      <c r="E9200" s="18">
        <f t="shared" si="431"/>
        <v>3.6548712930229782E-4</v>
      </c>
    </row>
    <row r="9201" spans="1:5">
      <c r="A9201" s="7">
        <v>9385</v>
      </c>
      <c r="B9201" s="8">
        <f t="shared" si="429"/>
        <v>9.3850000000000008E-6</v>
      </c>
      <c r="C9201" s="9">
        <f t="shared" si="430"/>
        <v>5.3773969183930168</v>
      </c>
      <c r="E9201" s="18">
        <f t="shared" si="431"/>
        <v>3.653367779716957E-4</v>
      </c>
    </row>
    <row r="9202" spans="1:5">
      <c r="A9202" s="7">
        <v>9386</v>
      </c>
      <c r="B9202" s="8">
        <f t="shared" si="429"/>
        <v>9.3860000000000013E-6</v>
      </c>
      <c r="C9202" s="9">
        <f t="shared" si="430"/>
        <v>5.3751850323512418</v>
      </c>
      <c r="E9202" s="18">
        <f t="shared" si="431"/>
        <v>3.6518650390191692E-4</v>
      </c>
    </row>
    <row r="9203" spans="1:5">
      <c r="A9203" s="7">
        <v>9387</v>
      </c>
      <c r="B9203" s="8">
        <f t="shared" si="429"/>
        <v>9.3870000000000001E-6</v>
      </c>
      <c r="C9203" s="9">
        <f t="shared" si="430"/>
        <v>5.372974282811815</v>
      </c>
      <c r="E9203" s="18">
        <f t="shared" si="431"/>
        <v>3.650363070453535E-4</v>
      </c>
    </row>
    <row r="9204" spans="1:5">
      <c r="A9204" s="7">
        <v>9388</v>
      </c>
      <c r="B9204" s="8">
        <f t="shared" si="429"/>
        <v>9.3880000000000006E-6</v>
      </c>
      <c r="C9204" s="9">
        <f t="shared" si="430"/>
        <v>5.3707646690744646</v>
      </c>
      <c r="E9204" s="18">
        <f t="shared" si="431"/>
        <v>3.6488618735442936E-4</v>
      </c>
    </row>
    <row r="9205" spans="1:5">
      <c r="A9205" s="7">
        <v>9389</v>
      </c>
      <c r="B9205" s="8">
        <f t="shared" si="429"/>
        <v>9.3890000000000011E-6</v>
      </c>
      <c r="C9205" s="9">
        <f t="shared" si="430"/>
        <v>5.368556190439433</v>
      </c>
      <c r="E9205" s="18">
        <f t="shared" si="431"/>
        <v>3.6473614478160343E-4</v>
      </c>
    </row>
    <row r="9206" spans="1:5">
      <c r="A9206" s="7">
        <v>9390</v>
      </c>
      <c r="B9206" s="8">
        <f t="shared" si="429"/>
        <v>9.3899999999999999E-6</v>
      </c>
      <c r="C9206" s="9">
        <f t="shared" si="430"/>
        <v>5.3663488462074804</v>
      </c>
      <c r="E9206" s="18">
        <f t="shared" si="431"/>
        <v>3.6458617927936991E-4</v>
      </c>
    </row>
    <row r="9207" spans="1:5">
      <c r="A9207" s="7">
        <v>9391</v>
      </c>
      <c r="B9207" s="8">
        <f t="shared" si="429"/>
        <v>9.3910000000000004E-6</v>
      </c>
      <c r="C9207" s="9">
        <f t="shared" si="430"/>
        <v>5.3641426356798467</v>
      </c>
      <c r="E9207" s="18">
        <f t="shared" si="431"/>
        <v>3.644362908002554E-4</v>
      </c>
    </row>
    <row r="9208" spans="1:5">
      <c r="A9208" s="7">
        <v>9392</v>
      </c>
      <c r="B9208" s="8">
        <f t="shared" si="429"/>
        <v>9.3920000000000009E-6</v>
      </c>
      <c r="C9208" s="9">
        <f t="shared" si="430"/>
        <v>5.3619375581582807</v>
      </c>
      <c r="E9208" s="18">
        <f t="shared" si="431"/>
        <v>3.6428647929682121E-4</v>
      </c>
    </row>
    <row r="9209" spans="1:5">
      <c r="A9209" s="7">
        <v>9393</v>
      </c>
      <c r="B9209" s="8">
        <f t="shared" ref="B9209:B9272" si="432">A9209*0.000000001</f>
        <v>9.3930000000000014E-6</v>
      </c>
      <c r="C9209" s="9">
        <f t="shared" si="430"/>
        <v>5.359733612945039</v>
      </c>
      <c r="E9209" s="18">
        <f t="shared" si="431"/>
        <v>3.6413674472166317E-4</v>
      </c>
    </row>
    <row r="9210" spans="1:5">
      <c r="A9210" s="7">
        <v>9394</v>
      </c>
      <c r="B9210" s="8">
        <f t="shared" si="432"/>
        <v>9.3940000000000002E-6</v>
      </c>
      <c r="C9210" s="9">
        <f t="shared" si="430"/>
        <v>5.3575307993428849</v>
      </c>
      <c r="E9210" s="18">
        <f t="shared" si="431"/>
        <v>3.639870870274114E-4</v>
      </c>
    </row>
    <row r="9211" spans="1:5">
      <c r="A9211" s="7">
        <v>9395</v>
      </c>
      <c r="B9211" s="8">
        <f t="shared" si="432"/>
        <v>9.3950000000000007E-6</v>
      </c>
      <c r="C9211" s="9">
        <f t="shared" si="430"/>
        <v>5.3553291166550547</v>
      </c>
      <c r="E9211" s="18">
        <f t="shared" si="431"/>
        <v>3.6383750616672826E-4</v>
      </c>
    </row>
    <row r="9212" spans="1:5">
      <c r="A9212" s="7">
        <v>9396</v>
      </c>
      <c r="B9212" s="8">
        <f t="shared" si="432"/>
        <v>9.3960000000000012E-6</v>
      </c>
      <c r="C9212" s="9">
        <f t="shared" si="430"/>
        <v>5.3531285641853126</v>
      </c>
      <c r="E9212" s="18">
        <f t="shared" si="431"/>
        <v>3.6368800209231203E-4</v>
      </c>
    </row>
    <row r="9213" spans="1:5">
      <c r="A9213" s="7">
        <v>9397</v>
      </c>
      <c r="B9213" s="8">
        <f t="shared" si="432"/>
        <v>9.397E-6</v>
      </c>
      <c r="C9213" s="9">
        <f t="shared" si="430"/>
        <v>5.350929141237911</v>
      </c>
      <c r="E9213" s="18">
        <f t="shared" si="431"/>
        <v>3.6353857475689399E-4</v>
      </c>
    </row>
    <row r="9214" spans="1:5">
      <c r="A9214" s="7">
        <v>9398</v>
      </c>
      <c r="B9214" s="8">
        <f t="shared" si="432"/>
        <v>9.3980000000000005E-6</v>
      </c>
      <c r="C9214" s="9">
        <f t="shared" si="430"/>
        <v>5.3487308471176043</v>
      </c>
      <c r="E9214" s="18">
        <f t="shared" si="431"/>
        <v>3.6338922411323962E-4</v>
      </c>
    </row>
    <row r="9215" spans="1:5">
      <c r="A9215" s="7">
        <v>9399</v>
      </c>
      <c r="B9215" s="8">
        <f t="shared" si="432"/>
        <v>9.399000000000001E-6</v>
      </c>
      <c r="C9215" s="9">
        <f t="shared" si="430"/>
        <v>5.3465336811296416</v>
      </c>
      <c r="E9215" s="18">
        <f t="shared" si="431"/>
        <v>3.6323995011414801E-4</v>
      </c>
    </row>
    <row r="9216" spans="1:5">
      <c r="A9216" s="7">
        <v>9400</v>
      </c>
      <c r="B9216" s="8">
        <f t="shared" si="432"/>
        <v>9.3999999999999998E-6</v>
      </c>
      <c r="C9216" s="9">
        <f t="shared" si="430"/>
        <v>5.3443376425797808</v>
      </c>
      <c r="E9216" s="18">
        <f t="shared" si="431"/>
        <v>3.6309075271245285E-4</v>
      </c>
    </row>
    <row r="9217" spans="1:5">
      <c r="A9217" s="7">
        <v>9401</v>
      </c>
      <c r="B9217" s="8">
        <f t="shared" si="432"/>
        <v>9.4010000000000003E-6</v>
      </c>
      <c r="C9217" s="9">
        <f t="shared" si="430"/>
        <v>5.3421427307742588</v>
      </c>
      <c r="E9217" s="18">
        <f t="shared" si="431"/>
        <v>3.6294163186102035E-4</v>
      </c>
    </row>
    <row r="9218" spans="1:5">
      <c r="A9218" s="7">
        <v>9402</v>
      </c>
      <c r="B9218" s="8">
        <f t="shared" si="432"/>
        <v>9.4020000000000008E-6</v>
      </c>
      <c r="C9218" s="9">
        <f t="shared" si="430"/>
        <v>5.339948945019831</v>
      </c>
      <c r="E9218" s="18">
        <f t="shared" si="431"/>
        <v>3.6279258751275185E-4</v>
      </c>
    </row>
    <row r="9219" spans="1:5">
      <c r="A9219" s="7">
        <v>9403</v>
      </c>
      <c r="B9219" s="8">
        <f t="shared" si="432"/>
        <v>9.4030000000000013E-6</v>
      </c>
      <c r="C9219" s="9">
        <f t="shared" si="430"/>
        <v>5.3377562846237376</v>
      </c>
      <c r="E9219" s="18">
        <f t="shared" si="431"/>
        <v>3.6264361962058179E-4</v>
      </c>
    </row>
    <row r="9220" spans="1:5">
      <c r="A9220" s="7">
        <v>9404</v>
      </c>
      <c r="B9220" s="8">
        <f t="shared" si="432"/>
        <v>9.4040000000000001E-6</v>
      </c>
      <c r="C9220" s="9">
        <f t="shared" si="430"/>
        <v>5.3355647488937219</v>
      </c>
      <c r="E9220" s="18">
        <f t="shared" si="431"/>
        <v>3.6249472813747863E-4</v>
      </c>
    </row>
    <row r="9221" spans="1:5">
      <c r="A9221" s="7">
        <v>9405</v>
      </c>
      <c r="B9221" s="8">
        <f t="shared" si="432"/>
        <v>9.4050000000000006E-6</v>
      </c>
      <c r="C9221" s="9">
        <f t="shared" si="430"/>
        <v>5.3333743371380207</v>
      </c>
      <c r="E9221" s="18">
        <f t="shared" si="431"/>
        <v>3.6234591301644449E-4</v>
      </c>
    </row>
    <row r="9222" spans="1:5">
      <c r="A9222" s="7">
        <v>9406</v>
      </c>
      <c r="B9222" s="8">
        <f t="shared" si="432"/>
        <v>9.4060000000000011E-6</v>
      </c>
      <c r="C9222" s="9">
        <f t="shared" si="430"/>
        <v>5.3311850486653594</v>
      </c>
      <c r="E9222" s="18">
        <f t="shared" si="431"/>
        <v>3.6219717421051464E-4</v>
      </c>
    </row>
    <row r="9223" spans="1:5">
      <c r="A9223" s="7">
        <v>9407</v>
      </c>
      <c r="B9223" s="8">
        <f t="shared" si="432"/>
        <v>9.4069999999999999E-6</v>
      </c>
      <c r="C9223" s="9">
        <f t="shared" si="430"/>
        <v>5.3289968827849838</v>
      </c>
      <c r="E9223" s="18">
        <f t="shared" si="431"/>
        <v>3.6204851167275968E-4</v>
      </c>
    </row>
    <row r="9224" spans="1:5">
      <c r="A9224" s="7">
        <v>9408</v>
      </c>
      <c r="B9224" s="8">
        <f t="shared" si="432"/>
        <v>9.4080000000000004E-6</v>
      </c>
      <c r="C9224" s="9">
        <f t="shared" si="430"/>
        <v>5.3268098388065992</v>
      </c>
      <c r="E9224" s="18">
        <f t="shared" si="431"/>
        <v>3.6189992535628145E-4</v>
      </c>
    </row>
    <row r="9225" spans="1:5">
      <c r="A9225" s="7">
        <v>9409</v>
      </c>
      <c r="B9225" s="8">
        <f t="shared" si="432"/>
        <v>9.4090000000000009E-6</v>
      </c>
      <c r="C9225" s="9">
        <f t="shared" si="430"/>
        <v>5.3246239160404318</v>
      </c>
      <c r="E9225" s="18">
        <f t="shared" si="431"/>
        <v>3.6175141521421718E-4</v>
      </c>
    </row>
    <row r="9226" spans="1:5">
      <c r="A9226" s="7">
        <v>9410</v>
      </c>
      <c r="B9226" s="8">
        <f t="shared" si="432"/>
        <v>9.4100000000000014E-6</v>
      </c>
      <c r="C9226" s="9">
        <f t="shared" si="430"/>
        <v>5.3224391137971994</v>
      </c>
      <c r="E9226" s="18">
        <f t="shared" si="431"/>
        <v>3.6160298119973744E-4</v>
      </c>
    </row>
    <row r="9227" spans="1:5">
      <c r="A9227" s="7">
        <v>9411</v>
      </c>
      <c r="B9227" s="8">
        <f t="shared" si="432"/>
        <v>9.4110000000000002E-6</v>
      </c>
      <c r="C9227" s="9">
        <f t="shared" si="430"/>
        <v>5.320255431388107</v>
      </c>
      <c r="E9227" s="18">
        <f t="shared" si="431"/>
        <v>3.6145462326604607E-4</v>
      </c>
    </row>
    <row r="9228" spans="1:5">
      <c r="A9228" s="7">
        <v>9412</v>
      </c>
      <c r="B9228" s="8">
        <f t="shared" si="432"/>
        <v>9.4120000000000007E-6</v>
      </c>
      <c r="C9228" s="9">
        <f t="shared" si="430"/>
        <v>5.3180728681248528</v>
      </c>
      <c r="E9228" s="18">
        <f t="shared" si="431"/>
        <v>3.6130634136638019E-4</v>
      </c>
    </row>
    <row r="9229" spans="1:5">
      <c r="A9229" s="7">
        <v>9413</v>
      </c>
      <c r="B9229" s="8">
        <f t="shared" si="432"/>
        <v>9.4130000000000012E-6</v>
      </c>
      <c r="C9229" s="9">
        <f t="shared" si="430"/>
        <v>5.3158914233196324</v>
      </c>
      <c r="E9229" s="18">
        <f t="shared" si="431"/>
        <v>3.611581354540109E-4</v>
      </c>
    </row>
    <row r="9230" spans="1:5">
      <c r="A9230" s="7">
        <v>9414</v>
      </c>
      <c r="B9230" s="8">
        <f t="shared" si="432"/>
        <v>9.414E-6</v>
      </c>
      <c r="C9230" s="9">
        <f t="shared" si="430"/>
        <v>5.3137110962851324</v>
      </c>
      <c r="E9230" s="18">
        <f t="shared" si="431"/>
        <v>3.6101000548224252E-4</v>
      </c>
    </row>
    <row r="9231" spans="1:5">
      <c r="A9231" s="7">
        <v>9415</v>
      </c>
      <c r="B9231" s="8">
        <f t="shared" si="432"/>
        <v>9.4150000000000005E-6</v>
      </c>
      <c r="C9231" s="9">
        <f t="shared" si="430"/>
        <v>5.3115318863345298</v>
      </c>
      <c r="E9231" s="18">
        <f t="shared" si="431"/>
        <v>3.608619514044128E-4</v>
      </c>
    </row>
    <row r="9232" spans="1:5">
      <c r="A9232" s="7">
        <v>9416</v>
      </c>
      <c r="B9232" s="8">
        <f t="shared" si="432"/>
        <v>9.416000000000001E-6</v>
      </c>
      <c r="C9232" s="9">
        <f t="shared" ref="C9232:C9295" si="433">2*$C$3*$C$2^2/$B9232^5/(EXP($C$3*$C$2/$B9232/$C$4/C$7)-1)/1000000000</f>
        <v>5.3093537927814998</v>
      </c>
      <c r="E9232" s="18">
        <f t="shared" ref="E9232:E9295" si="434">C9232*$E$2</f>
        <v>3.6071397317389328E-4</v>
      </c>
    </row>
    <row r="9233" spans="1:5">
      <c r="A9233" s="7">
        <v>9417</v>
      </c>
      <c r="B9233" s="8">
        <f t="shared" si="432"/>
        <v>9.4169999999999998E-6</v>
      </c>
      <c r="C9233" s="9">
        <f t="shared" si="433"/>
        <v>5.3071768149402097</v>
      </c>
      <c r="E9233" s="18">
        <f t="shared" si="434"/>
        <v>3.6056607074408896E-4</v>
      </c>
    </row>
    <row r="9234" spans="1:5">
      <c r="A9234" s="7">
        <v>9418</v>
      </c>
      <c r="B9234" s="8">
        <f t="shared" si="432"/>
        <v>9.4180000000000003E-6</v>
      </c>
      <c r="C9234" s="9">
        <f t="shared" si="433"/>
        <v>5.3050009521253045</v>
      </c>
      <c r="E9234" s="18">
        <f t="shared" si="434"/>
        <v>3.6041824406843722E-4</v>
      </c>
    </row>
    <row r="9235" spans="1:5">
      <c r="A9235" s="7">
        <v>9419</v>
      </c>
      <c r="B9235" s="8">
        <f t="shared" si="432"/>
        <v>9.4190000000000008E-6</v>
      </c>
      <c r="C9235" s="9">
        <f t="shared" si="433"/>
        <v>5.3028262036519305</v>
      </c>
      <c r="E9235" s="18">
        <f t="shared" si="434"/>
        <v>3.6027049310040962E-4</v>
      </c>
    </row>
    <row r="9236" spans="1:5">
      <c r="A9236" s="7">
        <v>9420</v>
      </c>
      <c r="B9236" s="8">
        <f t="shared" si="432"/>
        <v>9.4200000000000013E-6</v>
      </c>
      <c r="C9236" s="9">
        <f t="shared" si="433"/>
        <v>5.3006525688357273</v>
      </c>
      <c r="E9236" s="18">
        <f t="shared" si="434"/>
        <v>3.6012281779351112E-4</v>
      </c>
    </row>
    <row r="9237" spans="1:5">
      <c r="A9237" s="7">
        <v>9421</v>
      </c>
      <c r="B9237" s="8">
        <f t="shared" si="432"/>
        <v>9.4210000000000001E-6</v>
      </c>
      <c r="C9237" s="9">
        <f t="shared" si="433"/>
        <v>5.2984800469928182</v>
      </c>
      <c r="E9237" s="18">
        <f t="shared" si="434"/>
        <v>3.5997521810127956E-4</v>
      </c>
    </row>
    <row r="9238" spans="1:5">
      <c r="A9238" s="7">
        <v>9422</v>
      </c>
      <c r="B9238" s="8">
        <f t="shared" si="432"/>
        <v>9.4220000000000006E-6</v>
      </c>
      <c r="C9238" s="9">
        <f t="shared" si="433"/>
        <v>5.2963086374398216</v>
      </c>
      <c r="E9238" s="18">
        <f t="shared" si="434"/>
        <v>3.5982769397728656E-4</v>
      </c>
    </row>
    <row r="9239" spans="1:5">
      <c r="A9239" s="7">
        <v>9423</v>
      </c>
      <c r="B9239" s="8">
        <f t="shared" si="432"/>
        <v>9.4230000000000011E-6</v>
      </c>
      <c r="C9239" s="9">
        <f t="shared" si="433"/>
        <v>5.2941383394938324</v>
      </c>
      <c r="E9239" s="18">
        <f t="shared" si="434"/>
        <v>3.5968024537513593E-4</v>
      </c>
    </row>
    <row r="9240" spans="1:5">
      <c r="A9240" s="7">
        <v>9424</v>
      </c>
      <c r="B9240" s="8">
        <f t="shared" si="432"/>
        <v>9.4239999999999999E-6</v>
      </c>
      <c r="C9240" s="9">
        <f t="shared" si="433"/>
        <v>5.2919691524724559</v>
      </c>
      <c r="E9240" s="18">
        <f t="shared" si="434"/>
        <v>3.5953287224846619E-4</v>
      </c>
    </row>
    <row r="9241" spans="1:5">
      <c r="A9241" s="7">
        <v>9425</v>
      </c>
      <c r="B9241" s="8">
        <f t="shared" si="432"/>
        <v>9.4250000000000004E-6</v>
      </c>
      <c r="C9241" s="9">
        <f t="shared" si="433"/>
        <v>5.2898010756937639</v>
      </c>
      <c r="E9241" s="18">
        <f t="shared" si="434"/>
        <v>3.5938557455094766E-4</v>
      </c>
    </row>
    <row r="9242" spans="1:5">
      <c r="A9242" s="7">
        <v>9426</v>
      </c>
      <c r="B9242" s="8">
        <f t="shared" si="432"/>
        <v>9.4260000000000009E-6</v>
      </c>
      <c r="C9242" s="9">
        <f t="shared" si="433"/>
        <v>5.2876341084763334</v>
      </c>
      <c r="E9242" s="18">
        <f t="shared" si="434"/>
        <v>3.5923835223628485E-4</v>
      </c>
    </row>
    <row r="9243" spans="1:5">
      <c r="A9243" s="7">
        <v>9427</v>
      </c>
      <c r="B9243" s="8">
        <f t="shared" si="432"/>
        <v>9.4270000000000014E-6</v>
      </c>
      <c r="C9243" s="9">
        <f t="shared" si="433"/>
        <v>5.2854682501392105</v>
      </c>
      <c r="E9243" s="18">
        <f t="shared" si="434"/>
        <v>3.5909120525821426E-4</v>
      </c>
    </row>
    <row r="9244" spans="1:5">
      <c r="A9244" s="7">
        <v>9428</v>
      </c>
      <c r="B9244" s="8">
        <f t="shared" si="432"/>
        <v>9.4280000000000002E-6</v>
      </c>
      <c r="C9244" s="9">
        <f t="shared" si="433"/>
        <v>5.2833035000019546</v>
      </c>
      <c r="E9244" s="18">
        <f t="shared" si="434"/>
        <v>3.5894413357050718E-4</v>
      </c>
    </row>
    <row r="9245" spans="1:5">
      <c r="A9245" s="7">
        <v>9429</v>
      </c>
      <c r="B9245" s="8">
        <f t="shared" si="432"/>
        <v>9.4290000000000007E-6</v>
      </c>
      <c r="C9245" s="9">
        <f t="shared" si="433"/>
        <v>5.2811398573845825</v>
      </c>
      <c r="E9245" s="18">
        <f t="shared" si="434"/>
        <v>3.5879713712696603E-4</v>
      </c>
    </row>
    <row r="9246" spans="1:5">
      <c r="A9246" s="7">
        <v>9430</v>
      </c>
      <c r="B9246" s="8">
        <f t="shared" si="432"/>
        <v>9.4300000000000012E-6</v>
      </c>
      <c r="C9246" s="9">
        <f t="shared" si="433"/>
        <v>5.2789773216076181</v>
      </c>
      <c r="E9246" s="18">
        <f t="shared" si="434"/>
        <v>3.5865021588142766E-4</v>
      </c>
    </row>
    <row r="9247" spans="1:5">
      <c r="A9247" s="7">
        <v>9431</v>
      </c>
      <c r="B9247" s="8">
        <f t="shared" si="432"/>
        <v>9.431E-6</v>
      </c>
      <c r="C9247" s="9">
        <f t="shared" si="433"/>
        <v>5.2768158919920722</v>
      </c>
      <c r="E9247" s="18">
        <f t="shared" si="434"/>
        <v>3.5850336978776191E-4</v>
      </c>
    </row>
    <row r="9248" spans="1:5">
      <c r="A9248" s="7">
        <v>9432</v>
      </c>
      <c r="B9248" s="8">
        <f t="shared" si="432"/>
        <v>9.4320000000000005E-6</v>
      </c>
      <c r="C9248" s="9">
        <f t="shared" si="433"/>
        <v>5.2746555678594182</v>
      </c>
      <c r="E9248" s="18">
        <f t="shared" si="434"/>
        <v>3.583565987998702E-4</v>
      </c>
    </row>
    <row r="9249" spans="1:5">
      <c r="A9249" s="7">
        <v>9433</v>
      </c>
      <c r="B9249" s="8">
        <f t="shared" si="432"/>
        <v>9.433000000000001E-6</v>
      </c>
      <c r="C9249" s="9">
        <f t="shared" si="433"/>
        <v>5.2724963485316385</v>
      </c>
      <c r="E9249" s="18">
        <f t="shared" si="434"/>
        <v>3.5820990287168845E-4</v>
      </c>
    </row>
    <row r="9250" spans="1:5">
      <c r="A9250" s="7">
        <v>9434</v>
      </c>
      <c r="B9250" s="8">
        <f t="shared" si="432"/>
        <v>9.4339999999999998E-6</v>
      </c>
      <c r="C9250" s="9">
        <f t="shared" si="433"/>
        <v>5.270338233331195</v>
      </c>
      <c r="E9250" s="18">
        <f t="shared" si="434"/>
        <v>3.5806328195718524E-4</v>
      </c>
    </row>
    <row r="9251" spans="1:5">
      <c r="A9251" s="7">
        <v>9435</v>
      </c>
      <c r="B9251" s="8">
        <f t="shared" si="432"/>
        <v>9.4350000000000003E-6</v>
      </c>
      <c r="C9251" s="9">
        <f t="shared" si="433"/>
        <v>5.2681812215810249</v>
      </c>
      <c r="E9251" s="18">
        <f t="shared" si="434"/>
        <v>3.5791673601036123E-4</v>
      </c>
    </row>
    <row r="9252" spans="1:5">
      <c r="A9252" s="7">
        <v>9436</v>
      </c>
      <c r="B9252" s="8">
        <f t="shared" si="432"/>
        <v>9.4360000000000008E-6</v>
      </c>
      <c r="C9252" s="9">
        <f t="shared" si="433"/>
        <v>5.2660253126045617</v>
      </c>
      <c r="E9252" s="18">
        <f t="shared" si="434"/>
        <v>3.5777026498525107E-4</v>
      </c>
    </row>
    <row r="9253" spans="1:5">
      <c r="A9253" s="7">
        <v>9437</v>
      </c>
      <c r="B9253" s="8">
        <f t="shared" si="432"/>
        <v>9.4370000000000013E-6</v>
      </c>
      <c r="C9253" s="9">
        <f t="shared" si="433"/>
        <v>5.2638705057257091</v>
      </c>
      <c r="E9253" s="18">
        <f t="shared" si="434"/>
        <v>3.5762386883592118E-4</v>
      </c>
    </row>
    <row r="9254" spans="1:5">
      <c r="A9254" s="7">
        <v>9438</v>
      </c>
      <c r="B9254" s="8">
        <f t="shared" si="432"/>
        <v>9.4380000000000001E-6</v>
      </c>
      <c r="C9254" s="9">
        <f t="shared" si="433"/>
        <v>5.2617168002688723</v>
      </c>
      <c r="E9254" s="18">
        <f t="shared" si="434"/>
        <v>3.5747754751647208E-4</v>
      </c>
    </row>
    <row r="9255" spans="1:5">
      <c r="A9255" s="7">
        <v>9439</v>
      </c>
      <c r="B9255" s="8">
        <f t="shared" si="432"/>
        <v>9.4390000000000006E-6</v>
      </c>
      <c r="C9255" s="9">
        <f t="shared" si="433"/>
        <v>5.2595641955589212</v>
      </c>
      <c r="E9255" s="18">
        <f t="shared" si="434"/>
        <v>3.5733130098103584E-4</v>
      </c>
    </row>
    <row r="9256" spans="1:5">
      <c r="A9256" s="7">
        <v>9440</v>
      </c>
      <c r="B9256" s="8">
        <f t="shared" si="432"/>
        <v>9.4400000000000011E-6</v>
      </c>
      <c r="C9256" s="9">
        <f t="shared" si="433"/>
        <v>5.2574126909212122</v>
      </c>
      <c r="E9256" s="18">
        <f t="shared" si="434"/>
        <v>3.5718512918377776E-4</v>
      </c>
    </row>
    <row r="9257" spans="1:5">
      <c r="A9257" s="7">
        <v>9441</v>
      </c>
      <c r="B9257" s="8">
        <f t="shared" si="432"/>
        <v>9.4409999999999999E-6</v>
      </c>
      <c r="C9257" s="9">
        <f t="shared" si="433"/>
        <v>5.2552622856815958</v>
      </c>
      <c r="E9257" s="18">
        <f t="shared" si="434"/>
        <v>3.5703903207889642E-4</v>
      </c>
    </row>
    <row r="9258" spans="1:5">
      <c r="A9258" s="7">
        <v>9442</v>
      </c>
      <c r="B9258" s="8">
        <f t="shared" si="432"/>
        <v>9.4420000000000004E-6</v>
      </c>
      <c r="C9258" s="9">
        <f t="shared" si="433"/>
        <v>5.2531129791663904</v>
      </c>
      <c r="E9258" s="18">
        <f t="shared" si="434"/>
        <v>3.5689300962062244E-4</v>
      </c>
    </row>
    <row r="9259" spans="1:5">
      <c r="A9259" s="7">
        <v>9443</v>
      </c>
      <c r="B9259" s="8">
        <f t="shared" si="432"/>
        <v>9.4430000000000009E-6</v>
      </c>
      <c r="C9259" s="9">
        <f t="shared" si="433"/>
        <v>5.2509647707024012</v>
      </c>
      <c r="E9259" s="18">
        <f t="shared" si="434"/>
        <v>3.5674706176321935E-4</v>
      </c>
    </row>
    <row r="9260" spans="1:5">
      <c r="A9260" s="7">
        <v>9444</v>
      </c>
      <c r="B9260" s="8">
        <f t="shared" si="432"/>
        <v>9.4440000000000014E-6</v>
      </c>
      <c r="C9260" s="9">
        <f t="shared" si="433"/>
        <v>5.2488176596169156</v>
      </c>
      <c r="E9260" s="18">
        <f t="shared" si="434"/>
        <v>3.5660118846098359E-4</v>
      </c>
    </row>
    <row r="9261" spans="1:5">
      <c r="A9261" s="7">
        <v>9445</v>
      </c>
      <c r="B9261" s="8">
        <f t="shared" si="432"/>
        <v>9.4450000000000002E-6</v>
      </c>
      <c r="C9261" s="9">
        <f t="shared" si="433"/>
        <v>5.2466716452376998</v>
      </c>
      <c r="E9261" s="18">
        <f t="shared" si="434"/>
        <v>3.5645538966824389E-4</v>
      </c>
    </row>
    <row r="9262" spans="1:5">
      <c r="A9262" s="7">
        <v>9446</v>
      </c>
      <c r="B9262" s="8">
        <f t="shared" si="432"/>
        <v>9.4460000000000007E-6</v>
      </c>
      <c r="C9262" s="9">
        <f t="shared" si="433"/>
        <v>5.2445267268929934</v>
      </c>
      <c r="E9262" s="18">
        <f t="shared" si="434"/>
        <v>3.5630966533936148E-4</v>
      </c>
    </row>
    <row r="9263" spans="1:5">
      <c r="A9263" s="7">
        <v>9447</v>
      </c>
      <c r="B9263" s="8">
        <f t="shared" si="432"/>
        <v>9.4470000000000012E-6</v>
      </c>
      <c r="C9263" s="9">
        <f t="shared" si="433"/>
        <v>5.2423829039115279</v>
      </c>
      <c r="E9263" s="18">
        <f t="shared" si="434"/>
        <v>3.5616401542873068E-4</v>
      </c>
    </row>
    <row r="9264" spans="1:5">
      <c r="A9264" s="7">
        <v>9448</v>
      </c>
      <c r="B9264" s="8">
        <f t="shared" si="432"/>
        <v>9.448E-6</v>
      </c>
      <c r="C9264" s="9">
        <f t="shared" si="433"/>
        <v>5.2402401756225121</v>
      </c>
      <c r="E9264" s="18">
        <f t="shared" si="434"/>
        <v>3.5601843989077842E-4</v>
      </c>
    </row>
    <row r="9265" spans="1:5">
      <c r="A9265" s="7">
        <v>9449</v>
      </c>
      <c r="B9265" s="8">
        <f t="shared" si="432"/>
        <v>9.4490000000000005E-6</v>
      </c>
      <c r="C9265" s="9">
        <f t="shared" si="433"/>
        <v>5.2380985413556234</v>
      </c>
      <c r="E9265" s="18">
        <f t="shared" si="434"/>
        <v>3.5587293867996343E-4</v>
      </c>
    </row>
    <row r="9266" spans="1:5">
      <c r="A9266" s="7">
        <v>9450</v>
      </c>
      <c r="B9266" s="8">
        <f t="shared" si="432"/>
        <v>9.450000000000001E-6</v>
      </c>
      <c r="C9266" s="9">
        <f t="shared" si="433"/>
        <v>5.235958000441026</v>
      </c>
      <c r="E9266" s="18">
        <f t="shared" si="434"/>
        <v>3.5572751175077757E-4</v>
      </c>
    </row>
    <row r="9267" spans="1:5">
      <c r="A9267" s="7">
        <v>9451</v>
      </c>
      <c r="B9267" s="8">
        <f t="shared" si="432"/>
        <v>9.4509999999999998E-6</v>
      </c>
      <c r="C9267" s="9">
        <f t="shared" si="433"/>
        <v>5.2338185522093621</v>
      </c>
      <c r="E9267" s="18">
        <f t="shared" si="434"/>
        <v>3.5558215905774501E-4</v>
      </c>
    </row>
    <row r="9268" spans="1:5">
      <c r="A9268" s="7">
        <v>9452</v>
      </c>
      <c r="B9268" s="8">
        <f t="shared" si="432"/>
        <v>9.4520000000000003E-6</v>
      </c>
      <c r="C9268" s="9">
        <f t="shared" si="433"/>
        <v>5.2316801959917507</v>
      </c>
      <c r="E9268" s="18">
        <f t="shared" si="434"/>
        <v>3.5543688055542246E-4</v>
      </c>
    </row>
    <row r="9269" spans="1:5">
      <c r="A9269" s="7">
        <v>9453</v>
      </c>
      <c r="B9269" s="8">
        <f t="shared" si="432"/>
        <v>9.4530000000000008E-6</v>
      </c>
      <c r="C9269" s="9">
        <f t="shared" si="433"/>
        <v>5.2295429311197843</v>
      </c>
      <c r="E9269" s="18">
        <f t="shared" si="434"/>
        <v>3.552916761983988E-4</v>
      </c>
    </row>
    <row r="9270" spans="1:5">
      <c r="A9270" s="7">
        <v>9454</v>
      </c>
      <c r="B9270" s="8">
        <f t="shared" si="432"/>
        <v>9.4540000000000013E-6</v>
      </c>
      <c r="C9270" s="9">
        <f t="shared" si="433"/>
        <v>5.2274067569255367</v>
      </c>
      <c r="E9270" s="18">
        <f t="shared" si="434"/>
        <v>3.5514654594129557E-4</v>
      </c>
    </row>
    <row r="9271" spans="1:5">
      <c r="A9271" s="7">
        <v>9455</v>
      </c>
      <c r="B9271" s="8">
        <f t="shared" si="432"/>
        <v>9.4550000000000001E-6</v>
      </c>
      <c r="C9271" s="9">
        <f t="shared" si="433"/>
        <v>5.2252716727415658</v>
      </c>
      <c r="E9271" s="18">
        <f t="shared" si="434"/>
        <v>3.5500148973876709E-4</v>
      </c>
    </row>
    <row r="9272" spans="1:5">
      <c r="A9272" s="7">
        <v>9456</v>
      </c>
      <c r="B9272" s="8">
        <f t="shared" si="432"/>
        <v>9.4560000000000006E-6</v>
      </c>
      <c r="C9272" s="9">
        <f t="shared" si="433"/>
        <v>5.2231376779008833</v>
      </c>
      <c r="E9272" s="18">
        <f t="shared" si="434"/>
        <v>3.5485650754549876E-4</v>
      </c>
    </row>
    <row r="9273" spans="1:5">
      <c r="A9273" s="7">
        <v>9457</v>
      </c>
      <c r="B9273" s="8">
        <f t="shared" ref="B9273:B9336" si="435">A9273*0.000000001</f>
        <v>9.4570000000000011E-6</v>
      </c>
      <c r="C9273" s="9">
        <f t="shared" si="433"/>
        <v>5.2210047717369976</v>
      </c>
      <c r="E9273" s="18">
        <f t="shared" si="434"/>
        <v>3.5471159931620947E-4</v>
      </c>
    </row>
    <row r="9274" spans="1:5">
      <c r="A9274" s="7">
        <v>9458</v>
      </c>
      <c r="B9274" s="8">
        <f t="shared" si="435"/>
        <v>9.4579999999999999E-6</v>
      </c>
      <c r="C9274" s="9">
        <f t="shared" si="433"/>
        <v>5.218872953583892</v>
      </c>
      <c r="E9274" s="18">
        <f t="shared" si="434"/>
        <v>3.5456676500565052E-4</v>
      </c>
    </row>
    <row r="9275" spans="1:5">
      <c r="A9275" s="7">
        <v>9459</v>
      </c>
      <c r="B9275" s="8">
        <f t="shared" si="435"/>
        <v>9.4590000000000004E-6</v>
      </c>
      <c r="C9275" s="9">
        <f t="shared" si="433"/>
        <v>5.2167422227760065</v>
      </c>
      <c r="E9275" s="18">
        <f t="shared" si="434"/>
        <v>3.5442200456860425E-4</v>
      </c>
    </row>
    <row r="9276" spans="1:5">
      <c r="A9276" s="7">
        <v>9460</v>
      </c>
      <c r="B9276" s="8">
        <f t="shared" si="435"/>
        <v>9.4600000000000009E-6</v>
      </c>
      <c r="C9276" s="9">
        <f t="shared" si="433"/>
        <v>5.2146125786482722</v>
      </c>
      <c r="E9276" s="18">
        <f t="shared" si="434"/>
        <v>3.5427731795988624E-4</v>
      </c>
    </row>
    <row r="9277" spans="1:5">
      <c r="A9277" s="7">
        <v>9461</v>
      </c>
      <c r="B9277" s="8">
        <f t="shared" si="435"/>
        <v>9.4610000000000014E-6</v>
      </c>
      <c r="C9277" s="9">
        <f t="shared" si="433"/>
        <v>5.2124840205360901</v>
      </c>
      <c r="E9277" s="18">
        <f t="shared" si="434"/>
        <v>3.5413270513434415E-4</v>
      </c>
    </row>
    <row r="9278" spans="1:5">
      <c r="A9278" s="7">
        <v>9462</v>
      </c>
      <c r="B9278" s="8">
        <f t="shared" si="435"/>
        <v>9.4620000000000002E-6</v>
      </c>
      <c r="C9278" s="9">
        <f t="shared" si="433"/>
        <v>5.2103565477753371</v>
      </c>
      <c r="E9278" s="18">
        <f t="shared" si="434"/>
        <v>3.5398816604685792E-4</v>
      </c>
    </row>
    <row r="9279" spans="1:5">
      <c r="A9279" s="7">
        <v>9463</v>
      </c>
      <c r="B9279" s="8">
        <f t="shared" si="435"/>
        <v>9.4630000000000007E-6</v>
      </c>
      <c r="C9279" s="9">
        <f t="shared" si="433"/>
        <v>5.2082301597023584</v>
      </c>
      <c r="E9279" s="18">
        <f t="shared" si="434"/>
        <v>3.5384370065233916E-4</v>
      </c>
    </row>
    <row r="9280" spans="1:5">
      <c r="A9280" s="7">
        <v>9464</v>
      </c>
      <c r="B9280" s="8">
        <f t="shared" si="435"/>
        <v>9.4640000000000012E-6</v>
      </c>
      <c r="C9280" s="9">
        <f t="shared" si="433"/>
        <v>5.2061048556539777</v>
      </c>
      <c r="E9280" s="18">
        <f t="shared" si="434"/>
        <v>3.5369930890573223E-4</v>
      </c>
    </row>
    <row r="9281" spans="1:5">
      <c r="A9281" s="7">
        <v>9465</v>
      </c>
      <c r="B9281" s="8">
        <f t="shared" si="435"/>
        <v>9.465E-6</v>
      </c>
      <c r="C9281" s="9">
        <f t="shared" si="433"/>
        <v>5.2039806349674871</v>
      </c>
      <c r="E9281" s="18">
        <f t="shared" si="434"/>
        <v>3.5355499076201308E-4</v>
      </c>
    </row>
    <row r="9282" spans="1:5">
      <c r="A9282" s="7">
        <v>9466</v>
      </c>
      <c r="B9282" s="8">
        <f t="shared" si="435"/>
        <v>9.4660000000000005E-6</v>
      </c>
      <c r="C9282" s="9">
        <f t="shared" si="433"/>
        <v>5.2018574969806526</v>
      </c>
      <c r="E9282" s="18">
        <f t="shared" si="434"/>
        <v>3.5341074617619014E-4</v>
      </c>
    </row>
    <row r="9283" spans="1:5">
      <c r="A9283" s="7">
        <v>9467</v>
      </c>
      <c r="B9283" s="8">
        <f t="shared" si="435"/>
        <v>9.467000000000001E-6</v>
      </c>
      <c r="C9283" s="9">
        <f t="shared" si="433"/>
        <v>5.1997354410317129</v>
      </c>
      <c r="E9283" s="18">
        <f t="shared" si="434"/>
        <v>3.532665751033036E-4</v>
      </c>
    </row>
    <row r="9284" spans="1:5">
      <c r="A9284" s="7">
        <v>9468</v>
      </c>
      <c r="B9284" s="8">
        <f t="shared" si="435"/>
        <v>9.4679999999999998E-6</v>
      </c>
      <c r="C9284" s="9">
        <f t="shared" si="433"/>
        <v>5.197614466459382</v>
      </c>
      <c r="E9284" s="18">
        <f t="shared" si="434"/>
        <v>3.5312247749842625E-4</v>
      </c>
    </row>
    <row r="9285" spans="1:5">
      <c r="A9285" s="7">
        <v>9469</v>
      </c>
      <c r="B9285" s="8">
        <f t="shared" si="435"/>
        <v>9.4690000000000003E-6</v>
      </c>
      <c r="C9285" s="9">
        <f t="shared" si="433"/>
        <v>5.1954945726028336</v>
      </c>
      <c r="E9285" s="18">
        <f t="shared" si="434"/>
        <v>3.5297845331666198E-4</v>
      </c>
    </row>
    <row r="9286" spans="1:5">
      <c r="A9286" s="7">
        <v>9470</v>
      </c>
      <c r="B9286" s="8">
        <f t="shared" si="435"/>
        <v>9.4700000000000008E-6</v>
      </c>
      <c r="C9286" s="9">
        <f t="shared" si="433"/>
        <v>5.1933757588017206</v>
      </c>
      <c r="E9286" s="18">
        <f t="shared" si="434"/>
        <v>3.528345025131472E-4</v>
      </c>
    </row>
    <row r="9287" spans="1:5">
      <c r="A9287" s="7">
        <v>9471</v>
      </c>
      <c r="B9287" s="8">
        <f t="shared" si="435"/>
        <v>9.4710000000000013E-6</v>
      </c>
      <c r="C9287" s="9">
        <f t="shared" si="433"/>
        <v>5.1912580243961681</v>
      </c>
      <c r="E9287" s="18">
        <f t="shared" si="434"/>
        <v>3.5269062504305048E-4</v>
      </c>
    </row>
    <row r="9288" spans="1:5">
      <c r="A9288" s="7">
        <v>9472</v>
      </c>
      <c r="B9288" s="8">
        <f t="shared" si="435"/>
        <v>9.4720000000000001E-6</v>
      </c>
      <c r="C9288" s="9">
        <f t="shared" si="433"/>
        <v>5.189141368726772</v>
      </c>
      <c r="E9288" s="18">
        <f t="shared" si="434"/>
        <v>3.5254682086157231E-4</v>
      </c>
    </row>
    <row r="9289" spans="1:5">
      <c r="A9289" s="7">
        <v>9473</v>
      </c>
      <c r="B9289" s="8">
        <f t="shared" si="435"/>
        <v>9.4730000000000006E-6</v>
      </c>
      <c r="C9289" s="9">
        <f t="shared" si="433"/>
        <v>5.1870257911345865</v>
      </c>
      <c r="E9289" s="18">
        <f t="shared" si="434"/>
        <v>3.5240308992394437E-4</v>
      </c>
    </row>
    <row r="9290" spans="1:5">
      <c r="A9290" s="7">
        <v>9474</v>
      </c>
      <c r="B9290" s="8">
        <f t="shared" si="435"/>
        <v>9.4740000000000011E-6</v>
      </c>
      <c r="C9290" s="9">
        <f t="shared" si="433"/>
        <v>5.1849112909611454</v>
      </c>
      <c r="E9290" s="18">
        <f t="shared" si="434"/>
        <v>3.5225943218543089E-4</v>
      </c>
    </row>
    <row r="9291" spans="1:5">
      <c r="A9291" s="7">
        <v>9475</v>
      </c>
      <c r="B9291" s="8">
        <f t="shared" si="435"/>
        <v>9.4749999999999999E-6</v>
      </c>
      <c r="C9291" s="9">
        <f t="shared" si="433"/>
        <v>5.1827978675484525</v>
      </c>
      <c r="E9291" s="18">
        <f t="shared" si="434"/>
        <v>3.5211584760132811E-4</v>
      </c>
    </row>
    <row r="9292" spans="1:5">
      <c r="A9292" s="7">
        <v>9476</v>
      </c>
      <c r="B9292" s="8">
        <f t="shared" si="435"/>
        <v>9.4760000000000004E-6</v>
      </c>
      <c r="C9292" s="9">
        <f t="shared" si="433"/>
        <v>5.1806855202389697</v>
      </c>
      <c r="E9292" s="18">
        <f t="shared" si="434"/>
        <v>3.5197233612696321E-4</v>
      </c>
    </row>
    <row r="9293" spans="1:5">
      <c r="A9293" s="7">
        <v>9477</v>
      </c>
      <c r="B9293" s="8">
        <f t="shared" si="435"/>
        <v>9.4770000000000009E-6</v>
      </c>
      <c r="C9293" s="9">
        <f t="shared" si="433"/>
        <v>5.1785742483756341</v>
      </c>
      <c r="E9293" s="18">
        <f t="shared" si="434"/>
        <v>3.5182889771769591E-4</v>
      </c>
    </row>
    <row r="9294" spans="1:5">
      <c r="A9294" s="7">
        <v>9478</v>
      </c>
      <c r="B9294" s="8">
        <f t="shared" si="435"/>
        <v>9.4780000000000014E-6</v>
      </c>
      <c r="C9294" s="9">
        <f t="shared" si="433"/>
        <v>5.1764640513018554</v>
      </c>
      <c r="E9294" s="18">
        <f t="shared" si="434"/>
        <v>3.5168553232891778E-4</v>
      </c>
    </row>
    <row r="9295" spans="1:5">
      <c r="A9295" s="7">
        <v>9479</v>
      </c>
      <c r="B9295" s="8">
        <f t="shared" si="435"/>
        <v>9.4790000000000002E-6</v>
      </c>
      <c r="C9295" s="9">
        <f t="shared" si="433"/>
        <v>5.1743549283615042</v>
      </c>
      <c r="E9295" s="18">
        <f t="shared" si="434"/>
        <v>3.5154223991605191E-4</v>
      </c>
    </row>
    <row r="9296" spans="1:5">
      <c r="A9296" s="7">
        <v>9480</v>
      </c>
      <c r="B9296" s="8">
        <f t="shared" si="435"/>
        <v>9.4800000000000007E-6</v>
      </c>
      <c r="C9296" s="9">
        <f t="shared" ref="C9296:C9359" si="436">2*$C$3*$C$2^2/$B9296^5/(EXP($C$3*$C$2/$B9296/$C$4/C$7)-1)/1000000000</f>
        <v>5.1722468788989167</v>
      </c>
      <c r="E9296" s="18">
        <f t="shared" ref="E9296:E9359" si="437">C9296*$E$2</f>
        <v>3.5139902043455288E-4</v>
      </c>
    </row>
    <row r="9297" spans="1:5">
      <c r="A9297" s="7">
        <v>9481</v>
      </c>
      <c r="B9297" s="8">
        <f t="shared" si="435"/>
        <v>9.4810000000000012E-6</v>
      </c>
      <c r="C9297" s="9">
        <f t="shared" si="436"/>
        <v>5.1701399022588994</v>
      </c>
      <c r="E9297" s="18">
        <f t="shared" si="437"/>
        <v>3.5125587383990736E-4</v>
      </c>
    </row>
    <row r="9298" spans="1:5">
      <c r="A9298" s="7">
        <v>9482</v>
      </c>
      <c r="B9298" s="8">
        <f t="shared" si="435"/>
        <v>9.482E-6</v>
      </c>
      <c r="C9298" s="9">
        <f t="shared" si="436"/>
        <v>5.1680339977867282</v>
      </c>
      <c r="E9298" s="18">
        <f t="shared" si="437"/>
        <v>3.5111280008763367E-4</v>
      </c>
    </row>
    <row r="9299" spans="1:5">
      <c r="A9299" s="7">
        <v>9483</v>
      </c>
      <c r="B9299" s="8">
        <f t="shared" si="435"/>
        <v>9.4830000000000005E-6</v>
      </c>
      <c r="C9299" s="9">
        <f t="shared" si="436"/>
        <v>5.1659291648281256</v>
      </c>
      <c r="E9299" s="18">
        <f t="shared" si="437"/>
        <v>3.5096979913328078E-4</v>
      </c>
    </row>
    <row r="9300" spans="1:5">
      <c r="A9300" s="7">
        <v>9484</v>
      </c>
      <c r="B9300" s="8">
        <f t="shared" si="435"/>
        <v>9.484000000000001E-6</v>
      </c>
      <c r="C9300" s="9">
        <f t="shared" si="436"/>
        <v>5.1638254027293131</v>
      </c>
      <c r="E9300" s="18">
        <f t="shared" si="437"/>
        <v>3.5082687093243136E-4</v>
      </c>
    </row>
    <row r="9301" spans="1:5">
      <c r="A9301" s="7">
        <v>9485</v>
      </c>
      <c r="B9301" s="8">
        <f t="shared" si="435"/>
        <v>9.4849999999999998E-6</v>
      </c>
      <c r="C9301" s="9">
        <f t="shared" si="436"/>
        <v>5.1617227108369477</v>
      </c>
      <c r="E9301" s="18">
        <f t="shared" si="437"/>
        <v>3.5068401544069774E-4</v>
      </c>
    </row>
    <row r="9302" spans="1:5">
      <c r="A9302" s="7">
        <v>9486</v>
      </c>
      <c r="B9302" s="8">
        <f t="shared" si="435"/>
        <v>9.4860000000000003E-6</v>
      </c>
      <c r="C9302" s="9">
        <f t="shared" si="436"/>
        <v>5.1596210884981648</v>
      </c>
      <c r="E9302" s="18">
        <f t="shared" si="437"/>
        <v>3.5054123261372467E-4</v>
      </c>
    </row>
    <row r="9303" spans="1:5">
      <c r="A9303" s="7">
        <v>9487</v>
      </c>
      <c r="B9303" s="8">
        <f t="shared" si="435"/>
        <v>9.4870000000000008E-6</v>
      </c>
      <c r="C9303" s="9">
        <f t="shared" si="436"/>
        <v>5.1575205350605575</v>
      </c>
      <c r="E9303" s="18">
        <f t="shared" si="437"/>
        <v>3.5039852240718818E-4</v>
      </c>
    </row>
    <row r="9304" spans="1:5">
      <c r="A9304" s="7">
        <v>9488</v>
      </c>
      <c r="B9304" s="8">
        <f t="shared" si="435"/>
        <v>9.4880000000000013E-6</v>
      </c>
      <c r="C9304" s="9">
        <f t="shared" si="436"/>
        <v>5.1554210498721886</v>
      </c>
      <c r="E9304" s="18">
        <f t="shared" si="437"/>
        <v>3.5025588477679594E-4</v>
      </c>
    </row>
    <row r="9305" spans="1:5">
      <c r="A9305" s="7">
        <v>9489</v>
      </c>
      <c r="B9305" s="8">
        <f t="shared" si="435"/>
        <v>9.4890000000000001E-6</v>
      </c>
      <c r="C9305" s="9">
        <f t="shared" si="436"/>
        <v>5.1533226322815944</v>
      </c>
      <c r="E9305" s="18">
        <f t="shared" si="437"/>
        <v>3.5011331967828801E-4</v>
      </c>
    </row>
    <row r="9306" spans="1:5">
      <c r="A9306" s="7">
        <v>9490</v>
      </c>
      <c r="B9306" s="8">
        <f t="shared" si="435"/>
        <v>9.4900000000000006E-6</v>
      </c>
      <c r="C9306" s="9">
        <f t="shared" si="436"/>
        <v>5.1512252816377426</v>
      </c>
      <c r="E9306" s="18">
        <f t="shared" si="437"/>
        <v>3.4997082706743376E-4</v>
      </c>
    </row>
    <row r="9307" spans="1:5">
      <c r="A9307" s="7">
        <v>9491</v>
      </c>
      <c r="B9307" s="8">
        <f t="shared" si="435"/>
        <v>9.4910000000000011E-6</v>
      </c>
      <c r="C9307" s="9">
        <f t="shared" si="436"/>
        <v>5.149128997290096</v>
      </c>
      <c r="E9307" s="18">
        <f t="shared" si="437"/>
        <v>3.4982840690003596E-4</v>
      </c>
    </row>
    <row r="9308" spans="1:5">
      <c r="A9308" s="7">
        <v>9492</v>
      </c>
      <c r="B9308" s="8">
        <f t="shared" si="435"/>
        <v>9.4919999999999999E-6</v>
      </c>
      <c r="C9308" s="9">
        <f t="shared" si="436"/>
        <v>5.1470337785885683</v>
      </c>
      <c r="E9308" s="18">
        <f t="shared" si="437"/>
        <v>3.4968605913192834E-4</v>
      </c>
    </row>
    <row r="9309" spans="1:5">
      <c r="A9309" s="7">
        <v>9493</v>
      </c>
      <c r="B9309" s="8">
        <f t="shared" si="435"/>
        <v>9.4930000000000004E-6</v>
      </c>
      <c r="C9309" s="9">
        <f t="shared" si="436"/>
        <v>5.1449396248835297</v>
      </c>
      <c r="E9309" s="18">
        <f t="shared" si="437"/>
        <v>3.4954378371897536E-4</v>
      </c>
    </row>
    <row r="9310" spans="1:5">
      <c r="A9310" s="7">
        <v>9494</v>
      </c>
      <c r="B9310" s="8">
        <f t="shared" si="435"/>
        <v>9.4940000000000009E-6</v>
      </c>
      <c r="C9310" s="9">
        <f t="shared" si="436"/>
        <v>5.1428465355258135</v>
      </c>
      <c r="E9310" s="18">
        <f t="shared" si="437"/>
        <v>3.4940158061707319E-4</v>
      </c>
    </row>
    <row r="9311" spans="1:5">
      <c r="A9311" s="7">
        <v>9495</v>
      </c>
      <c r="B9311" s="8">
        <f t="shared" si="435"/>
        <v>9.4950000000000014E-6</v>
      </c>
      <c r="C9311" s="9">
        <f t="shared" si="436"/>
        <v>5.1407545098667269</v>
      </c>
      <c r="E9311" s="18">
        <f t="shared" si="437"/>
        <v>3.4925944978214993E-4</v>
      </c>
    </row>
    <row r="9312" spans="1:5">
      <c r="A9312" s="7">
        <v>9496</v>
      </c>
      <c r="B9312" s="8">
        <f t="shared" si="435"/>
        <v>9.4960000000000002E-6</v>
      </c>
      <c r="C9312" s="9">
        <f t="shared" si="436"/>
        <v>5.1386635472580249</v>
      </c>
      <c r="E9312" s="18">
        <f t="shared" si="437"/>
        <v>3.4911739117016437E-4</v>
      </c>
    </row>
    <row r="9313" spans="1:5">
      <c r="A9313" s="7">
        <v>9497</v>
      </c>
      <c r="B9313" s="8">
        <f t="shared" si="435"/>
        <v>9.4970000000000007E-6</v>
      </c>
      <c r="C9313" s="9">
        <f t="shared" si="436"/>
        <v>5.1365736470519261</v>
      </c>
      <c r="E9313" s="18">
        <f t="shared" si="437"/>
        <v>3.4897540473710658E-4</v>
      </c>
    </row>
    <row r="9314" spans="1:5">
      <c r="A9314" s="7">
        <v>9498</v>
      </c>
      <c r="B9314" s="8">
        <f t="shared" si="435"/>
        <v>9.4980000000000012E-6</v>
      </c>
      <c r="C9314" s="9">
        <f t="shared" si="436"/>
        <v>5.1344848086011057</v>
      </c>
      <c r="E9314" s="18">
        <f t="shared" si="437"/>
        <v>3.4883349043899779E-4</v>
      </c>
    </row>
    <row r="9315" spans="1:5">
      <c r="A9315" s="7">
        <v>9499</v>
      </c>
      <c r="B9315" s="8">
        <f t="shared" si="435"/>
        <v>9.499E-6</v>
      </c>
      <c r="C9315" s="9">
        <f t="shared" si="436"/>
        <v>5.1323970312587157</v>
      </c>
      <c r="E9315" s="18">
        <f t="shared" si="437"/>
        <v>3.4869164823189154E-4</v>
      </c>
    </row>
    <row r="9316" spans="1:5">
      <c r="A9316" s="7">
        <v>9500</v>
      </c>
      <c r="B9316" s="8">
        <f t="shared" si="435"/>
        <v>9.5000000000000005E-6</v>
      </c>
      <c r="C9316" s="9">
        <f t="shared" si="436"/>
        <v>5.1303103143783426</v>
      </c>
      <c r="E9316" s="18">
        <f t="shared" si="437"/>
        <v>3.4854987807187099E-4</v>
      </c>
    </row>
    <row r="9317" spans="1:5">
      <c r="A9317" s="7">
        <v>9501</v>
      </c>
      <c r="B9317" s="8">
        <f t="shared" si="435"/>
        <v>9.501000000000001E-6</v>
      </c>
      <c r="C9317" s="9">
        <f t="shared" si="436"/>
        <v>5.1282246573140515</v>
      </c>
      <c r="E9317" s="18">
        <f t="shared" si="437"/>
        <v>3.4840817991505169E-4</v>
      </c>
    </row>
    <row r="9318" spans="1:5">
      <c r="A9318" s="7">
        <v>9502</v>
      </c>
      <c r="B9318" s="8">
        <f t="shared" si="435"/>
        <v>9.5019999999999998E-6</v>
      </c>
      <c r="C9318" s="9">
        <f t="shared" si="436"/>
        <v>5.1261400594203614</v>
      </c>
      <c r="E9318" s="18">
        <f t="shared" si="437"/>
        <v>3.4826655371758016E-4</v>
      </c>
    </row>
    <row r="9319" spans="1:5">
      <c r="A9319" s="7">
        <v>9503</v>
      </c>
      <c r="B9319" s="8">
        <f t="shared" si="435"/>
        <v>9.5030000000000003E-6</v>
      </c>
      <c r="C9319" s="9">
        <f t="shared" si="436"/>
        <v>5.1240565200522372</v>
      </c>
      <c r="E9319" s="18">
        <f t="shared" si="437"/>
        <v>3.4812499943563305E-4</v>
      </c>
    </row>
    <row r="9320" spans="1:5">
      <c r="A9320" s="7">
        <v>9504</v>
      </c>
      <c r="B9320" s="8">
        <f t="shared" si="435"/>
        <v>9.5040000000000008E-6</v>
      </c>
      <c r="C9320" s="9">
        <f t="shared" si="436"/>
        <v>5.1219740385651198</v>
      </c>
      <c r="E9320" s="18">
        <f t="shared" si="437"/>
        <v>3.479835170254195E-4</v>
      </c>
    </row>
    <row r="9321" spans="1:5">
      <c r="A9321" s="7">
        <v>9505</v>
      </c>
      <c r="B9321" s="8">
        <f t="shared" si="435"/>
        <v>9.5050000000000013E-6</v>
      </c>
      <c r="C9321" s="9">
        <f t="shared" si="436"/>
        <v>5.1198926143149022</v>
      </c>
      <c r="E9321" s="18">
        <f t="shared" si="437"/>
        <v>3.4784210644317926E-4</v>
      </c>
    </row>
    <row r="9322" spans="1:5">
      <c r="A9322" s="7">
        <v>9506</v>
      </c>
      <c r="B9322" s="8">
        <f t="shared" si="435"/>
        <v>9.5060000000000001E-6</v>
      </c>
      <c r="C9322" s="9">
        <f t="shared" si="436"/>
        <v>5.1178122466579241</v>
      </c>
      <c r="E9322" s="18">
        <f t="shared" si="437"/>
        <v>3.4770076764518255E-4</v>
      </c>
    </row>
    <row r="9323" spans="1:5">
      <c r="A9323" s="7">
        <v>9507</v>
      </c>
      <c r="B9323" s="8">
        <f t="shared" si="435"/>
        <v>9.5070000000000006E-6</v>
      </c>
      <c r="C9323" s="9">
        <f t="shared" si="436"/>
        <v>5.1157329349509952</v>
      </c>
      <c r="E9323" s="18">
        <f t="shared" si="437"/>
        <v>3.4755950058773142E-4</v>
      </c>
    </row>
    <row r="9324" spans="1:5">
      <c r="A9324" s="7">
        <v>9508</v>
      </c>
      <c r="B9324" s="8">
        <f t="shared" si="435"/>
        <v>9.5080000000000011E-6</v>
      </c>
      <c r="C9324" s="9">
        <f t="shared" si="436"/>
        <v>5.113654678551379</v>
      </c>
      <c r="E9324" s="18">
        <f t="shared" si="437"/>
        <v>3.4741830522715876E-4</v>
      </c>
    </row>
    <row r="9325" spans="1:5">
      <c r="A9325" s="7">
        <v>9509</v>
      </c>
      <c r="B9325" s="8">
        <f t="shared" si="435"/>
        <v>9.5089999999999999E-6</v>
      </c>
      <c r="C9325" s="9">
        <f t="shared" si="436"/>
        <v>5.111577476816791</v>
      </c>
      <c r="E9325" s="18">
        <f t="shared" si="437"/>
        <v>3.472771815198282E-4</v>
      </c>
    </row>
    <row r="9326" spans="1:5">
      <c r="A9326" s="7">
        <v>9510</v>
      </c>
      <c r="B9326" s="8">
        <f t="shared" si="435"/>
        <v>9.5100000000000004E-6</v>
      </c>
      <c r="C9326" s="9">
        <f t="shared" si="436"/>
        <v>5.1095013291053961</v>
      </c>
      <c r="E9326" s="18">
        <f t="shared" si="437"/>
        <v>3.4713612942213388E-4</v>
      </c>
    </row>
    <row r="9327" spans="1:5">
      <c r="A9327" s="7">
        <v>9511</v>
      </c>
      <c r="B9327" s="8">
        <f t="shared" si="435"/>
        <v>9.5110000000000009E-6</v>
      </c>
      <c r="C9327" s="9">
        <f t="shared" si="436"/>
        <v>5.1074262347758372</v>
      </c>
      <c r="E9327" s="18">
        <f t="shared" si="437"/>
        <v>3.4699514889050242E-4</v>
      </c>
    </row>
    <row r="9328" spans="1:5">
      <c r="A9328" s="7">
        <v>9512</v>
      </c>
      <c r="B9328" s="8">
        <f t="shared" si="435"/>
        <v>9.5120000000000014E-6</v>
      </c>
      <c r="C9328" s="9">
        <f t="shared" si="436"/>
        <v>5.1053521931871853</v>
      </c>
      <c r="E9328" s="18">
        <f t="shared" si="437"/>
        <v>3.4685423988138956E-4</v>
      </c>
    </row>
    <row r="9329" spans="1:5">
      <c r="A9329" s="7">
        <v>9513</v>
      </c>
      <c r="B9329" s="8">
        <f t="shared" si="435"/>
        <v>9.5130000000000002E-6</v>
      </c>
      <c r="C9329" s="9">
        <f t="shared" si="436"/>
        <v>5.1032792036989898</v>
      </c>
      <c r="E9329" s="18">
        <f t="shared" si="437"/>
        <v>3.4671340235128343E-4</v>
      </c>
    </row>
    <row r="9330" spans="1:5">
      <c r="A9330" s="7">
        <v>9514</v>
      </c>
      <c r="B9330" s="8">
        <f t="shared" si="435"/>
        <v>9.5140000000000007E-6</v>
      </c>
      <c r="C9330" s="9">
        <f t="shared" si="436"/>
        <v>5.1012072656712331</v>
      </c>
      <c r="E9330" s="18">
        <f t="shared" si="437"/>
        <v>3.465726362567018E-4</v>
      </c>
    </row>
    <row r="9331" spans="1:5">
      <c r="A9331" s="7">
        <v>9515</v>
      </c>
      <c r="B9331" s="8">
        <f t="shared" si="435"/>
        <v>9.5150000000000012E-6</v>
      </c>
      <c r="C9331" s="9">
        <f t="shared" si="436"/>
        <v>5.0991363784643671</v>
      </c>
      <c r="E9331" s="18">
        <f t="shared" si="437"/>
        <v>3.4643194155419406E-4</v>
      </c>
    </row>
    <row r="9332" spans="1:5">
      <c r="A9332" s="7">
        <v>9516</v>
      </c>
      <c r="B9332" s="8">
        <f t="shared" si="435"/>
        <v>9.516E-6</v>
      </c>
      <c r="C9332" s="9">
        <f t="shared" si="436"/>
        <v>5.0970665414392897</v>
      </c>
      <c r="E9332" s="18">
        <f t="shared" si="437"/>
        <v>3.4629131820034014E-4</v>
      </c>
    </row>
    <row r="9333" spans="1:5">
      <c r="A9333" s="7">
        <v>9517</v>
      </c>
      <c r="B9333" s="8">
        <f t="shared" si="435"/>
        <v>9.5170000000000005E-6</v>
      </c>
      <c r="C9333" s="9">
        <f t="shared" si="436"/>
        <v>5.0949977539573554</v>
      </c>
      <c r="E9333" s="18">
        <f t="shared" si="437"/>
        <v>3.461507661517508E-4</v>
      </c>
    </row>
    <row r="9334" spans="1:5">
      <c r="A9334" s="7">
        <v>9518</v>
      </c>
      <c r="B9334" s="8">
        <f t="shared" si="435"/>
        <v>9.518000000000001E-6</v>
      </c>
      <c r="C9334" s="9">
        <f t="shared" si="436"/>
        <v>5.0929300153803689</v>
      </c>
      <c r="E9334" s="18">
        <f t="shared" si="437"/>
        <v>3.4601028536506752E-4</v>
      </c>
    </row>
    <row r="9335" spans="1:5">
      <c r="A9335" s="7">
        <v>9519</v>
      </c>
      <c r="B9335" s="8">
        <f t="shared" si="435"/>
        <v>9.5189999999999998E-6</v>
      </c>
      <c r="C9335" s="9">
        <f t="shared" si="436"/>
        <v>5.0908633250705879</v>
      </c>
      <c r="E9335" s="18">
        <f t="shared" si="437"/>
        <v>3.4586987579696252E-4</v>
      </c>
    </row>
    <row r="9336" spans="1:5">
      <c r="A9336" s="7">
        <v>9520</v>
      </c>
      <c r="B9336" s="8">
        <f t="shared" si="435"/>
        <v>9.5200000000000003E-6</v>
      </c>
      <c r="C9336" s="9">
        <f t="shared" si="436"/>
        <v>5.0887976823907248</v>
      </c>
      <c r="E9336" s="18">
        <f t="shared" si="437"/>
        <v>3.457295374041389E-4</v>
      </c>
    </row>
    <row r="9337" spans="1:5">
      <c r="A9337" s="7">
        <v>9521</v>
      </c>
      <c r="B9337" s="8">
        <f t="shared" ref="B9337:B9400" si="438">A9337*0.000000001</f>
        <v>9.5210000000000008E-6</v>
      </c>
      <c r="C9337" s="9">
        <f t="shared" si="436"/>
        <v>5.0867330867039362</v>
      </c>
      <c r="E9337" s="18">
        <f t="shared" si="437"/>
        <v>3.4558927014332995E-4</v>
      </c>
    </row>
    <row r="9338" spans="1:5">
      <c r="A9338" s="7">
        <v>9522</v>
      </c>
      <c r="B9338" s="8">
        <f t="shared" si="438"/>
        <v>9.5220000000000013E-6</v>
      </c>
      <c r="C9338" s="9">
        <f t="shared" si="436"/>
        <v>5.0846695373738413</v>
      </c>
      <c r="E9338" s="18">
        <f t="shared" si="437"/>
        <v>3.4544907397130034E-4</v>
      </c>
    </row>
    <row r="9339" spans="1:5">
      <c r="A9339" s="7">
        <v>9523</v>
      </c>
      <c r="B9339" s="8">
        <f t="shared" si="438"/>
        <v>9.5230000000000001E-6</v>
      </c>
      <c r="C9339" s="9">
        <f t="shared" si="436"/>
        <v>5.0826070337645044</v>
      </c>
      <c r="E9339" s="18">
        <f t="shared" si="437"/>
        <v>3.4530894884484504E-4</v>
      </c>
    </row>
    <row r="9340" spans="1:5">
      <c r="A9340" s="7">
        <v>9524</v>
      </c>
      <c r="B9340" s="8">
        <f t="shared" si="438"/>
        <v>9.5240000000000006E-6</v>
      </c>
      <c r="C9340" s="9">
        <f t="shared" si="436"/>
        <v>5.0805455752404338</v>
      </c>
      <c r="E9340" s="18">
        <f t="shared" si="437"/>
        <v>3.4516889472078918E-4</v>
      </c>
    </row>
    <row r="9341" spans="1:5">
      <c r="A9341" s="7">
        <v>9525</v>
      </c>
      <c r="B9341" s="8">
        <f t="shared" si="438"/>
        <v>9.5250000000000011E-6</v>
      </c>
      <c r="C9341" s="9">
        <f t="shared" si="436"/>
        <v>5.0784851611666024</v>
      </c>
      <c r="E9341" s="18">
        <f t="shared" si="437"/>
        <v>3.4502891155598943E-4</v>
      </c>
    </row>
    <row r="9342" spans="1:5">
      <c r="A9342" s="7">
        <v>9526</v>
      </c>
      <c r="B9342" s="8">
        <f t="shared" si="438"/>
        <v>9.5259999999999999E-6</v>
      </c>
      <c r="C9342" s="9">
        <f t="shared" si="436"/>
        <v>5.0764257909084227</v>
      </c>
      <c r="E9342" s="18">
        <f t="shared" si="437"/>
        <v>3.4488899930733231E-4</v>
      </c>
    </row>
    <row r="9343" spans="1:5">
      <c r="A9343" s="7">
        <v>9527</v>
      </c>
      <c r="B9343" s="8">
        <f t="shared" si="438"/>
        <v>9.5270000000000004E-6</v>
      </c>
      <c r="C9343" s="9">
        <f t="shared" si="436"/>
        <v>5.0743674638317575</v>
      </c>
      <c r="E9343" s="18">
        <f t="shared" si="437"/>
        <v>3.4474915793173501E-4</v>
      </c>
    </row>
    <row r="9344" spans="1:5">
      <c r="A9344" s="7">
        <v>9528</v>
      </c>
      <c r="B9344" s="8">
        <f t="shared" si="438"/>
        <v>9.5280000000000009E-6</v>
      </c>
      <c r="C9344" s="9">
        <f t="shared" si="436"/>
        <v>5.0723101793029217</v>
      </c>
      <c r="E9344" s="18">
        <f t="shared" si="437"/>
        <v>3.4460938738614536E-4</v>
      </c>
    </row>
    <row r="9345" spans="1:5">
      <c r="A9345" s="7">
        <v>9529</v>
      </c>
      <c r="B9345" s="8">
        <f t="shared" si="438"/>
        <v>9.5290000000000014E-6</v>
      </c>
      <c r="C9345" s="9">
        <f t="shared" si="436"/>
        <v>5.0702539366886734</v>
      </c>
      <c r="E9345" s="18">
        <f t="shared" si="437"/>
        <v>3.4446968762754136E-4</v>
      </c>
    </row>
    <row r="9346" spans="1:5">
      <c r="A9346" s="7">
        <v>9530</v>
      </c>
      <c r="B9346" s="8">
        <f t="shared" si="438"/>
        <v>9.5300000000000002E-6</v>
      </c>
      <c r="C9346" s="9">
        <f t="shared" si="436"/>
        <v>5.0681987353562317</v>
      </c>
      <c r="E9346" s="18">
        <f t="shared" si="437"/>
        <v>3.4433005861293222E-4</v>
      </c>
    </row>
    <row r="9347" spans="1:5">
      <c r="A9347" s="7">
        <v>9531</v>
      </c>
      <c r="B9347" s="8">
        <f t="shared" si="438"/>
        <v>9.5310000000000007E-6</v>
      </c>
      <c r="C9347" s="9">
        <f t="shared" si="436"/>
        <v>5.0661445746732507</v>
      </c>
      <c r="E9347" s="18">
        <f t="shared" si="437"/>
        <v>3.4419050029935682E-4</v>
      </c>
    </row>
    <row r="9348" spans="1:5">
      <c r="A9348" s="7">
        <v>9532</v>
      </c>
      <c r="B9348" s="8">
        <f t="shared" si="438"/>
        <v>9.5320000000000012E-6</v>
      </c>
      <c r="C9348" s="9">
        <f t="shared" si="436"/>
        <v>5.0640914540078352</v>
      </c>
      <c r="E9348" s="18">
        <f t="shared" si="437"/>
        <v>3.4405101264388464E-4</v>
      </c>
    </row>
    <row r="9349" spans="1:5">
      <c r="A9349" s="7">
        <v>9533</v>
      </c>
      <c r="B9349" s="8">
        <f t="shared" si="438"/>
        <v>9.533E-6</v>
      </c>
      <c r="C9349" s="9">
        <f t="shared" si="436"/>
        <v>5.0620393727285435</v>
      </c>
      <c r="E9349" s="18">
        <f t="shared" si="437"/>
        <v>3.4391159560361593E-4</v>
      </c>
    </row>
    <row r="9350" spans="1:5">
      <c r="A9350" s="7">
        <v>9534</v>
      </c>
      <c r="B9350" s="8">
        <f t="shared" si="438"/>
        <v>9.5340000000000005E-6</v>
      </c>
      <c r="C9350" s="9">
        <f t="shared" si="436"/>
        <v>5.0599883302043711</v>
      </c>
      <c r="E9350" s="18">
        <f t="shared" si="437"/>
        <v>3.4377224913568062E-4</v>
      </c>
    </row>
    <row r="9351" spans="1:5">
      <c r="A9351" s="7">
        <v>9535</v>
      </c>
      <c r="B9351" s="8">
        <f t="shared" si="438"/>
        <v>9.535000000000001E-6</v>
      </c>
      <c r="C9351" s="9">
        <f t="shared" si="436"/>
        <v>5.0579383258047734</v>
      </c>
      <c r="E9351" s="18">
        <f t="shared" si="437"/>
        <v>3.4363297319724005E-4</v>
      </c>
    </row>
    <row r="9352" spans="1:5">
      <c r="A9352" s="7">
        <v>9536</v>
      </c>
      <c r="B9352" s="8">
        <f t="shared" si="438"/>
        <v>9.5359999999999998E-6</v>
      </c>
      <c r="C9352" s="9">
        <f t="shared" si="436"/>
        <v>5.0558893588996421</v>
      </c>
      <c r="E9352" s="18">
        <f t="shared" si="437"/>
        <v>3.4349376774548497E-4</v>
      </c>
    </row>
    <row r="9353" spans="1:5">
      <c r="A9353" s="7">
        <v>9537</v>
      </c>
      <c r="B9353" s="8">
        <f t="shared" si="438"/>
        <v>9.5370000000000003E-6</v>
      </c>
      <c r="C9353" s="9">
        <f t="shared" si="436"/>
        <v>5.0538414288593074</v>
      </c>
      <c r="E9353" s="18">
        <f t="shared" si="437"/>
        <v>3.4335463273763603E-4</v>
      </c>
    </row>
    <row r="9354" spans="1:5">
      <c r="A9354" s="7">
        <v>9538</v>
      </c>
      <c r="B9354" s="8">
        <f t="shared" si="438"/>
        <v>9.5380000000000008E-6</v>
      </c>
      <c r="C9354" s="9">
        <f t="shared" si="436"/>
        <v>5.0517945350545617</v>
      </c>
      <c r="E9354" s="18">
        <f t="shared" si="437"/>
        <v>3.4321556813094535E-4</v>
      </c>
    </row>
    <row r="9355" spans="1:5">
      <c r="A9355" s="7">
        <v>9539</v>
      </c>
      <c r="B9355" s="8">
        <f t="shared" si="438"/>
        <v>9.5390000000000013E-6</v>
      </c>
      <c r="C9355" s="9">
        <f t="shared" si="436"/>
        <v>5.0497486768566402</v>
      </c>
      <c r="E9355" s="18">
        <f t="shared" si="437"/>
        <v>3.4307657388269505E-4</v>
      </c>
    </row>
    <row r="9356" spans="1:5">
      <c r="A9356" s="7">
        <v>9540</v>
      </c>
      <c r="B9356" s="8">
        <f t="shared" si="438"/>
        <v>9.5400000000000001E-6</v>
      </c>
      <c r="C9356" s="9">
        <f t="shared" si="436"/>
        <v>5.0477038536372136</v>
      </c>
      <c r="E9356" s="18">
        <f t="shared" si="437"/>
        <v>3.4293764995019683E-4</v>
      </c>
    </row>
    <row r="9357" spans="1:5">
      <c r="A9357" s="7">
        <v>9541</v>
      </c>
      <c r="B9357" s="8">
        <f t="shared" si="438"/>
        <v>9.5410000000000006E-6</v>
      </c>
      <c r="C9357" s="9">
        <f t="shared" si="436"/>
        <v>5.0456600647683949</v>
      </c>
      <c r="E9357" s="18">
        <f t="shared" si="437"/>
        <v>3.4279879629079243E-4</v>
      </c>
    </row>
    <row r="9358" spans="1:5">
      <c r="A9358" s="7">
        <v>9542</v>
      </c>
      <c r="B9358" s="8">
        <f t="shared" si="438"/>
        <v>9.5420000000000011E-6</v>
      </c>
      <c r="C9358" s="9">
        <f t="shared" si="436"/>
        <v>5.0436173096227535</v>
      </c>
      <c r="E9358" s="18">
        <f t="shared" si="437"/>
        <v>3.426600128618547E-4</v>
      </c>
    </row>
    <row r="9359" spans="1:5">
      <c r="A9359" s="7">
        <v>9543</v>
      </c>
      <c r="B9359" s="8">
        <f t="shared" si="438"/>
        <v>9.5429999999999999E-6</v>
      </c>
      <c r="C9359" s="9">
        <f t="shared" si="436"/>
        <v>5.0415755875733046</v>
      </c>
      <c r="E9359" s="18">
        <f t="shared" si="437"/>
        <v>3.4252129962078671E-4</v>
      </c>
    </row>
    <row r="9360" spans="1:5">
      <c r="A9360" s="7">
        <v>9544</v>
      </c>
      <c r="B9360" s="8">
        <f t="shared" si="438"/>
        <v>9.5440000000000004E-6</v>
      </c>
      <c r="C9360" s="9">
        <f t="shared" ref="C9360:C9423" si="439">2*$C$3*$C$2^2/$B9360^5/(EXP($C$3*$C$2/$B9360/$C$4/C$7)-1)/1000000000</f>
        <v>5.0395348979934846</v>
      </c>
      <c r="E9360" s="18">
        <f t="shared" ref="E9360:E9423" si="440">C9360*$E$2</f>
        <v>3.4238265652502007E-4</v>
      </c>
    </row>
    <row r="9361" spans="1:5">
      <c r="A9361" s="7">
        <v>9545</v>
      </c>
      <c r="B9361" s="8">
        <f t="shared" si="438"/>
        <v>9.5450000000000009E-6</v>
      </c>
      <c r="C9361" s="9">
        <f t="shared" si="439"/>
        <v>5.0374952402571944</v>
      </c>
      <c r="E9361" s="18">
        <f t="shared" si="440"/>
        <v>3.4224408353201812E-4</v>
      </c>
    </row>
    <row r="9362" spans="1:5">
      <c r="A9362" s="7">
        <v>9546</v>
      </c>
      <c r="B9362" s="8">
        <f t="shared" si="438"/>
        <v>9.5460000000000014E-6</v>
      </c>
      <c r="C9362" s="9">
        <f t="shared" si="439"/>
        <v>5.03545661373877</v>
      </c>
      <c r="E9362" s="18">
        <f t="shared" si="440"/>
        <v>3.4210558059927357E-4</v>
      </c>
    </row>
    <row r="9363" spans="1:5">
      <c r="A9363" s="7">
        <v>9547</v>
      </c>
      <c r="B9363" s="8">
        <f t="shared" si="438"/>
        <v>9.5470000000000002E-6</v>
      </c>
      <c r="C9363" s="9">
        <f t="shared" si="439"/>
        <v>5.0334190178129949</v>
      </c>
      <c r="E9363" s="18">
        <f t="shared" si="440"/>
        <v>3.419671476843097E-4</v>
      </c>
    </row>
    <row r="9364" spans="1:5">
      <c r="A9364" s="7">
        <v>9548</v>
      </c>
      <c r="B9364" s="8">
        <f t="shared" si="438"/>
        <v>9.5480000000000007E-6</v>
      </c>
      <c r="C9364" s="9">
        <f t="shared" si="439"/>
        <v>5.0313824518550812</v>
      </c>
      <c r="E9364" s="18">
        <f t="shared" si="440"/>
        <v>3.4182878474467882E-4</v>
      </c>
    </row>
    <row r="9365" spans="1:5">
      <c r="A9365" s="7">
        <v>9549</v>
      </c>
      <c r="B9365" s="8">
        <f t="shared" si="438"/>
        <v>9.5490000000000012E-6</v>
      </c>
      <c r="C9365" s="9">
        <f t="shared" si="439"/>
        <v>5.0293469152406987</v>
      </c>
      <c r="E9365" s="18">
        <f t="shared" si="440"/>
        <v>3.4169049173796428E-4</v>
      </c>
    </row>
    <row r="9366" spans="1:5">
      <c r="A9366" s="7">
        <v>9550</v>
      </c>
      <c r="B9366" s="8">
        <f t="shared" si="438"/>
        <v>9.55E-6</v>
      </c>
      <c r="C9366" s="9">
        <f t="shared" si="439"/>
        <v>5.0273124073459448</v>
      </c>
      <c r="E9366" s="18">
        <f t="shared" si="440"/>
        <v>3.4155226862177864E-4</v>
      </c>
    </row>
    <row r="9367" spans="1:5">
      <c r="A9367" s="7">
        <v>9551</v>
      </c>
      <c r="B9367" s="8">
        <f t="shared" si="438"/>
        <v>9.5510000000000005E-6</v>
      </c>
      <c r="C9367" s="9">
        <f t="shared" si="439"/>
        <v>5.0252789275473662</v>
      </c>
      <c r="E9367" s="18">
        <f t="shared" si="440"/>
        <v>3.4141411535376485E-4</v>
      </c>
    </row>
    <row r="9368" spans="1:5">
      <c r="A9368" s="7">
        <v>9552</v>
      </c>
      <c r="B9368" s="8">
        <f t="shared" si="438"/>
        <v>9.552000000000001E-6</v>
      </c>
      <c r="C9368" s="9">
        <f t="shared" si="439"/>
        <v>5.0232464752219474</v>
      </c>
      <c r="E9368" s="18">
        <f t="shared" si="440"/>
        <v>3.412760318915957E-4</v>
      </c>
    </row>
    <row r="9369" spans="1:5">
      <c r="A9369" s="7">
        <v>9553</v>
      </c>
      <c r="B9369" s="8">
        <f t="shared" si="438"/>
        <v>9.5529999999999998E-6</v>
      </c>
      <c r="C9369" s="9">
        <f t="shared" si="439"/>
        <v>5.0212150497471164</v>
      </c>
      <c r="E9369" s="18">
        <f t="shared" si="440"/>
        <v>3.4113801819297398E-4</v>
      </c>
    </row>
    <row r="9370" spans="1:5">
      <c r="A9370" s="7">
        <v>9554</v>
      </c>
      <c r="B9370" s="8">
        <f t="shared" si="438"/>
        <v>9.5540000000000003E-6</v>
      </c>
      <c r="C9370" s="9">
        <f t="shared" si="439"/>
        <v>5.0191846505007334</v>
      </c>
      <c r="E9370" s="18">
        <f t="shared" si="440"/>
        <v>3.4100007421563201E-4</v>
      </c>
    </row>
    <row r="9371" spans="1:5">
      <c r="A9371" s="7">
        <v>9555</v>
      </c>
      <c r="B9371" s="8">
        <f t="shared" si="438"/>
        <v>9.5550000000000008E-6</v>
      </c>
      <c r="C9371" s="9">
        <f t="shared" si="439"/>
        <v>5.0171552768611063</v>
      </c>
      <c r="E9371" s="18">
        <f t="shared" si="440"/>
        <v>3.4086219991733235E-4</v>
      </c>
    </row>
    <row r="9372" spans="1:5">
      <c r="A9372" s="7">
        <v>9556</v>
      </c>
      <c r="B9372" s="8">
        <f t="shared" si="438"/>
        <v>9.5560000000000013E-6</v>
      </c>
      <c r="C9372" s="9">
        <f t="shared" si="439"/>
        <v>5.0151269282069739</v>
      </c>
      <c r="E9372" s="18">
        <f t="shared" si="440"/>
        <v>3.4072439525586703E-4</v>
      </c>
    </row>
    <row r="9373" spans="1:5">
      <c r="A9373" s="7">
        <v>9557</v>
      </c>
      <c r="B9373" s="8">
        <f t="shared" si="438"/>
        <v>9.5570000000000001E-6</v>
      </c>
      <c r="C9373" s="9">
        <f t="shared" si="439"/>
        <v>5.0130996039175297</v>
      </c>
      <c r="E9373" s="18">
        <f t="shared" si="440"/>
        <v>3.4058666018905878E-4</v>
      </c>
    </row>
    <row r="9374" spans="1:5">
      <c r="A9374" s="7">
        <v>9558</v>
      </c>
      <c r="B9374" s="8">
        <f t="shared" si="438"/>
        <v>9.5580000000000006E-6</v>
      </c>
      <c r="C9374" s="9">
        <f t="shared" si="439"/>
        <v>5.0110733033723811</v>
      </c>
      <c r="E9374" s="18">
        <f t="shared" si="440"/>
        <v>3.4044899467475855E-4</v>
      </c>
    </row>
    <row r="9375" spans="1:5">
      <c r="A9375" s="7">
        <v>9559</v>
      </c>
      <c r="B9375" s="8">
        <f t="shared" si="438"/>
        <v>9.5590000000000011E-6</v>
      </c>
      <c r="C9375" s="9">
        <f t="shared" si="439"/>
        <v>5.0090480259515884</v>
      </c>
      <c r="E9375" s="18">
        <f t="shared" si="440"/>
        <v>3.4031139867084811E-4</v>
      </c>
    </row>
    <row r="9376" spans="1:5">
      <c r="A9376" s="7">
        <v>9560</v>
      </c>
      <c r="B9376" s="8">
        <f t="shared" si="438"/>
        <v>9.5599999999999999E-6</v>
      </c>
      <c r="C9376" s="9">
        <f t="shared" si="439"/>
        <v>5.0070237710356622</v>
      </c>
      <c r="E9376" s="18">
        <f t="shared" si="440"/>
        <v>3.4017387213523972E-4</v>
      </c>
    </row>
    <row r="9377" spans="1:5">
      <c r="A9377" s="7">
        <v>9561</v>
      </c>
      <c r="B9377" s="8">
        <f t="shared" si="438"/>
        <v>9.5610000000000004E-6</v>
      </c>
      <c r="C9377" s="9">
        <f t="shared" si="439"/>
        <v>5.0050005380055183</v>
      </c>
      <c r="E9377" s="18">
        <f t="shared" si="440"/>
        <v>3.400364150258732E-4</v>
      </c>
    </row>
    <row r="9378" spans="1:5">
      <c r="A9378" s="7">
        <v>9562</v>
      </c>
      <c r="B9378" s="8">
        <f t="shared" si="438"/>
        <v>9.5620000000000009E-6</v>
      </c>
      <c r="C9378" s="9">
        <f t="shared" si="439"/>
        <v>5.0029783262425305</v>
      </c>
      <c r="E9378" s="18">
        <f t="shared" si="440"/>
        <v>3.3989902730071953E-4</v>
      </c>
    </row>
    <row r="9379" spans="1:5">
      <c r="A9379" s="7">
        <v>9563</v>
      </c>
      <c r="B9379" s="8">
        <f t="shared" si="438"/>
        <v>9.5629999999999998E-6</v>
      </c>
      <c r="C9379" s="9">
        <f t="shared" si="439"/>
        <v>5.0009571351285178</v>
      </c>
      <c r="E9379" s="18">
        <f t="shared" si="440"/>
        <v>3.397617089177799E-4</v>
      </c>
    </row>
    <row r="9380" spans="1:5">
      <c r="A9380" s="7">
        <v>9564</v>
      </c>
      <c r="B9380" s="8">
        <f t="shared" si="438"/>
        <v>9.5640000000000002E-6</v>
      </c>
      <c r="C9380" s="9">
        <f t="shared" si="439"/>
        <v>4.9989369640457113</v>
      </c>
      <c r="E9380" s="18">
        <f t="shared" si="440"/>
        <v>3.3962445983508344E-4</v>
      </c>
    </row>
    <row r="9381" spans="1:5">
      <c r="A9381" s="7">
        <v>9565</v>
      </c>
      <c r="B9381" s="8">
        <f t="shared" si="438"/>
        <v>9.5650000000000007E-6</v>
      </c>
      <c r="C9381" s="9">
        <f t="shared" si="439"/>
        <v>4.9969178123767932</v>
      </c>
      <c r="E9381" s="18">
        <f t="shared" si="440"/>
        <v>3.3948728001069006E-4</v>
      </c>
    </row>
    <row r="9382" spans="1:5">
      <c r="A9382" s="7">
        <v>9566</v>
      </c>
      <c r="B9382" s="8">
        <f t="shared" si="438"/>
        <v>9.5660000000000012E-6</v>
      </c>
      <c r="C9382" s="9">
        <f t="shared" si="439"/>
        <v>4.9948996795048819</v>
      </c>
      <c r="E9382" s="18">
        <f t="shared" si="440"/>
        <v>3.3935016940268918E-4</v>
      </c>
    </row>
    <row r="9383" spans="1:5">
      <c r="A9383" s="7">
        <v>9567</v>
      </c>
      <c r="B9383" s="8">
        <f t="shared" si="438"/>
        <v>9.5670000000000001E-6</v>
      </c>
      <c r="C9383" s="9">
        <f t="shared" si="439"/>
        <v>4.9928825648135264</v>
      </c>
      <c r="E9383" s="18">
        <f t="shared" si="440"/>
        <v>3.3921312796919957E-4</v>
      </c>
    </row>
    <row r="9384" spans="1:5">
      <c r="A9384" s="7">
        <v>9568</v>
      </c>
      <c r="B9384" s="8">
        <f t="shared" si="438"/>
        <v>9.5680000000000005E-6</v>
      </c>
      <c r="C9384" s="9">
        <f t="shared" si="439"/>
        <v>4.9908664676867058</v>
      </c>
      <c r="E9384" s="18">
        <f t="shared" si="440"/>
        <v>3.3907615566836915E-4</v>
      </c>
    </row>
    <row r="9385" spans="1:5">
      <c r="A9385" s="7">
        <v>9569</v>
      </c>
      <c r="B9385" s="8">
        <f t="shared" si="438"/>
        <v>9.569000000000001E-6</v>
      </c>
      <c r="C9385" s="9">
        <f t="shared" si="439"/>
        <v>4.9888513875088503</v>
      </c>
      <c r="E9385" s="18">
        <f t="shared" si="440"/>
        <v>3.3893925245837654E-4</v>
      </c>
    </row>
    <row r="9386" spans="1:5">
      <c r="A9386" s="7">
        <v>9570</v>
      </c>
      <c r="B9386" s="8">
        <f t="shared" si="438"/>
        <v>9.5699999999999999E-6</v>
      </c>
      <c r="C9386" s="9">
        <f t="shared" si="439"/>
        <v>4.9868373236648091</v>
      </c>
      <c r="E9386" s="18">
        <f t="shared" si="440"/>
        <v>3.3880241829742879E-4</v>
      </c>
    </row>
    <row r="9387" spans="1:5">
      <c r="A9387" s="7">
        <v>9571</v>
      </c>
      <c r="B9387" s="8">
        <f t="shared" si="438"/>
        <v>9.5710000000000004E-6</v>
      </c>
      <c r="C9387" s="9">
        <f t="shared" si="439"/>
        <v>4.9848242755398644</v>
      </c>
      <c r="E9387" s="18">
        <f t="shared" si="440"/>
        <v>3.3866565314376242E-4</v>
      </c>
    </row>
    <row r="9388" spans="1:5">
      <c r="A9388" s="7">
        <v>9572</v>
      </c>
      <c r="B9388" s="8">
        <f t="shared" si="438"/>
        <v>9.5720000000000009E-6</v>
      </c>
      <c r="C9388" s="9">
        <f t="shared" si="439"/>
        <v>4.982812242519743</v>
      </c>
      <c r="E9388" s="18">
        <f t="shared" si="440"/>
        <v>3.3852895695564401E-4</v>
      </c>
    </row>
    <row r="9389" spans="1:5">
      <c r="A9389" s="7">
        <v>9573</v>
      </c>
      <c r="B9389" s="8">
        <f t="shared" si="438"/>
        <v>9.5730000000000013E-6</v>
      </c>
      <c r="C9389" s="9">
        <f t="shared" si="439"/>
        <v>4.9808012239905981</v>
      </c>
      <c r="E9389" s="18">
        <f t="shared" si="440"/>
        <v>3.3839232969136933E-4</v>
      </c>
    </row>
    <row r="9390" spans="1:5">
      <c r="A9390" s="7">
        <v>9574</v>
      </c>
      <c r="B9390" s="8">
        <f t="shared" si="438"/>
        <v>9.5740000000000002E-6</v>
      </c>
      <c r="C9390" s="9">
        <f t="shared" si="439"/>
        <v>4.9787912193390147</v>
      </c>
      <c r="E9390" s="18">
        <f t="shared" si="440"/>
        <v>3.3825577130926335E-4</v>
      </c>
    </row>
    <row r="9391" spans="1:5">
      <c r="A9391" s="7">
        <v>9575</v>
      </c>
      <c r="B9391" s="8">
        <f t="shared" si="438"/>
        <v>9.5750000000000007E-6</v>
      </c>
      <c r="C9391" s="9">
        <f t="shared" si="439"/>
        <v>4.9767822279520155</v>
      </c>
      <c r="E9391" s="18">
        <f t="shared" si="440"/>
        <v>3.3811928176768075E-4</v>
      </c>
    </row>
    <row r="9392" spans="1:5">
      <c r="A9392" s="7">
        <v>9576</v>
      </c>
      <c r="B9392" s="8">
        <f t="shared" si="438"/>
        <v>9.5760000000000012E-6</v>
      </c>
      <c r="C9392" s="9">
        <f t="shared" si="439"/>
        <v>4.9747742492170479</v>
      </c>
      <c r="E9392" s="18">
        <f t="shared" si="440"/>
        <v>3.3798286102500511E-4</v>
      </c>
    </row>
    <row r="9393" spans="1:5">
      <c r="A9393" s="7">
        <v>9577</v>
      </c>
      <c r="B9393" s="8">
        <f t="shared" si="438"/>
        <v>9.577E-6</v>
      </c>
      <c r="C9393" s="9">
        <f t="shared" si="439"/>
        <v>4.9727672825220006</v>
      </c>
      <c r="E9393" s="18">
        <f t="shared" si="440"/>
        <v>3.3784650903965005E-4</v>
      </c>
    </row>
    <row r="9394" spans="1:5">
      <c r="A9394" s="7">
        <v>9578</v>
      </c>
      <c r="B9394" s="8">
        <f t="shared" si="438"/>
        <v>9.5780000000000005E-6</v>
      </c>
      <c r="C9394" s="9">
        <f t="shared" si="439"/>
        <v>4.9707613272551834</v>
      </c>
      <c r="E9394" s="18">
        <f t="shared" si="440"/>
        <v>3.3771022577005772E-4</v>
      </c>
    </row>
    <row r="9395" spans="1:5">
      <c r="A9395" s="7">
        <v>9579</v>
      </c>
      <c r="B9395" s="8">
        <f t="shared" si="438"/>
        <v>9.579000000000001E-6</v>
      </c>
      <c r="C9395" s="9">
        <f t="shared" si="439"/>
        <v>4.9687563828053394</v>
      </c>
      <c r="E9395" s="18">
        <f t="shared" si="440"/>
        <v>3.3757401117469972E-4</v>
      </c>
    </row>
    <row r="9396" spans="1:5">
      <c r="A9396" s="7">
        <v>9580</v>
      </c>
      <c r="B9396" s="8">
        <f t="shared" si="438"/>
        <v>9.5799999999999998E-6</v>
      </c>
      <c r="C9396" s="9">
        <f t="shared" si="439"/>
        <v>4.9667524485616523</v>
      </c>
      <c r="E9396" s="18">
        <f t="shared" si="440"/>
        <v>3.374378652120776E-4</v>
      </c>
    </row>
    <row r="9397" spans="1:5">
      <c r="A9397" s="7">
        <v>9581</v>
      </c>
      <c r="B9397" s="8">
        <f t="shared" si="438"/>
        <v>9.5810000000000003E-6</v>
      </c>
      <c r="C9397" s="9">
        <f t="shared" si="439"/>
        <v>4.9647495239137216</v>
      </c>
      <c r="E9397" s="18">
        <f t="shared" si="440"/>
        <v>3.3730178784072118E-4</v>
      </c>
    </row>
    <row r="9398" spans="1:5">
      <c r="A9398" s="7">
        <v>9582</v>
      </c>
      <c r="B9398" s="8">
        <f t="shared" si="438"/>
        <v>9.5820000000000008E-6</v>
      </c>
      <c r="C9398" s="9">
        <f t="shared" si="439"/>
        <v>4.9627476082515853</v>
      </c>
      <c r="E9398" s="18">
        <f t="shared" si="440"/>
        <v>3.3716577901919003E-4</v>
      </c>
    </row>
    <row r="9399" spans="1:5">
      <c r="A9399" s="7">
        <v>9583</v>
      </c>
      <c r="B9399" s="8">
        <f t="shared" si="438"/>
        <v>9.5830000000000013E-6</v>
      </c>
      <c r="C9399" s="9">
        <f t="shared" si="439"/>
        <v>4.9607467009657142</v>
      </c>
      <c r="E9399" s="18">
        <f t="shared" si="440"/>
        <v>3.370298387060731E-4</v>
      </c>
    </row>
    <row r="9400" spans="1:5">
      <c r="A9400" s="7">
        <v>9584</v>
      </c>
      <c r="B9400" s="8">
        <f t="shared" si="438"/>
        <v>9.5840000000000001E-6</v>
      </c>
      <c r="C9400" s="9">
        <f t="shared" si="439"/>
        <v>4.9587468014470026</v>
      </c>
      <c r="E9400" s="18">
        <f t="shared" si="440"/>
        <v>3.3689396685998823E-4</v>
      </c>
    </row>
    <row r="9401" spans="1:5">
      <c r="A9401" s="7">
        <v>9585</v>
      </c>
      <c r="B9401" s="8">
        <f t="shared" ref="B9401:B9464" si="441">A9401*0.000000001</f>
        <v>9.5850000000000006E-6</v>
      </c>
      <c r="C9401" s="9">
        <f t="shared" si="439"/>
        <v>4.9567479090867703</v>
      </c>
      <c r="E9401" s="18">
        <f t="shared" si="440"/>
        <v>3.3675816343958201E-4</v>
      </c>
    </row>
    <row r="9402" spans="1:5">
      <c r="A9402" s="7">
        <v>9586</v>
      </c>
      <c r="B9402" s="8">
        <f t="shared" si="441"/>
        <v>9.5860000000000011E-6</v>
      </c>
      <c r="C9402" s="9">
        <f t="shared" si="439"/>
        <v>4.9547500232767714</v>
      </c>
      <c r="E9402" s="18">
        <f t="shared" si="440"/>
        <v>3.3662242840353071E-4</v>
      </c>
    </row>
    <row r="9403" spans="1:5">
      <c r="A9403" s="7">
        <v>9587</v>
      </c>
      <c r="B9403" s="8">
        <f t="shared" si="441"/>
        <v>9.5869999999999999E-6</v>
      </c>
      <c r="C9403" s="9">
        <f t="shared" si="439"/>
        <v>4.952753143409196</v>
      </c>
      <c r="E9403" s="18">
        <f t="shared" si="440"/>
        <v>3.3648676171054001E-4</v>
      </c>
    </row>
    <row r="9404" spans="1:5">
      <c r="A9404" s="7">
        <v>9588</v>
      </c>
      <c r="B9404" s="8">
        <f t="shared" si="441"/>
        <v>9.5880000000000004E-6</v>
      </c>
      <c r="C9404" s="9">
        <f t="shared" si="439"/>
        <v>4.9507572688766404</v>
      </c>
      <c r="E9404" s="18">
        <f t="shared" si="440"/>
        <v>3.3635116331934343E-4</v>
      </c>
    </row>
    <row r="9405" spans="1:5">
      <c r="A9405" s="7">
        <v>9589</v>
      </c>
      <c r="B9405" s="8">
        <f t="shared" si="441"/>
        <v>9.5890000000000009E-6</v>
      </c>
      <c r="C9405" s="9">
        <f t="shared" si="439"/>
        <v>4.9487623990721472</v>
      </c>
      <c r="E9405" s="18">
        <f t="shared" si="440"/>
        <v>3.362156331887046E-4</v>
      </c>
    </row>
    <row r="9406" spans="1:5">
      <c r="A9406" s="7">
        <v>9590</v>
      </c>
      <c r="B9406" s="8">
        <f t="shared" si="441"/>
        <v>9.5900000000000014E-6</v>
      </c>
      <c r="C9406" s="9">
        <f t="shared" si="439"/>
        <v>4.946768533389184</v>
      </c>
      <c r="E9406" s="18">
        <f t="shared" si="440"/>
        <v>3.3608017127741618E-4</v>
      </c>
    </row>
    <row r="9407" spans="1:5">
      <c r="A9407" s="7">
        <v>9591</v>
      </c>
      <c r="B9407" s="8">
        <f t="shared" si="441"/>
        <v>9.5910000000000002E-6</v>
      </c>
      <c r="C9407" s="9">
        <f t="shared" si="439"/>
        <v>4.94477567122164</v>
      </c>
      <c r="E9407" s="18">
        <f t="shared" si="440"/>
        <v>3.3594477754429931E-4</v>
      </c>
    </row>
    <row r="9408" spans="1:5">
      <c r="A9408" s="7">
        <v>9592</v>
      </c>
      <c r="B9408" s="8">
        <f t="shared" si="441"/>
        <v>9.5920000000000007E-6</v>
      </c>
      <c r="C9408" s="9">
        <f t="shared" si="439"/>
        <v>4.9427838119638245</v>
      </c>
      <c r="E9408" s="18">
        <f t="shared" si="440"/>
        <v>3.3580945194820386E-4</v>
      </c>
    </row>
    <row r="9409" spans="1:5">
      <c r="A9409" s="7">
        <v>9593</v>
      </c>
      <c r="B9409" s="8">
        <f t="shared" si="441"/>
        <v>9.5930000000000012E-6</v>
      </c>
      <c r="C9409" s="9">
        <f t="shared" si="439"/>
        <v>4.9407929550104877</v>
      </c>
      <c r="E9409" s="18">
        <f t="shared" si="440"/>
        <v>3.3567419444800956E-4</v>
      </c>
    </row>
    <row r="9410" spans="1:5">
      <c r="A9410" s="7">
        <v>9594</v>
      </c>
      <c r="B9410" s="8">
        <f t="shared" si="441"/>
        <v>9.594E-6</v>
      </c>
      <c r="C9410" s="9">
        <f t="shared" si="439"/>
        <v>4.9388030997568064</v>
      </c>
      <c r="E9410" s="18">
        <f t="shared" si="440"/>
        <v>3.3553900500262504E-4</v>
      </c>
    </row>
    <row r="9411" spans="1:5">
      <c r="A9411" s="7">
        <v>9595</v>
      </c>
      <c r="B9411" s="8">
        <f t="shared" si="441"/>
        <v>9.5950000000000005E-6</v>
      </c>
      <c r="C9411" s="9">
        <f t="shared" si="439"/>
        <v>4.936814245598363</v>
      </c>
      <c r="E9411" s="18">
        <f t="shared" si="440"/>
        <v>3.3540388357098657E-4</v>
      </c>
    </row>
    <row r="9412" spans="1:5">
      <c r="A9412" s="7">
        <v>9596</v>
      </c>
      <c r="B9412" s="8">
        <f t="shared" si="441"/>
        <v>9.596000000000001E-6</v>
      </c>
      <c r="C9412" s="9">
        <f t="shared" si="439"/>
        <v>4.9348263919311819</v>
      </c>
      <c r="E9412" s="18">
        <f t="shared" si="440"/>
        <v>3.3526883011206058E-4</v>
      </c>
    </row>
    <row r="9413" spans="1:5">
      <c r="A9413" s="7">
        <v>9597</v>
      </c>
      <c r="B9413" s="8">
        <f t="shared" si="441"/>
        <v>9.5969999999999998E-6</v>
      </c>
      <c r="C9413" s="9">
        <f t="shared" si="439"/>
        <v>4.9328395381517129</v>
      </c>
      <c r="E9413" s="18">
        <f t="shared" si="440"/>
        <v>3.351338445848421E-4</v>
      </c>
    </row>
    <row r="9414" spans="1:5">
      <c r="A9414" s="7">
        <v>9598</v>
      </c>
      <c r="B9414" s="8">
        <f t="shared" si="441"/>
        <v>9.5980000000000003E-6</v>
      </c>
      <c r="C9414" s="9">
        <f t="shared" si="439"/>
        <v>4.9308536836568209</v>
      </c>
      <c r="E9414" s="18">
        <f t="shared" si="440"/>
        <v>3.349989269483547E-4</v>
      </c>
    </row>
    <row r="9415" spans="1:5">
      <c r="A9415" s="7">
        <v>9599</v>
      </c>
      <c r="B9415" s="8">
        <f t="shared" si="441"/>
        <v>9.5990000000000008E-6</v>
      </c>
      <c r="C9415" s="9">
        <f t="shared" si="439"/>
        <v>4.9288688278437975</v>
      </c>
      <c r="E9415" s="18">
        <f t="shared" si="440"/>
        <v>3.3486407716165064E-4</v>
      </c>
    </row>
    <row r="9416" spans="1:5">
      <c r="A9416" s="7">
        <v>9600</v>
      </c>
      <c r="B9416" s="8">
        <f t="shared" si="441"/>
        <v>9.6000000000000013E-6</v>
      </c>
      <c r="C9416" s="9">
        <f t="shared" si="439"/>
        <v>4.9268849701103683</v>
      </c>
      <c r="E9416" s="18">
        <f t="shared" si="440"/>
        <v>3.3472929518381183E-4</v>
      </c>
    </row>
    <row r="9417" spans="1:5">
      <c r="A9417" s="7">
        <v>9601</v>
      </c>
      <c r="B9417" s="8">
        <f t="shared" si="441"/>
        <v>9.6010000000000001E-6</v>
      </c>
      <c r="C9417" s="9">
        <f t="shared" si="439"/>
        <v>4.9249021098546732</v>
      </c>
      <c r="E9417" s="18">
        <f t="shared" si="440"/>
        <v>3.3459458097394833E-4</v>
      </c>
    </row>
    <row r="9418" spans="1:5">
      <c r="A9418" s="7">
        <v>9602</v>
      </c>
      <c r="B9418" s="8">
        <f t="shared" si="441"/>
        <v>9.6020000000000006E-6</v>
      </c>
      <c r="C9418" s="9">
        <f t="shared" si="439"/>
        <v>4.9229202464752628</v>
      </c>
      <c r="E9418" s="18">
        <f t="shared" si="440"/>
        <v>3.3445993449119802E-4</v>
      </c>
    </row>
    <row r="9419" spans="1:5">
      <c r="A9419" s="7">
        <v>9603</v>
      </c>
      <c r="B9419" s="8">
        <f t="shared" si="441"/>
        <v>9.6030000000000011E-6</v>
      </c>
      <c r="C9419" s="9">
        <f t="shared" si="439"/>
        <v>4.9209393793711413</v>
      </c>
      <c r="E9419" s="18">
        <f t="shared" si="440"/>
        <v>3.343253556947297E-4</v>
      </c>
    </row>
    <row r="9420" spans="1:5">
      <c r="A9420" s="7">
        <v>9604</v>
      </c>
      <c r="B9420" s="8">
        <f t="shared" si="441"/>
        <v>9.6039999999999999E-6</v>
      </c>
      <c r="C9420" s="9">
        <f t="shared" si="439"/>
        <v>4.9189595079417092</v>
      </c>
      <c r="E9420" s="18">
        <f t="shared" si="440"/>
        <v>3.3419084454373898E-4</v>
      </c>
    </row>
    <row r="9421" spans="1:5">
      <c r="A9421" s="7">
        <v>9605</v>
      </c>
      <c r="B9421" s="8">
        <f t="shared" si="441"/>
        <v>9.6050000000000004E-6</v>
      </c>
      <c r="C9421" s="9">
        <f t="shared" si="439"/>
        <v>4.9169806315867959</v>
      </c>
      <c r="E9421" s="18">
        <f t="shared" si="440"/>
        <v>3.3405640099745069E-4</v>
      </c>
    </row>
    <row r="9422" spans="1:5">
      <c r="A9422" s="7">
        <v>9606</v>
      </c>
      <c r="B9422" s="8">
        <f t="shared" si="441"/>
        <v>9.6060000000000009E-6</v>
      </c>
      <c r="C9422" s="9">
        <f t="shared" si="439"/>
        <v>4.9150027497066615</v>
      </c>
      <c r="E9422" s="18">
        <f t="shared" si="440"/>
        <v>3.3392202501511894E-4</v>
      </c>
    </row>
    <row r="9423" spans="1:5">
      <c r="A9423" s="7">
        <v>9607</v>
      </c>
      <c r="B9423" s="8">
        <f t="shared" si="441"/>
        <v>9.6070000000000014E-6</v>
      </c>
      <c r="C9423" s="9">
        <f t="shared" si="439"/>
        <v>4.913025861701974</v>
      </c>
      <c r="E9423" s="18">
        <f t="shared" si="440"/>
        <v>3.3378771655602545E-4</v>
      </c>
    </row>
    <row r="9424" spans="1:5">
      <c r="A9424" s="7">
        <v>9608</v>
      </c>
      <c r="B9424" s="8">
        <f t="shared" si="441"/>
        <v>9.6080000000000002E-6</v>
      </c>
      <c r="C9424" s="9">
        <f t="shared" ref="C9424:C9487" si="442">2*$C$3*$C$2^2/$B9424^5/(EXP($C$3*$C$2/$B9424/$C$4/C$7)-1)/1000000000</f>
        <v>4.9110499669738381</v>
      </c>
      <c r="E9424" s="18">
        <f t="shared" ref="E9424:E9487" si="443">C9424*$E$2</f>
        <v>3.3365347557948172E-4</v>
      </c>
    </row>
    <row r="9425" spans="1:5">
      <c r="A9425" s="7">
        <v>9609</v>
      </c>
      <c r="B9425" s="8">
        <f t="shared" si="441"/>
        <v>9.6090000000000007E-6</v>
      </c>
      <c r="C9425" s="9">
        <f t="shared" si="442"/>
        <v>4.9090750649237593</v>
      </c>
      <c r="E9425" s="18">
        <f t="shared" si="443"/>
        <v>3.3351930204482638E-4</v>
      </c>
    </row>
    <row r="9426" spans="1:5">
      <c r="A9426" s="7">
        <v>9610</v>
      </c>
      <c r="B9426" s="8">
        <f t="shared" si="441"/>
        <v>9.6100000000000012E-6</v>
      </c>
      <c r="C9426" s="9">
        <f t="shared" si="442"/>
        <v>4.9071011549536827</v>
      </c>
      <c r="E9426" s="18">
        <f t="shared" si="443"/>
        <v>3.3338519591142798E-4</v>
      </c>
    </row>
    <row r="9427" spans="1:5">
      <c r="A9427" s="7">
        <v>9611</v>
      </c>
      <c r="B9427" s="8">
        <f t="shared" si="441"/>
        <v>9.611E-6</v>
      </c>
      <c r="C9427" s="9">
        <f t="shared" si="442"/>
        <v>4.9051282364659663</v>
      </c>
      <c r="E9427" s="18">
        <f t="shared" si="443"/>
        <v>3.3325115713868321E-4</v>
      </c>
    </row>
    <row r="9428" spans="1:5">
      <c r="A9428" s="7">
        <v>9612</v>
      </c>
      <c r="B9428" s="8">
        <f t="shared" si="441"/>
        <v>9.6120000000000005E-6</v>
      </c>
      <c r="C9428" s="9">
        <f t="shared" si="442"/>
        <v>4.9031563088633794</v>
      </c>
      <c r="E9428" s="18">
        <f t="shared" si="443"/>
        <v>3.3311718568601649E-4</v>
      </c>
    </row>
    <row r="9429" spans="1:5">
      <c r="A9429" s="7">
        <v>9613</v>
      </c>
      <c r="B9429" s="8">
        <f t="shared" si="441"/>
        <v>9.613000000000001E-6</v>
      </c>
      <c r="C9429" s="9">
        <f t="shared" si="442"/>
        <v>4.9011853715491203</v>
      </c>
      <c r="E9429" s="18">
        <f t="shared" si="443"/>
        <v>3.329832815128816E-4</v>
      </c>
    </row>
    <row r="9430" spans="1:5">
      <c r="A9430" s="7">
        <v>9614</v>
      </c>
      <c r="B9430" s="8">
        <f t="shared" si="441"/>
        <v>9.6139999999999998E-6</v>
      </c>
      <c r="C9430" s="9">
        <f t="shared" si="442"/>
        <v>4.8992154239268109</v>
      </c>
      <c r="E9430" s="18">
        <f t="shared" si="443"/>
        <v>3.3284944457876093E-4</v>
      </c>
    </row>
    <row r="9431" spans="1:5">
      <c r="A9431" s="7">
        <v>9615</v>
      </c>
      <c r="B9431" s="8">
        <f t="shared" si="441"/>
        <v>9.6150000000000003E-6</v>
      </c>
      <c r="C9431" s="9">
        <f t="shared" si="442"/>
        <v>4.8972464654004808</v>
      </c>
      <c r="E9431" s="18">
        <f t="shared" si="443"/>
        <v>3.3271567484316472E-4</v>
      </c>
    </row>
    <row r="9432" spans="1:5">
      <c r="A9432" s="7">
        <v>9616</v>
      </c>
      <c r="B9432" s="8">
        <f t="shared" si="441"/>
        <v>9.6160000000000008E-6</v>
      </c>
      <c r="C9432" s="9">
        <f t="shared" si="442"/>
        <v>4.8952784953745798</v>
      </c>
      <c r="E9432" s="18">
        <f t="shared" si="443"/>
        <v>3.3258197226563164E-4</v>
      </c>
    </row>
    <row r="9433" spans="1:5">
      <c r="A9433" s="7">
        <v>9617</v>
      </c>
      <c r="B9433" s="8">
        <f t="shared" si="441"/>
        <v>9.6170000000000013E-6</v>
      </c>
      <c r="C9433" s="9">
        <f t="shared" si="442"/>
        <v>4.8933115132539786</v>
      </c>
      <c r="E9433" s="18">
        <f t="shared" si="443"/>
        <v>3.3244833680572903E-4</v>
      </c>
    </row>
    <row r="9434" spans="1:5">
      <c r="A9434" s="7">
        <v>9618</v>
      </c>
      <c r="B9434" s="8">
        <f t="shared" si="441"/>
        <v>9.6180000000000001E-6</v>
      </c>
      <c r="C9434" s="9">
        <f t="shared" si="442"/>
        <v>4.8913455184439734</v>
      </c>
      <c r="E9434" s="18">
        <f t="shared" si="443"/>
        <v>3.3231476842305306E-4</v>
      </c>
    </row>
    <row r="9435" spans="1:5">
      <c r="A9435" s="7">
        <v>9619</v>
      </c>
      <c r="B9435" s="8">
        <f t="shared" si="441"/>
        <v>9.6190000000000006E-6</v>
      </c>
      <c r="C9435" s="9">
        <f t="shared" si="442"/>
        <v>4.8893805103502581</v>
      </c>
      <c r="E9435" s="18">
        <f t="shared" si="443"/>
        <v>3.3218126707722706E-4</v>
      </c>
    </row>
    <row r="9436" spans="1:5">
      <c r="A9436" s="7">
        <v>9620</v>
      </c>
      <c r="B9436" s="8">
        <f t="shared" si="441"/>
        <v>9.6200000000000011E-6</v>
      </c>
      <c r="C9436" s="9">
        <f t="shared" si="442"/>
        <v>4.8874164883789657</v>
      </c>
      <c r="E9436" s="18">
        <f t="shared" si="443"/>
        <v>3.3204783272790397E-4</v>
      </c>
    </row>
    <row r="9437" spans="1:5">
      <c r="A9437" s="7">
        <v>9621</v>
      </c>
      <c r="B9437" s="8">
        <f t="shared" si="441"/>
        <v>9.6209999999999999E-6</v>
      </c>
      <c r="C9437" s="9">
        <f t="shared" si="442"/>
        <v>4.8854534519366331</v>
      </c>
      <c r="E9437" s="18">
        <f t="shared" si="443"/>
        <v>3.3191446533476442E-4</v>
      </c>
    </row>
    <row r="9438" spans="1:5">
      <c r="A9438" s="7">
        <v>9622</v>
      </c>
      <c r="B9438" s="8">
        <f t="shared" si="441"/>
        <v>9.6220000000000004E-6</v>
      </c>
      <c r="C9438" s="9">
        <f t="shared" si="442"/>
        <v>4.883491400430211</v>
      </c>
      <c r="E9438" s="18">
        <f t="shared" si="443"/>
        <v>3.3178116485751697E-4</v>
      </c>
    </row>
    <row r="9439" spans="1:5">
      <c r="A9439" s="7">
        <v>9623</v>
      </c>
      <c r="B9439" s="8">
        <f t="shared" si="441"/>
        <v>9.6230000000000009E-6</v>
      </c>
      <c r="C9439" s="9">
        <f t="shared" si="442"/>
        <v>4.8815303332670759</v>
      </c>
      <c r="E9439" s="18">
        <f t="shared" si="443"/>
        <v>3.3164793125589918E-4</v>
      </c>
    </row>
    <row r="9440" spans="1:5">
      <c r="A9440" s="7">
        <v>9624</v>
      </c>
      <c r="B9440" s="8">
        <f t="shared" si="441"/>
        <v>9.6240000000000014E-6</v>
      </c>
      <c r="C9440" s="9">
        <f t="shared" si="442"/>
        <v>4.8795702498550098</v>
      </c>
      <c r="E9440" s="18">
        <f t="shared" si="443"/>
        <v>3.3151476448967619E-4</v>
      </c>
    </row>
    <row r="9441" spans="1:5">
      <c r="A9441" s="7">
        <v>9625</v>
      </c>
      <c r="B9441" s="8">
        <f t="shared" si="441"/>
        <v>9.6250000000000002E-6</v>
      </c>
      <c r="C9441" s="9">
        <f t="shared" si="442"/>
        <v>4.8776111496022292</v>
      </c>
      <c r="E9441" s="18">
        <f t="shared" si="443"/>
        <v>3.3138166451864254E-4</v>
      </c>
    </row>
    <row r="9442" spans="1:5">
      <c r="A9442" s="7">
        <v>9626</v>
      </c>
      <c r="B9442" s="8">
        <f t="shared" si="441"/>
        <v>9.6260000000000007E-6</v>
      </c>
      <c r="C9442" s="9">
        <f t="shared" si="442"/>
        <v>4.8756530319173361</v>
      </c>
      <c r="E9442" s="18">
        <f t="shared" si="443"/>
        <v>3.3124863130261915E-4</v>
      </c>
    </row>
    <row r="9443" spans="1:5">
      <c r="A9443" s="7">
        <v>9627</v>
      </c>
      <c r="B9443" s="8">
        <f t="shared" si="441"/>
        <v>9.6270000000000012E-6</v>
      </c>
      <c r="C9443" s="9">
        <f t="shared" si="442"/>
        <v>4.8736958962093757</v>
      </c>
      <c r="E9443" s="18">
        <f t="shared" si="443"/>
        <v>3.3111566480145682E-4</v>
      </c>
    </row>
    <row r="9444" spans="1:5">
      <c r="A9444" s="7">
        <v>9628</v>
      </c>
      <c r="B9444" s="8">
        <f t="shared" si="441"/>
        <v>9.628E-6</v>
      </c>
      <c r="C9444" s="9">
        <f t="shared" si="442"/>
        <v>4.8717397418877866</v>
      </c>
      <c r="E9444" s="18">
        <f t="shared" si="443"/>
        <v>3.3098276497503331E-4</v>
      </c>
    </row>
    <row r="9445" spans="1:5">
      <c r="A9445" s="7">
        <v>9629</v>
      </c>
      <c r="B9445" s="8">
        <f t="shared" si="441"/>
        <v>9.6290000000000005E-6</v>
      </c>
      <c r="C9445" s="9">
        <f t="shared" si="442"/>
        <v>4.8697845683624355</v>
      </c>
      <c r="E9445" s="18">
        <f t="shared" si="443"/>
        <v>3.3084993178325535E-4</v>
      </c>
    </row>
    <row r="9446" spans="1:5">
      <c r="A9446" s="7">
        <v>9630</v>
      </c>
      <c r="B9446" s="8">
        <f t="shared" si="441"/>
        <v>9.630000000000001E-6</v>
      </c>
      <c r="C9446" s="9">
        <f t="shared" si="442"/>
        <v>4.8678303750435905</v>
      </c>
      <c r="E9446" s="18">
        <f t="shared" si="443"/>
        <v>3.3071716518605685E-4</v>
      </c>
    </row>
    <row r="9447" spans="1:5">
      <c r="A9447" s="7">
        <v>9631</v>
      </c>
      <c r="B9447" s="8">
        <f t="shared" si="441"/>
        <v>9.6309999999999998E-6</v>
      </c>
      <c r="C9447" s="9">
        <f t="shared" si="442"/>
        <v>4.8658771613419507</v>
      </c>
      <c r="E9447" s="18">
        <f t="shared" si="443"/>
        <v>3.3058446514340115E-4</v>
      </c>
    </row>
    <row r="9448" spans="1:5">
      <c r="A9448" s="7">
        <v>9632</v>
      </c>
      <c r="B9448" s="8">
        <f t="shared" si="441"/>
        <v>9.6320000000000003E-6</v>
      </c>
      <c r="C9448" s="9">
        <f t="shared" si="442"/>
        <v>4.8639249266686075</v>
      </c>
      <c r="E9448" s="18">
        <f t="shared" si="443"/>
        <v>3.3045183161527827E-4</v>
      </c>
    </row>
    <row r="9449" spans="1:5">
      <c r="A9449" s="7">
        <v>9633</v>
      </c>
      <c r="B9449" s="8">
        <f t="shared" si="441"/>
        <v>9.6330000000000008E-6</v>
      </c>
      <c r="C9449" s="9">
        <f t="shared" si="442"/>
        <v>4.8619736704350833</v>
      </c>
      <c r="E9449" s="18">
        <f t="shared" si="443"/>
        <v>3.3031926456170726E-4</v>
      </c>
    </row>
    <row r="9450" spans="1:5">
      <c r="A9450" s="7">
        <v>9634</v>
      </c>
      <c r="B9450" s="8">
        <f t="shared" si="441"/>
        <v>9.6340000000000013E-6</v>
      </c>
      <c r="C9450" s="9">
        <f t="shared" si="442"/>
        <v>4.8600233920532938</v>
      </c>
      <c r="E9450" s="18">
        <f t="shared" si="443"/>
        <v>3.3018676394273421E-4</v>
      </c>
    </row>
    <row r="9451" spans="1:5">
      <c r="A9451" s="7">
        <v>9635</v>
      </c>
      <c r="B9451" s="8">
        <f t="shared" si="441"/>
        <v>9.6350000000000001E-6</v>
      </c>
      <c r="C9451" s="9">
        <f t="shared" si="442"/>
        <v>4.8580740909355935</v>
      </c>
      <c r="E9451" s="18">
        <f t="shared" si="443"/>
        <v>3.3005432971843488E-4</v>
      </c>
    </row>
    <row r="9452" spans="1:5">
      <c r="A9452" s="7">
        <v>9636</v>
      </c>
      <c r="B9452" s="8">
        <f t="shared" si="441"/>
        <v>9.6360000000000006E-6</v>
      </c>
      <c r="C9452" s="9">
        <f t="shared" si="442"/>
        <v>4.8561257664947179</v>
      </c>
      <c r="E9452" s="18">
        <f t="shared" si="443"/>
        <v>3.299219618489108E-4</v>
      </c>
    </row>
    <row r="9453" spans="1:5">
      <c r="A9453" s="7">
        <v>9637</v>
      </c>
      <c r="B9453" s="8">
        <f t="shared" si="441"/>
        <v>9.6370000000000011E-6</v>
      </c>
      <c r="C9453" s="9">
        <f t="shared" si="442"/>
        <v>4.8541784181438352</v>
      </c>
      <c r="E9453" s="18">
        <f t="shared" si="443"/>
        <v>3.2978966029429307E-4</v>
      </c>
    </row>
    <row r="9454" spans="1:5">
      <c r="A9454" s="7">
        <v>9638</v>
      </c>
      <c r="B9454" s="8">
        <f t="shared" si="441"/>
        <v>9.6379999999999999E-6</v>
      </c>
      <c r="C9454" s="9">
        <f t="shared" si="442"/>
        <v>4.8522320452965211</v>
      </c>
      <c r="E9454" s="18">
        <f t="shared" si="443"/>
        <v>3.2965742501474038E-4</v>
      </c>
    </row>
    <row r="9455" spans="1:5">
      <c r="A9455" s="7">
        <v>9639</v>
      </c>
      <c r="B9455" s="8">
        <f t="shared" si="441"/>
        <v>9.6390000000000004E-6</v>
      </c>
      <c r="C9455" s="9">
        <f t="shared" si="442"/>
        <v>4.8502866473667545</v>
      </c>
      <c r="E9455" s="18">
        <f t="shared" si="443"/>
        <v>3.2952525597043891E-4</v>
      </c>
    </row>
    <row r="9456" spans="1:5">
      <c r="A9456" s="7">
        <v>9640</v>
      </c>
      <c r="B9456" s="8">
        <f t="shared" si="441"/>
        <v>9.6400000000000009E-6</v>
      </c>
      <c r="C9456" s="9">
        <f t="shared" si="442"/>
        <v>4.848342223768932</v>
      </c>
      <c r="E9456" s="18">
        <f t="shared" si="443"/>
        <v>3.2939315312160311E-4</v>
      </c>
    </row>
    <row r="9457" spans="1:5">
      <c r="A9457" s="7">
        <v>9641</v>
      </c>
      <c r="B9457" s="8">
        <f t="shared" si="441"/>
        <v>9.6410000000000014E-6</v>
      </c>
      <c r="C9457" s="9">
        <f t="shared" si="442"/>
        <v>4.8463987739178531</v>
      </c>
      <c r="E9457" s="18">
        <f t="shared" si="443"/>
        <v>3.2926111642847484E-4</v>
      </c>
    </row>
    <row r="9458" spans="1:5">
      <c r="A9458" s="7">
        <v>9642</v>
      </c>
      <c r="B9458" s="8">
        <f t="shared" si="441"/>
        <v>9.6420000000000002E-6</v>
      </c>
      <c r="C9458" s="9">
        <f t="shared" si="442"/>
        <v>4.8444562972287439</v>
      </c>
      <c r="E9458" s="18">
        <f t="shared" si="443"/>
        <v>3.2912914585132494E-4</v>
      </c>
    </row>
    <row r="9459" spans="1:5">
      <c r="A9459" s="7">
        <v>9643</v>
      </c>
      <c r="B9459" s="8">
        <f t="shared" si="441"/>
        <v>9.6430000000000007E-6</v>
      </c>
      <c r="C9459" s="9">
        <f t="shared" si="442"/>
        <v>4.8425147931172168</v>
      </c>
      <c r="E9459" s="18">
        <f t="shared" si="443"/>
        <v>3.2899724135045056E-4</v>
      </c>
    </row>
    <row r="9460" spans="1:5">
      <c r="A9460" s="7">
        <v>9644</v>
      </c>
      <c r="B9460" s="8">
        <f t="shared" si="441"/>
        <v>9.6440000000000012E-6</v>
      </c>
      <c r="C9460" s="9">
        <f t="shared" si="442"/>
        <v>4.8405742609993059</v>
      </c>
      <c r="E9460" s="18">
        <f t="shared" si="443"/>
        <v>3.288654028861774E-4</v>
      </c>
    </row>
    <row r="9461" spans="1:5">
      <c r="A9461" s="7">
        <v>9645</v>
      </c>
      <c r="B9461" s="8">
        <f t="shared" si="441"/>
        <v>9.645E-6</v>
      </c>
      <c r="C9461" s="9">
        <f t="shared" si="442"/>
        <v>4.8386347002914603</v>
      </c>
      <c r="E9461" s="18">
        <f t="shared" si="443"/>
        <v>3.2873363041885942E-4</v>
      </c>
    </row>
    <row r="9462" spans="1:5">
      <c r="A9462" s="7">
        <v>9646</v>
      </c>
      <c r="B9462" s="8">
        <f t="shared" si="441"/>
        <v>9.6460000000000005E-6</v>
      </c>
      <c r="C9462" s="9">
        <f t="shared" si="442"/>
        <v>4.8366961104105171</v>
      </c>
      <c r="E9462" s="18">
        <f t="shared" si="443"/>
        <v>3.286019239088769E-4</v>
      </c>
    </row>
    <row r="9463" spans="1:5">
      <c r="A9463" s="7">
        <v>9647</v>
      </c>
      <c r="B9463" s="8">
        <f t="shared" si="441"/>
        <v>9.647000000000001E-6</v>
      </c>
      <c r="C9463" s="9">
        <f t="shared" si="442"/>
        <v>4.8347584907737442</v>
      </c>
      <c r="E9463" s="18">
        <f t="shared" si="443"/>
        <v>3.2847028331663939E-4</v>
      </c>
    </row>
    <row r="9464" spans="1:5">
      <c r="A9464" s="7">
        <v>9648</v>
      </c>
      <c r="B9464" s="8">
        <f t="shared" si="441"/>
        <v>9.6479999999999998E-6</v>
      </c>
      <c r="C9464" s="9">
        <f t="shared" si="442"/>
        <v>4.8328218407988084</v>
      </c>
      <c r="E9464" s="18">
        <f t="shared" si="443"/>
        <v>3.2833870860258363E-4</v>
      </c>
    </row>
    <row r="9465" spans="1:5">
      <c r="A9465" s="7">
        <v>9649</v>
      </c>
      <c r="B9465" s="8">
        <f t="shared" ref="B9465:B9528" si="444">A9465*0.000000001</f>
        <v>9.6490000000000003E-6</v>
      </c>
      <c r="C9465" s="9">
        <f t="shared" si="442"/>
        <v>4.8308861599037725</v>
      </c>
      <c r="E9465" s="18">
        <f t="shared" si="443"/>
        <v>3.2820719972717312E-4</v>
      </c>
    </row>
    <row r="9466" spans="1:5">
      <c r="A9466" s="7">
        <v>9650</v>
      </c>
      <c r="B9466" s="8">
        <f t="shared" si="444"/>
        <v>9.6500000000000008E-6</v>
      </c>
      <c r="C9466" s="9">
        <f t="shared" si="442"/>
        <v>4.8289514475071238</v>
      </c>
      <c r="E9466" s="18">
        <f t="shared" si="443"/>
        <v>3.2807575665090029E-4</v>
      </c>
    </row>
    <row r="9467" spans="1:5">
      <c r="A9467" s="7">
        <v>9651</v>
      </c>
      <c r="B9467" s="8">
        <f t="shared" si="444"/>
        <v>9.6510000000000013E-6</v>
      </c>
      <c r="C9467" s="9">
        <f t="shared" si="442"/>
        <v>4.8270177030277521</v>
      </c>
      <c r="E9467" s="18">
        <f t="shared" si="443"/>
        <v>3.2794437933428495E-4</v>
      </c>
    </row>
    <row r="9468" spans="1:5">
      <c r="A9468" s="7">
        <v>9652</v>
      </c>
      <c r="B9468" s="8">
        <f t="shared" si="444"/>
        <v>9.6520000000000001E-6</v>
      </c>
      <c r="C9468" s="9">
        <f t="shared" si="442"/>
        <v>4.8250849258849513</v>
      </c>
      <c r="E9468" s="18">
        <f t="shared" si="443"/>
        <v>3.2781306773787422E-4</v>
      </c>
    </row>
    <row r="9469" spans="1:5">
      <c r="A9469" s="7">
        <v>9653</v>
      </c>
      <c r="B9469" s="8">
        <f t="shared" si="444"/>
        <v>9.6530000000000006E-6</v>
      </c>
      <c r="C9469" s="9">
        <f t="shared" si="442"/>
        <v>4.8231531154984175</v>
      </c>
      <c r="E9469" s="18">
        <f t="shared" si="443"/>
        <v>3.2768182182224271E-4</v>
      </c>
    </row>
    <row r="9470" spans="1:5">
      <c r="A9470" s="7">
        <v>9654</v>
      </c>
      <c r="B9470" s="8">
        <f t="shared" si="444"/>
        <v>9.6540000000000011E-6</v>
      </c>
      <c r="C9470" s="9">
        <f t="shared" si="442"/>
        <v>4.8212222712882546</v>
      </c>
      <c r="E9470" s="18">
        <f t="shared" si="443"/>
        <v>3.275506415479927E-4</v>
      </c>
    </row>
    <row r="9471" spans="1:5">
      <c r="A9471" s="7">
        <v>9655</v>
      </c>
      <c r="B9471" s="8">
        <f t="shared" si="444"/>
        <v>9.6549999999999999E-6</v>
      </c>
      <c r="C9471" s="9">
        <f t="shared" si="442"/>
        <v>4.8192923926749813</v>
      </c>
      <c r="E9471" s="18">
        <f t="shared" si="443"/>
        <v>3.2741952687575447E-4</v>
      </c>
    </row>
    <row r="9472" spans="1:5">
      <c r="A9472" s="7">
        <v>9656</v>
      </c>
      <c r="B9472" s="8">
        <f t="shared" si="444"/>
        <v>9.6560000000000004E-6</v>
      </c>
      <c r="C9472" s="9">
        <f t="shared" si="442"/>
        <v>4.8173634790795106</v>
      </c>
      <c r="E9472" s="18">
        <f t="shared" si="443"/>
        <v>3.2728847776618535E-4</v>
      </c>
    </row>
    <row r="9473" spans="1:5">
      <c r="A9473" s="7">
        <v>9657</v>
      </c>
      <c r="B9473" s="8">
        <f t="shared" si="444"/>
        <v>9.6570000000000009E-6</v>
      </c>
      <c r="C9473" s="9">
        <f t="shared" si="442"/>
        <v>4.8154355299231613</v>
      </c>
      <c r="E9473" s="18">
        <f t="shared" si="443"/>
        <v>3.2715749417997012E-4</v>
      </c>
    </row>
    <row r="9474" spans="1:5">
      <c r="A9474" s="7">
        <v>9658</v>
      </c>
      <c r="B9474" s="8">
        <f t="shared" si="444"/>
        <v>9.6580000000000014E-6</v>
      </c>
      <c r="C9474" s="9">
        <f t="shared" si="442"/>
        <v>4.8135085446276618</v>
      </c>
      <c r="E9474" s="18">
        <f t="shared" si="443"/>
        <v>3.2702657607782136E-4</v>
      </c>
    </row>
    <row r="9475" spans="1:5">
      <c r="A9475" s="7">
        <v>9659</v>
      </c>
      <c r="B9475" s="8">
        <f t="shared" si="444"/>
        <v>9.6590000000000002E-6</v>
      </c>
      <c r="C9475" s="9">
        <f t="shared" si="442"/>
        <v>4.8115825226151472</v>
      </c>
      <c r="E9475" s="18">
        <f t="shared" si="443"/>
        <v>3.2689572342047934E-4</v>
      </c>
    </row>
    <row r="9476" spans="1:5">
      <c r="A9476" s="7">
        <v>9660</v>
      </c>
      <c r="B9476" s="8">
        <f t="shared" si="444"/>
        <v>9.6600000000000007E-6</v>
      </c>
      <c r="C9476" s="9">
        <f t="shared" si="442"/>
        <v>4.8096574633081426</v>
      </c>
      <c r="E9476" s="18">
        <f t="shared" si="443"/>
        <v>3.2676493616871075E-4</v>
      </c>
    </row>
    <row r="9477" spans="1:5">
      <c r="A9477" s="7">
        <v>9661</v>
      </c>
      <c r="B9477" s="8">
        <f t="shared" si="444"/>
        <v>9.6610000000000012E-6</v>
      </c>
      <c r="C9477" s="9">
        <f t="shared" si="442"/>
        <v>4.807733366129594</v>
      </c>
      <c r="E9477" s="18">
        <f t="shared" si="443"/>
        <v>3.2663421428331095E-4</v>
      </c>
    </row>
    <row r="9478" spans="1:5">
      <c r="A9478" s="7">
        <v>9662</v>
      </c>
      <c r="B9478" s="8">
        <f t="shared" si="444"/>
        <v>9.662E-6</v>
      </c>
      <c r="C9478" s="9">
        <f t="shared" si="442"/>
        <v>4.8058102305028401</v>
      </c>
      <c r="E9478" s="18">
        <f t="shared" si="443"/>
        <v>3.2650355772510196E-4</v>
      </c>
    </row>
    <row r="9479" spans="1:5">
      <c r="A9479" s="7">
        <v>9663</v>
      </c>
      <c r="B9479" s="8">
        <f t="shared" si="444"/>
        <v>9.6630000000000005E-6</v>
      </c>
      <c r="C9479" s="9">
        <f t="shared" si="442"/>
        <v>4.8038880558516226</v>
      </c>
      <c r="E9479" s="18">
        <f t="shared" si="443"/>
        <v>3.2637296645493318E-4</v>
      </c>
    </row>
    <row r="9480" spans="1:5">
      <c r="A9480" s="7">
        <v>9664</v>
      </c>
      <c r="B9480" s="8">
        <f t="shared" si="444"/>
        <v>9.664000000000001E-6</v>
      </c>
      <c r="C9480" s="9">
        <f t="shared" si="442"/>
        <v>4.8019668416000902</v>
      </c>
      <c r="E9480" s="18">
        <f t="shared" si="443"/>
        <v>3.2624244043368163E-4</v>
      </c>
    </row>
    <row r="9481" spans="1:5">
      <c r="A9481" s="7">
        <v>9665</v>
      </c>
      <c r="B9481" s="8">
        <f t="shared" si="444"/>
        <v>9.6649999999999998E-6</v>
      </c>
      <c r="C9481" s="9">
        <f t="shared" si="442"/>
        <v>4.8000465871727931</v>
      </c>
      <c r="E9481" s="18">
        <f t="shared" si="443"/>
        <v>3.2611197962225167E-4</v>
      </c>
    </row>
    <row r="9482" spans="1:5">
      <c r="A9482" s="7">
        <v>9666</v>
      </c>
      <c r="B9482" s="8">
        <f t="shared" si="444"/>
        <v>9.6660000000000003E-6</v>
      </c>
      <c r="C9482" s="9">
        <f t="shared" si="442"/>
        <v>4.7981272919946791</v>
      </c>
      <c r="E9482" s="18">
        <f t="shared" si="443"/>
        <v>3.2598158398157456E-4</v>
      </c>
    </row>
    <row r="9483" spans="1:5">
      <c r="A9483" s="7">
        <v>9667</v>
      </c>
      <c r="B9483" s="8">
        <f t="shared" si="444"/>
        <v>9.6670000000000008E-6</v>
      </c>
      <c r="C9483" s="9">
        <f t="shared" si="442"/>
        <v>4.7962089554911023</v>
      </c>
      <c r="E9483" s="18">
        <f t="shared" si="443"/>
        <v>3.2585125347260932E-4</v>
      </c>
    </row>
    <row r="9484" spans="1:5">
      <c r="A9484" s="7">
        <v>9668</v>
      </c>
      <c r="B9484" s="8">
        <f t="shared" si="444"/>
        <v>9.6680000000000013E-6</v>
      </c>
      <c r="C9484" s="9">
        <f t="shared" si="442"/>
        <v>4.7942915770878187</v>
      </c>
      <c r="E9484" s="18">
        <f t="shared" si="443"/>
        <v>3.2572098805634219E-4</v>
      </c>
    </row>
    <row r="9485" spans="1:5">
      <c r="A9485" s="7">
        <v>9669</v>
      </c>
      <c r="B9485" s="8">
        <f t="shared" si="444"/>
        <v>9.6690000000000001E-6</v>
      </c>
      <c r="C9485" s="9">
        <f t="shared" si="442"/>
        <v>4.792375156210988</v>
      </c>
      <c r="E9485" s="18">
        <f t="shared" si="443"/>
        <v>3.2559078769378683E-4</v>
      </c>
    </row>
    <row r="9486" spans="1:5">
      <c r="A9486" s="7">
        <v>9670</v>
      </c>
      <c r="B9486" s="8">
        <f t="shared" si="444"/>
        <v>9.6700000000000006E-6</v>
      </c>
      <c r="C9486" s="9">
        <f t="shared" si="442"/>
        <v>4.7904596922871541</v>
      </c>
      <c r="E9486" s="18">
        <f t="shared" si="443"/>
        <v>3.2546065234598297E-4</v>
      </c>
    </row>
    <row r="9487" spans="1:5">
      <c r="A9487" s="7">
        <v>9671</v>
      </c>
      <c r="B9487" s="8">
        <f t="shared" si="444"/>
        <v>9.6710000000000011E-6</v>
      </c>
      <c r="C9487" s="9">
        <f t="shared" si="442"/>
        <v>4.7885451847432776</v>
      </c>
      <c r="E9487" s="18">
        <f t="shared" si="443"/>
        <v>3.253305819739987E-4</v>
      </c>
    </row>
    <row r="9488" spans="1:5">
      <c r="A9488" s="7">
        <v>9672</v>
      </c>
      <c r="B9488" s="8">
        <f t="shared" si="444"/>
        <v>9.6719999999999999E-6</v>
      </c>
      <c r="C9488" s="9">
        <f t="shared" ref="C9488:C9551" si="445">2*$C$3*$C$2^2/$B9488^5/(EXP($C$3*$C$2/$B9488/$C$4/C$7)-1)/1000000000</f>
        <v>4.7866316330067225</v>
      </c>
      <c r="E9488" s="18">
        <f t="shared" ref="E9488:E9551" si="446">C9488*$E$2</f>
        <v>3.2520057653892954E-4</v>
      </c>
    </row>
    <row r="9489" spans="1:5">
      <c r="A9489" s="7">
        <v>9673</v>
      </c>
      <c r="B9489" s="8">
        <f t="shared" si="444"/>
        <v>9.6730000000000004E-6</v>
      </c>
      <c r="C9489" s="9">
        <f t="shared" si="445"/>
        <v>4.784719036505237</v>
      </c>
      <c r="E9489" s="18">
        <f t="shared" si="446"/>
        <v>3.2507063600189709E-4</v>
      </c>
    </row>
    <row r="9490" spans="1:5">
      <c r="A9490" s="7">
        <v>9674</v>
      </c>
      <c r="B9490" s="8">
        <f t="shared" si="444"/>
        <v>9.6740000000000009E-6</v>
      </c>
      <c r="C9490" s="9">
        <f t="shared" si="445"/>
        <v>4.7828073946669782</v>
      </c>
      <c r="E9490" s="18">
        <f t="shared" si="446"/>
        <v>3.249407603240507E-4</v>
      </c>
    </row>
    <row r="9491" spans="1:5">
      <c r="A9491" s="7">
        <v>9675</v>
      </c>
      <c r="B9491" s="8">
        <f t="shared" si="444"/>
        <v>9.6750000000000014E-6</v>
      </c>
      <c r="C9491" s="9">
        <f t="shared" si="445"/>
        <v>4.7808967069205011</v>
      </c>
      <c r="E9491" s="18">
        <f t="shared" si="446"/>
        <v>3.2481094946656681E-4</v>
      </c>
    </row>
    <row r="9492" spans="1:5">
      <c r="A9492" s="7">
        <v>9676</v>
      </c>
      <c r="B9492" s="8">
        <f t="shared" si="444"/>
        <v>9.6760000000000002E-6</v>
      </c>
      <c r="C9492" s="9">
        <f t="shared" si="445"/>
        <v>4.7789869726947636</v>
      </c>
      <c r="E9492" s="18">
        <f t="shared" si="446"/>
        <v>3.2468120339064911E-4</v>
      </c>
    </row>
    <row r="9493" spans="1:5">
      <c r="A9493" s="7">
        <v>9677</v>
      </c>
      <c r="B9493" s="8">
        <f t="shared" si="444"/>
        <v>9.6770000000000007E-6</v>
      </c>
      <c r="C9493" s="9">
        <f t="shared" si="445"/>
        <v>4.7770781914191103</v>
      </c>
      <c r="E9493" s="18">
        <f t="shared" si="446"/>
        <v>3.2455152205752776E-4</v>
      </c>
    </row>
    <row r="9494" spans="1:5">
      <c r="A9494" s="7">
        <v>9678</v>
      </c>
      <c r="B9494" s="8">
        <f t="shared" si="444"/>
        <v>9.6780000000000012E-6</v>
      </c>
      <c r="C9494" s="9">
        <f t="shared" si="445"/>
        <v>4.7751703625232897</v>
      </c>
      <c r="E9494" s="18">
        <f t="shared" si="446"/>
        <v>3.2442190542846021E-4</v>
      </c>
    </row>
    <row r="9495" spans="1:5">
      <c r="A9495" s="7">
        <v>9679</v>
      </c>
      <c r="B9495" s="8">
        <f t="shared" si="444"/>
        <v>9.679E-6</v>
      </c>
      <c r="C9495" s="9">
        <f t="shared" si="445"/>
        <v>4.7732634854374645</v>
      </c>
      <c r="E9495" s="18">
        <f t="shared" si="446"/>
        <v>3.242923534647321E-4</v>
      </c>
    </row>
    <row r="9496" spans="1:5">
      <c r="A9496" s="7">
        <v>9680</v>
      </c>
      <c r="B9496" s="8">
        <f t="shared" si="444"/>
        <v>9.6800000000000005E-6</v>
      </c>
      <c r="C9496" s="9">
        <f t="shared" si="445"/>
        <v>4.7713575595921629</v>
      </c>
      <c r="E9496" s="18">
        <f t="shared" si="446"/>
        <v>3.2416286612765383E-4</v>
      </c>
    </row>
    <row r="9497" spans="1:5">
      <c r="A9497" s="7">
        <v>9681</v>
      </c>
      <c r="B9497" s="8">
        <f t="shared" si="444"/>
        <v>9.681000000000001E-6</v>
      </c>
      <c r="C9497" s="9">
        <f t="shared" si="445"/>
        <v>4.7694525844183344</v>
      </c>
      <c r="E9497" s="18">
        <f t="shared" si="446"/>
        <v>3.240334433785646E-4</v>
      </c>
    </row>
    <row r="9498" spans="1:5">
      <c r="A9498" s="7">
        <v>9682</v>
      </c>
      <c r="B9498" s="8">
        <f t="shared" si="444"/>
        <v>9.6819999999999998E-6</v>
      </c>
      <c r="C9498" s="9">
        <f t="shared" si="445"/>
        <v>4.7675485593473246</v>
      </c>
      <c r="E9498" s="18">
        <f t="shared" si="446"/>
        <v>3.2390408517883026E-4</v>
      </c>
    </row>
    <row r="9499" spans="1:5">
      <c r="A9499" s="7">
        <v>9683</v>
      </c>
      <c r="B9499" s="8">
        <f t="shared" si="444"/>
        <v>9.6830000000000003E-6</v>
      </c>
      <c r="C9499" s="9">
        <f t="shared" si="445"/>
        <v>4.7656454838108608</v>
      </c>
      <c r="E9499" s="18">
        <f t="shared" si="446"/>
        <v>3.2377479148984288E-4</v>
      </c>
    </row>
    <row r="9500" spans="1:5">
      <c r="A9500" s="7">
        <v>9684</v>
      </c>
      <c r="B9500" s="8">
        <f t="shared" si="444"/>
        <v>9.6840000000000008E-6</v>
      </c>
      <c r="C9500" s="9">
        <f t="shared" si="445"/>
        <v>4.7637433572410792</v>
      </c>
      <c r="E9500" s="18">
        <f t="shared" si="446"/>
        <v>3.236455622730221E-4</v>
      </c>
    </row>
    <row r="9501" spans="1:5">
      <c r="A9501" s="7">
        <v>9685</v>
      </c>
      <c r="B9501" s="8">
        <f t="shared" si="444"/>
        <v>9.6850000000000013E-6</v>
      </c>
      <c r="C9501" s="9">
        <f t="shared" si="445"/>
        <v>4.7618421790705057</v>
      </c>
      <c r="E9501" s="18">
        <f t="shared" si="446"/>
        <v>3.2351639748981416E-4</v>
      </c>
    </row>
    <row r="9502" spans="1:5">
      <c r="A9502" s="7">
        <v>9686</v>
      </c>
      <c r="B9502" s="8">
        <f t="shared" si="444"/>
        <v>9.6860000000000001E-6</v>
      </c>
      <c r="C9502" s="9">
        <f t="shared" si="445"/>
        <v>4.7599419487320738</v>
      </c>
      <c r="E9502" s="18">
        <f t="shared" si="446"/>
        <v>3.2338729710169287E-4</v>
      </c>
    </row>
    <row r="9503" spans="1:5">
      <c r="A9503" s="7">
        <v>9687</v>
      </c>
      <c r="B9503" s="8">
        <f t="shared" si="444"/>
        <v>9.6870000000000006E-6</v>
      </c>
      <c r="C9503" s="9">
        <f t="shared" si="445"/>
        <v>4.7580426656590884</v>
      </c>
      <c r="E9503" s="18">
        <f t="shared" si="446"/>
        <v>3.2325826107015734E-4</v>
      </c>
    </row>
    <row r="9504" spans="1:5">
      <c r="A9504" s="7">
        <v>9688</v>
      </c>
      <c r="B9504" s="8">
        <f t="shared" si="444"/>
        <v>9.6880000000000011E-6</v>
      </c>
      <c r="C9504" s="9">
        <f t="shared" si="445"/>
        <v>4.7561443292852728</v>
      </c>
      <c r="E9504" s="18">
        <f t="shared" si="446"/>
        <v>3.231292893567352E-4</v>
      </c>
    </row>
    <row r="9505" spans="1:5">
      <c r="A9505" s="7">
        <v>9689</v>
      </c>
      <c r="B9505" s="8">
        <f t="shared" si="444"/>
        <v>9.6889999999999999E-6</v>
      </c>
      <c r="C9505" s="9">
        <f t="shared" si="445"/>
        <v>4.7542469390447328</v>
      </c>
      <c r="E9505" s="18">
        <f t="shared" si="446"/>
        <v>3.2300038192297989E-4</v>
      </c>
    </row>
    <row r="9506" spans="1:5">
      <c r="A9506" s="7">
        <v>9690</v>
      </c>
      <c r="B9506" s="8">
        <f t="shared" si="444"/>
        <v>9.6900000000000004E-6</v>
      </c>
      <c r="C9506" s="9">
        <f t="shared" si="445"/>
        <v>4.752350494371977</v>
      </c>
      <c r="E9506" s="18">
        <f t="shared" si="446"/>
        <v>3.2287153873047225E-4</v>
      </c>
    </row>
    <row r="9507" spans="1:5">
      <c r="A9507" s="7">
        <v>9691</v>
      </c>
      <c r="B9507" s="8">
        <f t="shared" si="444"/>
        <v>9.6910000000000009E-6</v>
      </c>
      <c r="C9507" s="9">
        <f t="shared" si="445"/>
        <v>4.750454994701891</v>
      </c>
      <c r="E9507" s="18">
        <f t="shared" si="446"/>
        <v>3.2274275974081892E-4</v>
      </c>
    </row>
    <row r="9508" spans="1:5">
      <c r="A9508" s="7">
        <v>9692</v>
      </c>
      <c r="B9508" s="8">
        <f t="shared" si="444"/>
        <v>9.6920000000000014E-6</v>
      </c>
      <c r="C9508" s="9">
        <f t="shared" si="445"/>
        <v>4.7485604394697782</v>
      </c>
      <c r="E9508" s="18">
        <f t="shared" si="446"/>
        <v>3.2261404491565473E-4</v>
      </c>
    </row>
    <row r="9509" spans="1:5">
      <c r="A9509" s="7">
        <v>9693</v>
      </c>
      <c r="B9509" s="8">
        <f t="shared" si="444"/>
        <v>9.6930000000000002E-6</v>
      </c>
      <c r="C9509" s="9">
        <f t="shared" si="445"/>
        <v>4.7466668281113238</v>
      </c>
      <c r="E9509" s="18">
        <f t="shared" si="446"/>
        <v>3.2248539421664046E-4</v>
      </c>
    </row>
    <row r="9510" spans="1:5">
      <c r="A9510" s="7">
        <v>9694</v>
      </c>
      <c r="B9510" s="8">
        <f t="shared" si="444"/>
        <v>9.6940000000000007E-6</v>
      </c>
      <c r="C9510" s="9">
        <f t="shared" si="445"/>
        <v>4.7447741600625957</v>
      </c>
      <c r="E9510" s="18">
        <f t="shared" si="446"/>
        <v>3.2235680760546302E-4</v>
      </c>
    </row>
    <row r="9511" spans="1:5">
      <c r="A9511" s="7">
        <v>9695</v>
      </c>
      <c r="B9511" s="8">
        <f t="shared" si="444"/>
        <v>9.6950000000000012E-6</v>
      </c>
      <c r="C9511" s="9">
        <f t="shared" si="445"/>
        <v>4.7428824347600704</v>
      </c>
      <c r="E9511" s="18">
        <f t="shared" si="446"/>
        <v>3.2222828504383693E-4</v>
      </c>
    </row>
    <row r="9512" spans="1:5">
      <c r="A9512" s="7">
        <v>9696</v>
      </c>
      <c r="B9512" s="8">
        <f t="shared" si="444"/>
        <v>9.696E-6</v>
      </c>
      <c r="C9512" s="9">
        <f t="shared" si="445"/>
        <v>4.7409916516406101</v>
      </c>
      <c r="E9512" s="18">
        <f t="shared" si="446"/>
        <v>3.2209982649350298E-4</v>
      </c>
    </row>
    <row r="9513" spans="1:5">
      <c r="A9513" s="7">
        <v>9697</v>
      </c>
      <c r="B9513" s="8">
        <f t="shared" si="444"/>
        <v>9.6970000000000005E-6</v>
      </c>
      <c r="C9513" s="9">
        <f t="shared" si="445"/>
        <v>4.7391018101414719</v>
      </c>
      <c r="E9513" s="18">
        <f t="shared" si="446"/>
        <v>3.2197143191622885E-4</v>
      </c>
    </row>
    <row r="9514" spans="1:5">
      <c r="A9514" s="7">
        <v>9698</v>
      </c>
      <c r="B9514" s="8">
        <f t="shared" si="444"/>
        <v>9.698000000000001E-6</v>
      </c>
      <c r="C9514" s="9">
        <f t="shared" si="445"/>
        <v>4.7372129097002986</v>
      </c>
      <c r="E9514" s="18">
        <f t="shared" si="446"/>
        <v>3.2184310127380834E-4</v>
      </c>
    </row>
    <row r="9515" spans="1:5">
      <c r="A9515" s="7">
        <v>9699</v>
      </c>
      <c r="B9515" s="8">
        <f t="shared" si="444"/>
        <v>9.6989999999999998E-6</v>
      </c>
      <c r="C9515" s="9">
        <f t="shared" si="445"/>
        <v>4.7353249497551344</v>
      </c>
      <c r="E9515" s="18">
        <f t="shared" si="446"/>
        <v>3.217148345280625E-4</v>
      </c>
    </row>
    <row r="9516" spans="1:5">
      <c r="A9516" s="7">
        <v>9700</v>
      </c>
      <c r="B9516" s="8">
        <f t="shared" si="444"/>
        <v>9.7000000000000003E-6</v>
      </c>
      <c r="C9516" s="9">
        <f t="shared" si="445"/>
        <v>4.7334379297444027</v>
      </c>
      <c r="E9516" s="18">
        <f t="shared" si="446"/>
        <v>3.2158663164083822E-4</v>
      </c>
    </row>
    <row r="9517" spans="1:5">
      <c r="A9517" s="7">
        <v>9701</v>
      </c>
      <c r="B9517" s="8">
        <f t="shared" si="444"/>
        <v>9.7010000000000008E-6</v>
      </c>
      <c r="C9517" s="9">
        <f t="shared" si="445"/>
        <v>4.7315518491069275</v>
      </c>
      <c r="E9517" s="18">
        <f t="shared" si="446"/>
        <v>3.2145849257400963E-4</v>
      </c>
    </row>
    <row r="9518" spans="1:5">
      <c r="A9518" s="7">
        <v>9702</v>
      </c>
      <c r="B9518" s="8">
        <f t="shared" si="444"/>
        <v>9.7020000000000013E-6</v>
      </c>
      <c r="C9518" s="9">
        <f t="shared" si="445"/>
        <v>4.7296667072819245</v>
      </c>
      <c r="E9518" s="18">
        <f t="shared" si="446"/>
        <v>3.2133041728947732E-4</v>
      </c>
    </row>
    <row r="9519" spans="1:5">
      <c r="A9519" s="7">
        <v>9703</v>
      </c>
      <c r="B9519" s="8">
        <f t="shared" si="444"/>
        <v>9.7030000000000001E-6</v>
      </c>
      <c r="C9519" s="9">
        <f t="shared" si="445"/>
        <v>4.7277825037089931</v>
      </c>
      <c r="E9519" s="18">
        <f t="shared" si="446"/>
        <v>3.2120240574916808E-4</v>
      </c>
    </row>
    <row r="9520" spans="1:5">
      <c r="A9520" s="7">
        <v>9704</v>
      </c>
      <c r="B9520" s="8">
        <f t="shared" si="444"/>
        <v>9.7040000000000006E-6</v>
      </c>
      <c r="C9520" s="9">
        <f t="shared" si="445"/>
        <v>4.7258992378281173</v>
      </c>
      <c r="E9520" s="18">
        <f t="shared" si="446"/>
        <v>3.2107445791503485E-4</v>
      </c>
    </row>
    <row r="9521" spans="1:5">
      <c r="A9521" s="7">
        <v>9705</v>
      </c>
      <c r="B9521" s="8">
        <f t="shared" si="444"/>
        <v>9.7050000000000011E-6</v>
      </c>
      <c r="C9521" s="9">
        <f t="shared" si="445"/>
        <v>4.7240169090796877</v>
      </c>
      <c r="E9521" s="18">
        <f t="shared" si="446"/>
        <v>3.209465737490581E-4</v>
      </c>
    </row>
    <row r="9522" spans="1:5">
      <c r="A9522" s="7">
        <v>9706</v>
      </c>
      <c r="B9522" s="8">
        <f t="shared" si="444"/>
        <v>9.7059999999999999E-6</v>
      </c>
      <c r="C9522" s="9">
        <f t="shared" si="445"/>
        <v>4.7221355169044754</v>
      </c>
      <c r="E9522" s="18">
        <f t="shared" si="446"/>
        <v>3.2081875321324411E-4</v>
      </c>
    </row>
    <row r="9523" spans="1:5">
      <c r="A9523" s="7">
        <v>9707</v>
      </c>
      <c r="B9523" s="8">
        <f t="shared" si="444"/>
        <v>9.7070000000000004E-6</v>
      </c>
      <c r="C9523" s="9">
        <f t="shared" si="445"/>
        <v>4.7202550607436384</v>
      </c>
      <c r="E9523" s="18">
        <f t="shared" si="446"/>
        <v>3.2069099626962566E-4</v>
      </c>
    </row>
    <row r="9524" spans="1:5">
      <c r="A9524" s="7">
        <v>9708</v>
      </c>
      <c r="B9524" s="8">
        <f t="shared" si="444"/>
        <v>9.7080000000000009E-6</v>
      </c>
      <c r="C9524" s="9">
        <f t="shared" si="445"/>
        <v>4.7183755400387195</v>
      </c>
      <c r="E9524" s="18">
        <f t="shared" si="446"/>
        <v>3.2056330288026151E-4</v>
      </c>
    </row>
    <row r="9525" spans="1:5">
      <c r="A9525" s="7">
        <v>9709</v>
      </c>
      <c r="B9525" s="8">
        <f t="shared" si="444"/>
        <v>9.7090000000000014E-6</v>
      </c>
      <c r="C9525" s="9">
        <f t="shared" si="445"/>
        <v>4.7164969542316619</v>
      </c>
      <c r="E9525" s="18">
        <f t="shared" si="446"/>
        <v>3.2043567300723755E-4</v>
      </c>
    </row>
    <row r="9526" spans="1:5">
      <c r="A9526" s="7">
        <v>9710</v>
      </c>
      <c r="B9526" s="8">
        <f t="shared" si="444"/>
        <v>9.7100000000000002E-6</v>
      </c>
      <c r="C9526" s="9">
        <f t="shared" si="445"/>
        <v>4.7146193027647945</v>
      </c>
      <c r="E9526" s="18">
        <f t="shared" si="446"/>
        <v>3.2030810661266607E-4</v>
      </c>
    </row>
    <row r="9527" spans="1:5">
      <c r="A9527" s="7">
        <v>9711</v>
      </c>
      <c r="B9527" s="8">
        <f t="shared" si="444"/>
        <v>9.7110000000000007E-6</v>
      </c>
      <c r="C9527" s="9">
        <f t="shared" si="445"/>
        <v>4.7127425850808216</v>
      </c>
      <c r="E9527" s="18">
        <f t="shared" si="446"/>
        <v>3.2018060365868477E-4</v>
      </c>
    </row>
    <row r="9528" spans="1:5">
      <c r="A9528" s="7">
        <v>9712</v>
      </c>
      <c r="B9528" s="8">
        <f t="shared" si="444"/>
        <v>9.7120000000000012E-6</v>
      </c>
      <c r="C9528" s="9">
        <f t="shared" si="445"/>
        <v>4.7108668006228518</v>
      </c>
      <c r="E9528" s="18">
        <f t="shared" si="446"/>
        <v>3.2005316410745874E-4</v>
      </c>
    </row>
    <row r="9529" spans="1:5">
      <c r="A9529" s="7">
        <v>9713</v>
      </c>
      <c r="B9529" s="8">
        <f t="shared" ref="B9529:B9592" si="447">A9529*0.000000001</f>
        <v>9.713E-6</v>
      </c>
      <c r="C9529" s="9">
        <f t="shared" si="445"/>
        <v>4.7089919488343703</v>
      </c>
      <c r="E9529" s="18">
        <f t="shared" si="446"/>
        <v>3.1992578792117886E-4</v>
      </c>
    </row>
    <row r="9530" spans="1:5">
      <c r="A9530" s="7">
        <v>9714</v>
      </c>
      <c r="B9530" s="8">
        <f t="shared" si="447"/>
        <v>9.7140000000000005E-6</v>
      </c>
      <c r="C9530" s="9">
        <f t="shared" si="445"/>
        <v>4.7071180291592487</v>
      </c>
      <c r="E9530" s="18">
        <f t="shared" si="446"/>
        <v>3.19798475062062E-4</v>
      </c>
    </row>
    <row r="9531" spans="1:5">
      <c r="A9531" s="7">
        <v>9715</v>
      </c>
      <c r="B9531" s="8">
        <f t="shared" si="447"/>
        <v>9.715000000000001E-6</v>
      </c>
      <c r="C9531" s="9">
        <f t="shared" si="445"/>
        <v>4.7052450410417519</v>
      </c>
      <c r="E9531" s="18">
        <f t="shared" si="446"/>
        <v>3.1967122549235195E-4</v>
      </c>
    </row>
    <row r="9532" spans="1:5">
      <c r="A9532" s="7">
        <v>9716</v>
      </c>
      <c r="B9532" s="8">
        <f t="shared" si="447"/>
        <v>9.7159999999999998E-6</v>
      </c>
      <c r="C9532" s="9">
        <f t="shared" si="445"/>
        <v>4.7033729839265286</v>
      </c>
      <c r="E9532" s="18">
        <f t="shared" si="446"/>
        <v>3.1954403917431858E-4</v>
      </c>
    </row>
    <row r="9533" spans="1:5">
      <c r="A9533" s="7">
        <v>9717</v>
      </c>
      <c r="B9533" s="8">
        <f t="shared" si="447"/>
        <v>9.7170000000000003E-6</v>
      </c>
      <c r="C9533" s="9">
        <f t="shared" si="445"/>
        <v>4.7015018572586111</v>
      </c>
      <c r="E9533" s="18">
        <f t="shared" si="446"/>
        <v>3.1941691607025762E-4</v>
      </c>
    </row>
    <row r="9534" spans="1:5">
      <c r="A9534" s="7">
        <v>9718</v>
      </c>
      <c r="B9534" s="8">
        <f t="shared" si="447"/>
        <v>9.7180000000000008E-6</v>
      </c>
      <c r="C9534" s="9">
        <f t="shared" si="445"/>
        <v>4.6996316604834156</v>
      </c>
      <c r="E9534" s="18">
        <f t="shared" si="446"/>
        <v>3.192898561424911E-4</v>
      </c>
    </row>
    <row r="9535" spans="1:5">
      <c r="A9535" s="7">
        <v>9719</v>
      </c>
      <c r="B9535" s="8">
        <f t="shared" si="447"/>
        <v>9.7190000000000013E-6</v>
      </c>
      <c r="C9535" s="9">
        <f t="shared" si="445"/>
        <v>4.6977623930467542</v>
      </c>
      <c r="E9535" s="18">
        <f t="shared" si="446"/>
        <v>3.1916285935336782E-4</v>
      </c>
    </row>
    <row r="9536" spans="1:5">
      <c r="A9536" s="7">
        <v>9720</v>
      </c>
      <c r="B9536" s="8">
        <f t="shared" si="447"/>
        <v>9.7200000000000001E-6</v>
      </c>
      <c r="C9536" s="9">
        <f t="shared" si="445"/>
        <v>4.6958940543948158</v>
      </c>
      <c r="E9536" s="18">
        <f t="shared" si="446"/>
        <v>3.1903592566526223E-4</v>
      </c>
    </row>
    <row r="9537" spans="1:5">
      <c r="A9537" s="7">
        <v>9721</v>
      </c>
      <c r="B9537" s="8">
        <f t="shared" si="447"/>
        <v>9.7210000000000006E-6</v>
      </c>
      <c r="C9537" s="9">
        <f t="shared" si="445"/>
        <v>4.6940266439741665</v>
      </c>
      <c r="E9537" s="18">
        <f t="shared" si="446"/>
        <v>3.1890905504057445E-4</v>
      </c>
    </row>
    <row r="9538" spans="1:5">
      <c r="A9538" s="7">
        <v>9722</v>
      </c>
      <c r="B9538" s="8">
        <f t="shared" si="447"/>
        <v>9.7220000000000011E-6</v>
      </c>
      <c r="C9538" s="9">
        <f t="shared" si="445"/>
        <v>4.6921601612317723</v>
      </c>
      <c r="E9538" s="18">
        <f t="shared" si="446"/>
        <v>3.1878224744173164E-4</v>
      </c>
    </row>
    <row r="9539" spans="1:5">
      <c r="A9539" s="7">
        <v>9723</v>
      </c>
      <c r="B9539" s="8">
        <f t="shared" si="447"/>
        <v>9.7229999999999999E-6</v>
      </c>
      <c r="C9539" s="9">
        <f t="shared" si="445"/>
        <v>4.6902946056149784</v>
      </c>
      <c r="E9539" s="18">
        <f t="shared" si="446"/>
        <v>3.1865550283118684E-4</v>
      </c>
    </row>
    <row r="9540" spans="1:5">
      <c r="A9540" s="7">
        <v>9724</v>
      </c>
      <c r="B9540" s="8">
        <f t="shared" si="447"/>
        <v>9.7240000000000004E-6</v>
      </c>
      <c r="C9540" s="9">
        <f t="shared" si="445"/>
        <v>4.6884299765715056</v>
      </c>
      <c r="E9540" s="18">
        <f t="shared" si="446"/>
        <v>3.1852882117141857E-4</v>
      </c>
    </row>
    <row r="9541" spans="1:5">
      <c r="A9541" s="7">
        <v>9725</v>
      </c>
      <c r="B9541" s="8">
        <f t="shared" si="447"/>
        <v>9.7250000000000009E-6</v>
      </c>
      <c r="C9541" s="9">
        <f t="shared" si="445"/>
        <v>4.6865662735494711</v>
      </c>
      <c r="E9541" s="18">
        <f t="shared" si="446"/>
        <v>3.1840220242493225E-4</v>
      </c>
    </row>
    <row r="9542" spans="1:5">
      <c r="A9542" s="7">
        <v>9726</v>
      </c>
      <c r="B9542" s="8">
        <f t="shared" si="447"/>
        <v>9.7260000000000014E-6</v>
      </c>
      <c r="C9542" s="9">
        <f t="shared" si="445"/>
        <v>4.6847034959973604</v>
      </c>
      <c r="E9542" s="18">
        <f t="shared" si="446"/>
        <v>3.182756465542584E-4</v>
      </c>
    </row>
    <row r="9543" spans="1:5">
      <c r="A9543" s="7">
        <v>9727</v>
      </c>
      <c r="B9543" s="8">
        <f t="shared" si="447"/>
        <v>9.7270000000000002E-6</v>
      </c>
      <c r="C9543" s="9">
        <f t="shared" si="445"/>
        <v>4.6828416433640632</v>
      </c>
      <c r="E9543" s="18">
        <f t="shared" si="446"/>
        <v>3.1814915352195496E-4</v>
      </c>
    </row>
    <row r="9544" spans="1:5">
      <c r="A9544" s="7">
        <v>9728</v>
      </c>
      <c r="B9544" s="8">
        <f t="shared" si="447"/>
        <v>9.7280000000000007E-6</v>
      </c>
      <c r="C9544" s="9">
        <f t="shared" si="445"/>
        <v>4.6809807150988334</v>
      </c>
      <c r="E9544" s="18">
        <f t="shared" si="446"/>
        <v>3.1802272329060449E-4</v>
      </c>
    </row>
    <row r="9545" spans="1:5">
      <c r="A9545" s="7">
        <v>9729</v>
      </c>
      <c r="B9545" s="8">
        <f t="shared" si="447"/>
        <v>9.7290000000000012E-6</v>
      </c>
      <c r="C9545" s="9">
        <f t="shared" si="445"/>
        <v>4.679120710651306</v>
      </c>
      <c r="E9545" s="18">
        <f t="shared" si="446"/>
        <v>3.1789635582281568E-4</v>
      </c>
    </row>
    <row r="9546" spans="1:5">
      <c r="A9546" s="7">
        <v>9730</v>
      </c>
      <c r="B9546" s="8">
        <f t="shared" si="447"/>
        <v>9.73E-6</v>
      </c>
      <c r="C9546" s="9">
        <f t="shared" si="445"/>
        <v>4.6772616294715128</v>
      </c>
      <c r="E9546" s="18">
        <f t="shared" si="446"/>
        <v>3.1777005108122404E-4</v>
      </c>
    </row>
    <row r="9547" spans="1:5">
      <c r="A9547" s="7">
        <v>9731</v>
      </c>
      <c r="B9547" s="8">
        <f t="shared" si="447"/>
        <v>9.7310000000000005E-6</v>
      </c>
      <c r="C9547" s="9">
        <f t="shared" si="445"/>
        <v>4.6754034710098571</v>
      </c>
      <c r="E9547" s="18">
        <f t="shared" si="446"/>
        <v>3.176438090284903E-4</v>
      </c>
    </row>
    <row r="9548" spans="1:5">
      <c r="A9548" s="7">
        <v>9732</v>
      </c>
      <c r="B9548" s="8">
        <f t="shared" si="447"/>
        <v>9.732000000000001E-6</v>
      </c>
      <c r="C9548" s="9">
        <f t="shared" si="445"/>
        <v>4.6735462347171266</v>
      </c>
      <c r="E9548" s="18">
        <f t="shared" si="446"/>
        <v>3.1751762962730132E-4</v>
      </c>
    </row>
    <row r="9549" spans="1:5">
      <c r="A9549" s="7">
        <v>9733</v>
      </c>
      <c r="B9549" s="8">
        <f t="shared" si="447"/>
        <v>9.7329999999999998E-6</v>
      </c>
      <c r="C9549" s="9">
        <f t="shared" si="445"/>
        <v>4.6716899200444928</v>
      </c>
      <c r="E9549" s="18">
        <f t="shared" si="446"/>
        <v>3.1739151284037009E-4</v>
      </c>
    </row>
    <row r="9550" spans="1:5">
      <c r="A9550" s="7">
        <v>9734</v>
      </c>
      <c r="B9550" s="8">
        <f t="shared" si="447"/>
        <v>9.7340000000000003E-6</v>
      </c>
      <c r="C9550" s="9">
        <f t="shared" si="445"/>
        <v>4.6698345264435011</v>
      </c>
      <c r="E9550" s="18">
        <f t="shared" si="446"/>
        <v>3.1726545863043496E-4</v>
      </c>
    </row>
    <row r="9551" spans="1:5">
      <c r="A9551" s="7">
        <v>9735</v>
      </c>
      <c r="B9551" s="8">
        <f t="shared" si="447"/>
        <v>9.7350000000000008E-6</v>
      </c>
      <c r="C9551" s="9">
        <f t="shared" si="445"/>
        <v>4.6679800533660778</v>
      </c>
      <c r="E9551" s="18">
        <f t="shared" si="446"/>
        <v>3.1713946696026015E-4</v>
      </c>
    </row>
    <row r="9552" spans="1:5">
      <c r="A9552" s="7">
        <v>9736</v>
      </c>
      <c r="B9552" s="8">
        <f t="shared" si="447"/>
        <v>9.7360000000000013E-6</v>
      </c>
      <c r="C9552" s="9">
        <f t="shared" ref="C9552:C9615" si="448">2*$C$3*$C$2^2/$B9552^5/(EXP($C$3*$C$2/$B9552/$C$4/C$7)-1)/1000000000</f>
        <v>4.6661265002645349</v>
      </c>
      <c r="E9552" s="18">
        <f t="shared" ref="E9552:E9615" si="449">C9552*$E$2</f>
        <v>3.1701353779263616E-4</v>
      </c>
    </row>
    <row r="9553" spans="1:5">
      <c r="A9553" s="7">
        <v>9737</v>
      </c>
      <c r="B9553" s="8">
        <f t="shared" si="447"/>
        <v>9.7370000000000001E-6</v>
      </c>
      <c r="C9553" s="9">
        <f t="shared" si="448"/>
        <v>4.6642738665915724</v>
      </c>
      <c r="E9553" s="18">
        <f t="shared" si="449"/>
        <v>3.1688767109037974E-4</v>
      </c>
    </row>
    <row r="9554" spans="1:5">
      <c r="A9554" s="7">
        <v>9738</v>
      </c>
      <c r="B9554" s="8">
        <f t="shared" si="447"/>
        <v>9.7380000000000006E-6</v>
      </c>
      <c r="C9554" s="9">
        <f t="shared" si="448"/>
        <v>4.6624221518002438</v>
      </c>
      <c r="E9554" s="18">
        <f t="shared" si="449"/>
        <v>3.167618668163317E-4</v>
      </c>
    </row>
    <row r="9555" spans="1:5">
      <c r="A9555" s="7">
        <v>9739</v>
      </c>
      <c r="B9555" s="8">
        <f t="shared" si="447"/>
        <v>9.7390000000000011E-6</v>
      </c>
      <c r="C9555" s="9">
        <f t="shared" si="448"/>
        <v>4.6605713553440058</v>
      </c>
      <c r="E9555" s="18">
        <f t="shared" si="449"/>
        <v>3.1663612493336028E-4</v>
      </c>
    </row>
    <row r="9556" spans="1:5">
      <c r="A9556" s="7">
        <v>9740</v>
      </c>
      <c r="B9556" s="8">
        <f t="shared" si="447"/>
        <v>9.7399999999999999E-6</v>
      </c>
      <c r="C9556" s="9">
        <f t="shared" si="448"/>
        <v>4.6587214766766882</v>
      </c>
      <c r="E9556" s="18">
        <f t="shared" si="449"/>
        <v>3.1651044540435906E-4</v>
      </c>
    </row>
    <row r="9557" spans="1:5">
      <c r="A9557" s="7">
        <v>9741</v>
      </c>
      <c r="B9557" s="8">
        <f t="shared" si="447"/>
        <v>9.7410000000000004E-6</v>
      </c>
      <c r="C9557" s="9">
        <f t="shared" si="448"/>
        <v>4.656872515252493</v>
      </c>
      <c r="E9557" s="18">
        <f t="shared" si="449"/>
        <v>3.1638482819224684E-4</v>
      </c>
    </row>
    <row r="9558" spans="1:5">
      <c r="A9558" s="7">
        <v>9742</v>
      </c>
      <c r="B9558" s="8">
        <f t="shared" si="447"/>
        <v>9.7420000000000009E-6</v>
      </c>
      <c r="C9558" s="9">
        <f t="shared" si="448"/>
        <v>4.6550244705260075</v>
      </c>
      <c r="E9558" s="18">
        <f t="shared" si="449"/>
        <v>3.1625927325996863E-4</v>
      </c>
    </row>
    <row r="9559" spans="1:5">
      <c r="A9559" s="7">
        <v>9743</v>
      </c>
      <c r="B9559" s="8">
        <f t="shared" si="447"/>
        <v>9.7430000000000014E-6</v>
      </c>
      <c r="C9559" s="9">
        <f t="shared" si="448"/>
        <v>4.6531773419521949</v>
      </c>
      <c r="E9559" s="18">
        <f t="shared" si="449"/>
        <v>3.1613378057049503E-4</v>
      </c>
    </row>
    <row r="9560" spans="1:5">
      <c r="A9560" s="7">
        <v>9744</v>
      </c>
      <c r="B9560" s="8">
        <f t="shared" si="447"/>
        <v>9.7440000000000002E-6</v>
      </c>
      <c r="C9560" s="9">
        <f t="shared" si="448"/>
        <v>4.6513311289863939</v>
      </c>
      <c r="E9560" s="18">
        <f t="shared" si="449"/>
        <v>3.1600835008682211E-4</v>
      </c>
    </row>
    <row r="9561" spans="1:5">
      <c r="A9561" s="7">
        <v>9745</v>
      </c>
      <c r="B9561" s="8">
        <f t="shared" si="447"/>
        <v>9.7450000000000007E-6</v>
      </c>
      <c r="C9561" s="9">
        <f t="shared" si="448"/>
        <v>4.649485831084327</v>
      </c>
      <c r="E9561" s="18">
        <f t="shared" si="449"/>
        <v>3.1588298177197201E-4</v>
      </c>
    </row>
    <row r="9562" spans="1:5">
      <c r="A9562" s="7">
        <v>9746</v>
      </c>
      <c r="B9562" s="8">
        <f t="shared" si="447"/>
        <v>9.7460000000000012E-6</v>
      </c>
      <c r="C9562" s="9">
        <f t="shared" si="448"/>
        <v>4.6476414477020818</v>
      </c>
      <c r="E9562" s="18">
        <f t="shared" si="449"/>
        <v>3.1575767558899166E-4</v>
      </c>
    </row>
    <row r="9563" spans="1:5">
      <c r="A9563" s="7">
        <v>9747</v>
      </c>
      <c r="B9563" s="8">
        <f t="shared" si="447"/>
        <v>9.747E-6</v>
      </c>
      <c r="C9563" s="9">
        <f t="shared" si="448"/>
        <v>4.6457979782961418</v>
      </c>
      <c r="E9563" s="18">
        <f t="shared" si="449"/>
        <v>3.1563243150095497E-4</v>
      </c>
    </row>
    <row r="9564" spans="1:5">
      <c r="A9564" s="7">
        <v>9748</v>
      </c>
      <c r="B9564" s="8">
        <f t="shared" si="447"/>
        <v>9.7480000000000005E-6</v>
      </c>
      <c r="C9564" s="9">
        <f t="shared" si="448"/>
        <v>4.643955422323347</v>
      </c>
      <c r="E9564" s="18">
        <f t="shared" si="449"/>
        <v>3.1550724947095998E-4</v>
      </c>
    </row>
    <row r="9565" spans="1:5">
      <c r="A9565" s="7">
        <v>9749</v>
      </c>
      <c r="B9565" s="8">
        <f t="shared" si="447"/>
        <v>9.749000000000001E-6</v>
      </c>
      <c r="C9565" s="9">
        <f t="shared" si="448"/>
        <v>4.6421137792409226</v>
      </c>
      <c r="E9565" s="18">
        <f t="shared" si="449"/>
        <v>3.1538212946213091E-4</v>
      </c>
    </row>
    <row r="9566" spans="1:5">
      <c r="A9566" s="7">
        <v>9750</v>
      </c>
      <c r="B9566" s="8">
        <f t="shared" si="447"/>
        <v>9.7499999999999998E-6</v>
      </c>
      <c r="C9566" s="9">
        <f t="shared" si="448"/>
        <v>4.640273048506482</v>
      </c>
      <c r="E9566" s="18">
        <f t="shared" si="449"/>
        <v>3.1525707143761835E-4</v>
      </c>
    </row>
    <row r="9567" spans="1:5">
      <c r="A9567" s="7">
        <v>9751</v>
      </c>
      <c r="B9567" s="8">
        <f t="shared" si="447"/>
        <v>9.7510000000000003E-6</v>
      </c>
      <c r="C9567" s="9">
        <f t="shared" si="448"/>
        <v>4.6384332295779878</v>
      </c>
      <c r="E9567" s="18">
        <f t="shared" si="449"/>
        <v>3.151320753605967E-4</v>
      </c>
    </row>
    <row r="9568" spans="1:5">
      <c r="A9568" s="7">
        <v>9752</v>
      </c>
      <c r="B9568" s="8">
        <f t="shared" si="447"/>
        <v>9.7520000000000008E-6</v>
      </c>
      <c r="C9568" s="9">
        <f t="shared" si="448"/>
        <v>4.6365943219138011</v>
      </c>
      <c r="E9568" s="18">
        <f t="shared" si="449"/>
        <v>3.1500714119426734E-4</v>
      </c>
    </row>
    <row r="9569" spans="1:5">
      <c r="A9569" s="7">
        <v>9753</v>
      </c>
      <c r="B9569" s="8">
        <f t="shared" si="447"/>
        <v>9.7530000000000013E-6</v>
      </c>
      <c r="C9569" s="9">
        <f t="shared" si="448"/>
        <v>4.6347563249726482</v>
      </c>
      <c r="E9569" s="18">
        <f t="shared" si="449"/>
        <v>3.1488226890185656E-4</v>
      </c>
    </row>
    <row r="9570" spans="1:5">
      <c r="A9570" s="7">
        <v>9754</v>
      </c>
      <c r="B9570" s="8">
        <f t="shared" si="447"/>
        <v>9.7540000000000001E-6</v>
      </c>
      <c r="C9570" s="9">
        <f t="shared" si="448"/>
        <v>4.6329192382136295</v>
      </c>
      <c r="E9570" s="18">
        <f t="shared" si="449"/>
        <v>3.1475745844661588E-4</v>
      </c>
    </row>
    <row r="9571" spans="1:5">
      <c r="A9571" s="7">
        <v>9755</v>
      </c>
      <c r="B9571" s="8">
        <f t="shared" si="447"/>
        <v>9.7550000000000006E-6</v>
      </c>
      <c r="C9571" s="9">
        <f t="shared" si="448"/>
        <v>4.6310830610962226</v>
      </c>
      <c r="E9571" s="18">
        <f t="shared" si="449"/>
        <v>3.1463270979182267E-4</v>
      </c>
    </row>
    <row r="9572" spans="1:5">
      <c r="A9572" s="7">
        <v>9756</v>
      </c>
      <c r="B9572" s="8">
        <f t="shared" si="447"/>
        <v>9.7560000000000011E-6</v>
      </c>
      <c r="C9572" s="9">
        <f t="shared" si="448"/>
        <v>4.6292477930802818</v>
      </c>
      <c r="E9572" s="18">
        <f t="shared" si="449"/>
        <v>3.1450802290077971E-4</v>
      </c>
    </row>
    <row r="9573" spans="1:5">
      <c r="A9573" s="7">
        <v>9757</v>
      </c>
      <c r="B9573" s="8">
        <f t="shared" si="447"/>
        <v>9.7569999999999999E-6</v>
      </c>
      <c r="C9573" s="9">
        <f t="shared" si="448"/>
        <v>4.6274134336260326</v>
      </c>
      <c r="E9573" s="18">
        <f t="shared" si="449"/>
        <v>3.1438339773681516E-4</v>
      </c>
    </row>
    <row r="9574" spans="1:5">
      <c r="A9574" s="7">
        <v>9758</v>
      </c>
      <c r="B9574" s="8">
        <f t="shared" si="447"/>
        <v>9.7580000000000004E-6</v>
      </c>
      <c r="C9574" s="9">
        <f t="shared" si="448"/>
        <v>4.625579982194072</v>
      </c>
      <c r="E9574" s="18">
        <f t="shared" si="449"/>
        <v>3.1425883426328225E-4</v>
      </c>
    </row>
    <row r="9575" spans="1:5">
      <c r="A9575" s="7">
        <v>9759</v>
      </c>
      <c r="B9575" s="8">
        <f t="shared" si="447"/>
        <v>9.7590000000000009E-6</v>
      </c>
      <c r="C9575" s="9">
        <f t="shared" si="448"/>
        <v>4.6237474382453678</v>
      </c>
      <c r="E9575" s="18">
        <f t="shared" si="449"/>
        <v>3.1413433244355954E-4</v>
      </c>
    </row>
    <row r="9576" spans="1:5">
      <c r="A9576" s="7">
        <v>9760</v>
      </c>
      <c r="B9576" s="8">
        <f t="shared" si="447"/>
        <v>9.7600000000000014E-6</v>
      </c>
      <c r="C9576" s="9">
        <f t="shared" si="448"/>
        <v>4.6219158012412738</v>
      </c>
      <c r="E9576" s="18">
        <f t="shared" si="449"/>
        <v>3.1400989224105179E-4</v>
      </c>
    </row>
    <row r="9577" spans="1:5">
      <c r="A9577" s="7">
        <v>9761</v>
      </c>
      <c r="B9577" s="8">
        <f t="shared" si="447"/>
        <v>9.7610000000000002E-6</v>
      </c>
      <c r="C9577" s="9">
        <f t="shared" si="448"/>
        <v>4.6200850706435084</v>
      </c>
      <c r="E9577" s="18">
        <f t="shared" si="449"/>
        <v>3.1388551361918849E-4</v>
      </c>
    </row>
    <row r="9578" spans="1:5">
      <c r="A9578" s="7">
        <v>9762</v>
      </c>
      <c r="B9578" s="8">
        <f t="shared" si="447"/>
        <v>9.7620000000000007E-6</v>
      </c>
      <c r="C9578" s="9">
        <f t="shared" si="448"/>
        <v>4.6182552459141517</v>
      </c>
      <c r="E9578" s="18">
        <f t="shared" si="449"/>
        <v>3.1376119654142367E-4</v>
      </c>
    </row>
    <row r="9579" spans="1:5">
      <c r="A9579" s="7">
        <v>9763</v>
      </c>
      <c r="B9579" s="8">
        <f t="shared" si="447"/>
        <v>9.7630000000000012E-6</v>
      </c>
      <c r="C9579" s="9">
        <f t="shared" si="448"/>
        <v>4.6164263265156738</v>
      </c>
      <c r="E9579" s="18">
        <f t="shared" si="449"/>
        <v>3.1363694097123794E-4</v>
      </c>
    </row>
    <row r="9580" spans="1:5">
      <c r="A9580" s="7">
        <v>9764</v>
      </c>
      <c r="B9580" s="8">
        <f t="shared" si="447"/>
        <v>9.764E-6</v>
      </c>
      <c r="C9580" s="9">
        <f t="shared" si="448"/>
        <v>4.6145983119109149</v>
      </c>
      <c r="E9580" s="18">
        <f t="shared" si="449"/>
        <v>3.1351274687213706E-4</v>
      </c>
    </row>
    <row r="9581" spans="1:5">
      <c r="A9581" s="7">
        <v>9765</v>
      </c>
      <c r="B9581" s="8">
        <f t="shared" si="447"/>
        <v>9.7650000000000005E-6</v>
      </c>
      <c r="C9581" s="9">
        <f t="shared" si="448"/>
        <v>4.6127712015630733</v>
      </c>
      <c r="E9581" s="18">
        <f t="shared" si="449"/>
        <v>3.13388614207651E-4</v>
      </c>
    </row>
    <row r="9582" spans="1:5">
      <c r="A9582" s="7">
        <v>9766</v>
      </c>
      <c r="B9582" s="8">
        <f t="shared" si="447"/>
        <v>9.766000000000001E-6</v>
      </c>
      <c r="C9582" s="9">
        <f t="shared" si="448"/>
        <v>4.610944994935724</v>
      </c>
      <c r="E9582" s="18">
        <f t="shared" si="449"/>
        <v>3.1326454294133545E-4</v>
      </c>
    </row>
    <row r="9583" spans="1:5">
      <c r="A9583" s="7">
        <v>9767</v>
      </c>
      <c r="B9583" s="8">
        <f t="shared" si="447"/>
        <v>9.7669999999999998E-6</v>
      </c>
      <c r="C9583" s="9">
        <f t="shared" si="448"/>
        <v>4.6091196914928272</v>
      </c>
      <c r="E9583" s="18">
        <f t="shared" si="449"/>
        <v>3.1314053303677222E-4</v>
      </c>
    </row>
    <row r="9584" spans="1:5">
      <c r="A9584" s="7">
        <v>9768</v>
      </c>
      <c r="B9584" s="8">
        <f t="shared" si="447"/>
        <v>9.7680000000000003E-6</v>
      </c>
      <c r="C9584" s="9">
        <f t="shared" si="448"/>
        <v>4.6072952906986915</v>
      </c>
      <c r="E9584" s="18">
        <f t="shared" si="449"/>
        <v>3.1301658445756676E-4</v>
      </c>
    </row>
    <row r="9585" spans="1:5">
      <c r="A9585" s="7">
        <v>9769</v>
      </c>
      <c r="B9585" s="8">
        <f t="shared" si="447"/>
        <v>9.7690000000000008E-6</v>
      </c>
      <c r="C9585" s="9">
        <f t="shared" si="448"/>
        <v>4.6054717920180108</v>
      </c>
      <c r="E9585" s="18">
        <f t="shared" si="449"/>
        <v>3.1289269716735076E-4</v>
      </c>
    </row>
    <row r="9586" spans="1:5">
      <c r="A9586" s="7">
        <v>9770</v>
      </c>
      <c r="B9586" s="8">
        <f t="shared" si="447"/>
        <v>9.7700000000000013E-6</v>
      </c>
      <c r="C9586" s="9">
        <f t="shared" si="448"/>
        <v>4.6036491949158487</v>
      </c>
      <c r="E9586" s="18">
        <f t="shared" si="449"/>
        <v>3.1276887112978099E-4</v>
      </c>
    </row>
    <row r="9587" spans="1:5">
      <c r="A9587" s="7">
        <v>9771</v>
      </c>
      <c r="B9587" s="8">
        <f t="shared" si="447"/>
        <v>9.7710000000000001E-6</v>
      </c>
      <c r="C9587" s="9">
        <f t="shared" si="448"/>
        <v>4.6018274988576309</v>
      </c>
      <c r="E9587" s="18">
        <f t="shared" si="449"/>
        <v>3.1264510630853886E-4</v>
      </c>
    </row>
    <row r="9588" spans="1:5">
      <c r="A9588" s="7">
        <v>9772</v>
      </c>
      <c r="B9588" s="8">
        <f t="shared" si="447"/>
        <v>9.7720000000000006E-6</v>
      </c>
      <c r="C9588" s="9">
        <f t="shared" si="448"/>
        <v>4.6000067033091581</v>
      </c>
      <c r="E9588" s="18">
        <f t="shared" si="449"/>
        <v>3.1252140266733119E-4</v>
      </c>
    </row>
    <row r="9589" spans="1:5">
      <c r="A9589" s="7">
        <v>9773</v>
      </c>
      <c r="B9589" s="8">
        <f t="shared" si="447"/>
        <v>9.7730000000000011E-6</v>
      </c>
      <c r="C9589" s="9">
        <f t="shared" si="448"/>
        <v>4.5981868077365968</v>
      </c>
      <c r="E9589" s="18">
        <f t="shared" si="449"/>
        <v>3.1239776016988961E-4</v>
      </c>
    </row>
    <row r="9590" spans="1:5">
      <c r="A9590" s="7">
        <v>9774</v>
      </c>
      <c r="B9590" s="8">
        <f t="shared" si="447"/>
        <v>9.7739999999999999E-6</v>
      </c>
      <c r="C9590" s="9">
        <f t="shared" si="448"/>
        <v>4.5963678116064886</v>
      </c>
      <c r="E9590" s="18">
        <f t="shared" si="449"/>
        <v>3.1227417877997143E-4</v>
      </c>
    </row>
    <row r="9591" spans="1:5">
      <c r="A9591" s="7">
        <v>9775</v>
      </c>
      <c r="B9591" s="8">
        <f t="shared" si="447"/>
        <v>9.7750000000000004E-6</v>
      </c>
      <c r="C9591" s="9">
        <f t="shared" si="448"/>
        <v>4.5945497143857308</v>
      </c>
      <c r="E9591" s="18">
        <f t="shared" si="449"/>
        <v>3.12150658461358E-4</v>
      </c>
    </row>
    <row r="9592" spans="1:5">
      <c r="A9592" s="7">
        <v>9776</v>
      </c>
      <c r="B9592" s="8">
        <f t="shared" si="447"/>
        <v>9.7760000000000009E-6</v>
      </c>
      <c r="C9592" s="9">
        <f t="shared" si="448"/>
        <v>4.5927325155416057</v>
      </c>
      <c r="E9592" s="18">
        <f t="shared" si="449"/>
        <v>3.1202719917785676E-4</v>
      </c>
    </row>
    <row r="9593" spans="1:5">
      <c r="A9593" s="7">
        <v>9777</v>
      </c>
      <c r="B9593" s="8">
        <f t="shared" ref="B9593:B9656" si="450">A9593*0.000000001</f>
        <v>9.7770000000000014E-6</v>
      </c>
      <c r="C9593" s="9">
        <f t="shared" si="448"/>
        <v>4.5909162145417568</v>
      </c>
      <c r="E9593" s="18">
        <f t="shared" si="449"/>
        <v>3.119038008932998E-4</v>
      </c>
    </row>
    <row r="9594" spans="1:5">
      <c r="A9594" s="7">
        <v>9778</v>
      </c>
      <c r="B9594" s="8">
        <f t="shared" si="450"/>
        <v>9.7780000000000002E-6</v>
      </c>
      <c r="C9594" s="9">
        <f t="shared" si="448"/>
        <v>4.5891008108541955</v>
      </c>
      <c r="E9594" s="18">
        <f t="shared" si="449"/>
        <v>3.1178046357154416E-4</v>
      </c>
    </row>
    <row r="9595" spans="1:5">
      <c r="A9595" s="7">
        <v>9779</v>
      </c>
      <c r="B9595" s="8">
        <f t="shared" si="450"/>
        <v>9.7790000000000007E-6</v>
      </c>
      <c r="C9595" s="9">
        <f t="shared" si="448"/>
        <v>4.5872863039472911</v>
      </c>
      <c r="E9595" s="18">
        <f t="shared" si="449"/>
        <v>3.1165718717647122E-4</v>
      </c>
    </row>
    <row r="9596" spans="1:5">
      <c r="A9596" s="7">
        <v>9780</v>
      </c>
      <c r="B9596" s="8">
        <f t="shared" si="450"/>
        <v>9.7800000000000012E-6</v>
      </c>
      <c r="C9596" s="9">
        <f t="shared" si="448"/>
        <v>4.5854726932897956</v>
      </c>
      <c r="E9596" s="18">
        <f t="shared" si="449"/>
        <v>3.1153397167198833E-4</v>
      </c>
    </row>
    <row r="9597" spans="1:5">
      <c r="A9597" s="7">
        <v>9781</v>
      </c>
      <c r="B9597" s="8">
        <f t="shared" si="450"/>
        <v>9.781E-6</v>
      </c>
      <c r="C9597" s="9">
        <f t="shared" si="448"/>
        <v>4.5836599783508225</v>
      </c>
      <c r="E9597" s="18">
        <f t="shared" si="449"/>
        <v>3.1141081702202743E-4</v>
      </c>
    </row>
    <row r="9598" spans="1:5">
      <c r="A9598" s="7">
        <v>9782</v>
      </c>
      <c r="B9598" s="8">
        <f t="shared" si="450"/>
        <v>9.7820000000000005E-6</v>
      </c>
      <c r="C9598" s="9">
        <f t="shared" si="448"/>
        <v>4.5818481585998461</v>
      </c>
      <c r="E9598" s="18">
        <f t="shared" si="449"/>
        <v>3.1128772319054493E-4</v>
      </c>
    </row>
    <row r="9599" spans="1:5">
      <c r="A9599" s="7">
        <v>9783</v>
      </c>
      <c r="B9599" s="8">
        <f t="shared" si="450"/>
        <v>9.783000000000001E-6</v>
      </c>
      <c r="C9599" s="9">
        <f t="shared" si="448"/>
        <v>4.5800372335067117</v>
      </c>
      <c r="E9599" s="18">
        <f t="shared" si="449"/>
        <v>3.1116469014152249E-4</v>
      </c>
    </row>
    <row r="9600" spans="1:5">
      <c r="A9600" s="7">
        <v>9784</v>
      </c>
      <c r="B9600" s="8">
        <f t="shared" si="450"/>
        <v>9.7839999999999998E-6</v>
      </c>
      <c r="C9600" s="9">
        <f t="shared" si="448"/>
        <v>4.578227202541636</v>
      </c>
      <c r="E9600" s="18">
        <f t="shared" si="449"/>
        <v>3.1104171783896694E-4</v>
      </c>
    </row>
    <row r="9601" spans="1:5">
      <c r="A9601" s="7">
        <v>9785</v>
      </c>
      <c r="B9601" s="8">
        <f t="shared" si="450"/>
        <v>9.7850000000000003E-6</v>
      </c>
      <c r="C9601" s="9">
        <f t="shared" si="448"/>
        <v>4.57641806517519</v>
      </c>
      <c r="E9601" s="18">
        <f t="shared" si="449"/>
        <v>3.1091880624690933E-4</v>
      </c>
    </row>
    <row r="9602" spans="1:5">
      <c r="A9602" s="7">
        <v>9786</v>
      </c>
      <c r="B9602" s="8">
        <f t="shared" si="450"/>
        <v>9.7860000000000008E-6</v>
      </c>
      <c r="C9602" s="9">
        <f t="shared" si="448"/>
        <v>4.5746098208783179</v>
      </c>
      <c r="E9602" s="18">
        <f t="shared" si="449"/>
        <v>3.1079595532940586E-4</v>
      </c>
    </row>
    <row r="9603" spans="1:5">
      <c r="A9603" s="7">
        <v>9787</v>
      </c>
      <c r="B9603" s="8">
        <f t="shared" si="450"/>
        <v>9.7870000000000013E-6</v>
      </c>
      <c r="C9603" s="9">
        <f t="shared" si="448"/>
        <v>4.5728024691223288</v>
      </c>
      <c r="E9603" s="18">
        <f t="shared" si="449"/>
        <v>3.1067316505053761E-4</v>
      </c>
    </row>
    <row r="9604" spans="1:5">
      <c r="A9604" s="7">
        <v>9788</v>
      </c>
      <c r="B9604" s="8">
        <f t="shared" si="450"/>
        <v>9.7880000000000001E-6</v>
      </c>
      <c r="C9604" s="9">
        <f t="shared" si="448"/>
        <v>4.5709960093788924</v>
      </c>
      <c r="E9604" s="18">
        <f t="shared" si="449"/>
        <v>3.1055043537441028E-4</v>
      </c>
    </row>
    <row r="9605" spans="1:5">
      <c r="A9605" s="7">
        <v>9789</v>
      </c>
      <c r="B9605" s="8">
        <f t="shared" si="450"/>
        <v>9.7890000000000006E-6</v>
      </c>
      <c r="C9605" s="9">
        <f t="shared" si="448"/>
        <v>4.5691904411200506</v>
      </c>
      <c r="E9605" s="18">
        <f t="shared" si="449"/>
        <v>3.1042776626515463E-4</v>
      </c>
    </row>
    <row r="9606" spans="1:5">
      <c r="A9606" s="7">
        <v>9790</v>
      </c>
      <c r="B9606" s="8">
        <f t="shared" si="450"/>
        <v>9.7900000000000011E-6</v>
      </c>
      <c r="C9606" s="9">
        <f t="shared" si="448"/>
        <v>4.5673857638182005</v>
      </c>
      <c r="E9606" s="18">
        <f t="shared" si="449"/>
        <v>3.1030515768692572E-4</v>
      </c>
    </row>
    <row r="9607" spans="1:5">
      <c r="A9607" s="7">
        <v>9791</v>
      </c>
      <c r="B9607" s="8">
        <f t="shared" si="450"/>
        <v>9.7909999999999999E-6</v>
      </c>
      <c r="C9607" s="9">
        <f t="shared" si="448"/>
        <v>4.5655819769461088</v>
      </c>
      <c r="E9607" s="18">
        <f t="shared" si="449"/>
        <v>3.101826096039037E-4</v>
      </c>
    </row>
    <row r="9608" spans="1:5">
      <c r="A9608" s="7">
        <v>9792</v>
      </c>
      <c r="B9608" s="8">
        <f t="shared" si="450"/>
        <v>9.7920000000000004E-6</v>
      </c>
      <c r="C9608" s="9">
        <f t="shared" si="448"/>
        <v>4.5637790799769062</v>
      </c>
      <c r="E9608" s="18">
        <f t="shared" si="449"/>
        <v>3.100601219802934E-4</v>
      </c>
    </row>
    <row r="9609" spans="1:5">
      <c r="A9609" s="7">
        <v>9793</v>
      </c>
      <c r="B9609" s="8">
        <f t="shared" si="450"/>
        <v>9.7930000000000009E-6</v>
      </c>
      <c r="C9609" s="9">
        <f t="shared" si="448"/>
        <v>4.5619770723840807</v>
      </c>
      <c r="E9609" s="18">
        <f t="shared" si="449"/>
        <v>3.0993769478032391E-4</v>
      </c>
    </row>
    <row r="9610" spans="1:5">
      <c r="A9610" s="7">
        <v>9794</v>
      </c>
      <c r="B9610" s="8">
        <f t="shared" si="450"/>
        <v>9.7940000000000014E-6</v>
      </c>
      <c r="C9610" s="9">
        <f t="shared" si="448"/>
        <v>4.5601759536414948</v>
      </c>
      <c r="E9610" s="18">
        <f t="shared" si="449"/>
        <v>3.0981532796824979E-4</v>
      </c>
    </row>
    <row r="9611" spans="1:5">
      <c r="A9611" s="7">
        <v>9795</v>
      </c>
      <c r="B9611" s="8">
        <f t="shared" si="450"/>
        <v>9.7950000000000002E-6</v>
      </c>
      <c r="C9611" s="9">
        <f t="shared" si="448"/>
        <v>4.5583757232233664</v>
      </c>
      <c r="E9611" s="18">
        <f t="shared" si="449"/>
        <v>3.0969302150834983E-4</v>
      </c>
    </row>
    <row r="9612" spans="1:5">
      <c r="A9612" s="7">
        <v>9796</v>
      </c>
      <c r="B9612" s="8">
        <f t="shared" si="450"/>
        <v>9.7960000000000007E-6</v>
      </c>
      <c r="C9612" s="9">
        <f t="shared" si="448"/>
        <v>4.5565763806042705</v>
      </c>
      <c r="E9612" s="18">
        <f t="shared" si="449"/>
        <v>3.0957077536492695E-4</v>
      </c>
    </row>
    <row r="9613" spans="1:5">
      <c r="A9613" s="7">
        <v>9797</v>
      </c>
      <c r="B9613" s="8">
        <f t="shared" si="450"/>
        <v>9.7970000000000012E-6</v>
      </c>
      <c r="C9613" s="9">
        <f t="shared" si="448"/>
        <v>4.5547779252591578</v>
      </c>
      <c r="E9613" s="18">
        <f t="shared" si="449"/>
        <v>3.0944858950230969E-4</v>
      </c>
    </row>
    <row r="9614" spans="1:5">
      <c r="A9614" s="7">
        <v>9798</v>
      </c>
      <c r="B9614" s="8">
        <f t="shared" si="450"/>
        <v>9.798E-6</v>
      </c>
      <c r="C9614" s="9">
        <f t="shared" si="448"/>
        <v>4.5529803566633369</v>
      </c>
      <c r="E9614" s="18">
        <f t="shared" si="449"/>
        <v>3.0932646388485079E-4</v>
      </c>
    </row>
    <row r="9615" spans="1:5">
      <c r="A9615" s="7">
        <v>9799</v>
      </c>
      <c r="B9615" s="8">
        <f t="shared" si="450"/>
        <v>9.7990000000000005E-6</v>
      </c>
      <c r="C9615" s="9">
        <f t="shared" si="448"/>
        <v>4.5511836742924636</v>
      </c>
      <c r="E9615" s="18">
        <f t="shared" si="449"/>
        <v>3.0920439847692668E-4</v>
      </c>
    </row>
    <row r="9616" spans="1:5">
      <c r="A9616" s="7">
        <v>9800</v>
      </c>
      <c r="B9616" s="8">
        <f t="shared" si="450"/>
        <v>9.800000000000001E-6</v>
      </c>
      <c r="C9616" s="9">
        <f t="shared" ref="C9616:C9679" si="451">2*$C$3*$C$2^2/$B9616^5/(EXP($C$3*$C$2/$B9616/$C$4/C$7)-1)/1000000000</f>
        <v>4.549387877622574</v>
      </c>
      <c r="E9616" s="18">
        <f t="shared" ref="E9616:E9679" si="452">C9616*$E$2</f>
        <v>3.0908239324293964E-4</v>
      </c>
    </row>
    <row r="9617" spans="1:5">
      <c r="A9617" s="7">
        <v>9801</v>
      </c>
      <c r="B9617" s="8">
        <f t="shared" si="450"/>
        <v>9.8009999999999998E-6</v>
      </c>
      <c r="C9617" s="9">
        <f t="shared" si="451"/>
        <v>4.5475929661300638</v>
      </c>
      <c r="E9617" s="18">
        <f t="shared" si="452"/>
        <v>3.0896044814731629E-4</v>
      </c>
    </row>
    <row r="9618" spans="1:5">
      <c r="A9618" s="7">
        <v>9802</v>
      </c>
      <c r="B9618" s="8">
        <f t="shared" si="450"/>
        <v>9.8020000000000003E-6</v>
      </c>
      <c r="C9618" s="9">
        <f t="shared" si="451"/>
        <v>4.5457989392916733</v>
      </c>
      <c r="E9618" s="18">
        <f t="shared" si="452"/>
        <v>3.0883856315450678E-4</v>
      </c>
    </row>
    <row r="9619" spans="1:5">
      <c r="A9619" s="7">
        <v>9803</v>
      </c>
      <c r="B9619" s="8">
        <f t="shared" si="450"/>
        <v>9.8030000000000008E-6</v>
      </c>
      <c r="C9619" s="9">
        <f t="shared" si="451"/>
        <v>4.5440057965845213</v>
      </c>
      <c r="E9619" s="18">
        <f t="shared" si="452"/>
        <v>3.0871673822898684E-4</v>
      </c>
    </row>
    <row r="9620" spans="1:5">
      <c r="A9620" s="7">
        <v>9804</v>
      </c>
      <c r="B9620" s="8">
        <f t="shared" si="450"/>
        <v>9.8040000000000013E-6</v>
      </c>
      <c r="C9620" s="9">
        <f t="shared" si="451"/>
        <v>4.5422135374860773</v>
      </c>
      <c r="E9620" s="18">
        <f t="shared" si="452"/>
        <v>3.0859497333525612E-4</v>
      </c>
    </row>
    <row r="9621" spans="1:5">
      <c r="A9621" s="7">
        <v>9805</v>
      </c>
      <c r="B9621" s="8">
        <f t="shared" si="450"/>
        <v>9.8050000000000001E-6</v>
      </c>
      <c r="C9621" s="9">
        <f t="shared" si="451"/>
        <v>4.5404221614741749</v>
      </c>
      <c r="E9621" s="18">
        <f t="shared" si="452"/>
        <v>3.0847326843783899E-4</v>
      </c>
    </row>
    <row r="9622" spans="1:5">
      <c r="A9622" s="7">
        <v>9806</v>
      </c>
      <c r="B9622" s="8">
        <f t="shared" si="450"/>
        <v>9.8060000000000006E-6</v>
      </c>
      <c r="C9622" s="9">
        <f t="shared" si="451"/>
        <v>4.5386316680270067</v>
      </c>
      <c r="E9622" s="18">
        <f t="shared" si="452"/>
        <v>3.0835162350128419E-4</v>
      </c>
    </row>
    <row r="9623" spans="1:5">
      <c r="A9623" s="7">
        <v>9807</v>
      </c>
      <c r="B9623" s="8">
        <f t="shared" si="450"/>
        <v>9.8070000000000011E-6</v>
      </c>
      <c r="C9623" s="9">
        <f t="shared" si="451"/>
        <v>4.5368420566231205</v>
      </c>
      <c r="E9623" s="18">
        <f t="shared" si="452"/>
        <v>3.0823003849016461E-4</v>
      </c>
    </row>
    <row r="9624" spans="1:5">
      <c r="A9624" s="7">
        <v>9808</v>
      </c>
      <c r="B9624" s="8">
        <f t="shared" si="450"/>
        <v>9.8079999999999999E-6</v>
      </c>
      <c r="C9624" s="9">
        <f t="shared" si="451"/>
        <v>4.5350533267414344</v>
      </c>
      <c r="E9624" s="18">
        <f t="shared" si="452"/>
        <v>3.0810851336907828E-4</v>
      </c>
    </row>
    <row r="9625" spans="1:5">
      <c r="A9625" s="7">
        <v>9809</v>
      </c>
      <c r="B9625" s="8">
        <f t="shared" si="450"/>
        <v>9.8090000000000004E-6</v>
      </c>
      <c r="C9625" s="9">
        <f t="shared" si="451"/>
        <v>4.5332654778612076</v>
      </c>
      <c r="E9625" s="18">
        <f t="shared" si="452"/>
        <v>3.0798704810264645E-4</v>
      </c>
    </row>
    <row r="9626" spans="1:5">
      <c r="A9626" s="7">
        <v>9810</v>
      </c>
      <c r="B9626" s="8">
        <f t="shared" si="450"/>
        <v>9.8100000000000009E-6</v>
      </c>
      <c r="C9626" s="9">
        <f t="shared" si="451"/>
        <v>4.5314785094620751</v>
      </c>
      <c r="E9626" s="18">
        <f t="shared" si="452"/>
        <v>3.0786564265551587E-4</v>
      </c>
    </row>
    <row r="9627" spans="1:5">
      <c r="A9627" s="7">
        <v>9811</v>
      </c>
      <c r="B9627" s="8">
        <f t="shared" si="450"/>
        <v>9.8110000000000014E-6</v>
      </c>
      <c r="C9627" s="9">
        <f t="shared" si="451"/>
        <v>4.5296924210240208</v>
      </c>
      <c r="E9627" s="18">
        <f t="shared" si="452"/>
        <v>3.0774429699235691E-4</v>
      </c>
    </row>
    <row r="9628" spans="1:5">
      <c r="A9628" s="7">
        <v>9812</v>
      </c>
      <c r="B9628" s="8">
        <f t="shared" si="450"/>
        <v>9.8120000000000002E-6</v>
      </c>
      <c r="C9628" s="9">
        <f t="shared" si="451"/>
        <v>4.5279072120273938</v>
      </c>
      <c r="E9628" s="18">
        <f t="shared" si="452"/>
        <v>3.076230110778649E-4</v>
      </c>
    </row>
    <row r="9629" spans="1:5">
      <c r="A9629" s="7">
        <v>9813</v>
      </c>
      <c r="B9629" s="8">
        <f t="shared" si="450"/>
        <v>9.8130000000000007E-6</v>
      </c>
      <c r="C9629" s="9">
        <f t="shared" si="451"/>
        <v>4.5261228819528876</v>
      </c>
      <c r="E9629" s="18">
        <f t="shared" si="452"/>
        <v>3.0750178487675848E-4</v>
      </c>
    </row>
    <row r="9630" spans="1:5">
      <c r="A9630" s="7">
        <v>9814</v>
      </c>
      <c r="B9630" s="8">
        <f t="shared" si="450"/>
        <v>9.8140000000000012E-6</v>
      </c>
      <c r="C9630" s="9">
        <f t="shared" si="451"/>
        <v>4.5243394302815734</v>
      </c>
      <c r="E9630" s="18">
        <f t="shared" si="452"/>
        <v>3.0738061835378202E-4</v>
      </c>
    </row>
    <row r="9631" spans="1:5">
      <c r="A9631" s="7">
        <v>9815</v>
      </c>
      <c r="B9631" s="8">
        <f t="shared" si="450"/>
        <v>9.815E-6</v>
      </c>
      <c r="C9631" s="9">
        <f t="shared" si="451"/>
        <v>4.5225568564948597</v>
      </c>
      <c r="E9631" s="18">
        <f t="shared" si="452"/>
        <v>3.0725951147370269E-4</v>
      </c>
    </row>
    <row r="9632" spans="1:5">
      <c r="A9632" s="7">
        <v>9816</v>
      </c>
      <c r="B9632" s="8">
        <f t="shared" si="450"/>
        <v>9.8160000000000005E-6</v>
      </c>
      <c r="C9632" s="9">
        <f t="shared" si="451"/>
        <v>4.520775160074523</v>
      </c>
      <c r="E9632" s="18">
        <f t="shared" si="452"/>
        <v>3.0713846420131274E-4</v>
      </c>
    </row>
    <row r="9633" spans="1:5">
      <c r="A9633" s="7">
        <v>9817</v>
      </c>
      <c r="B9633" s="8">
        <f t="shared" si="450"/>
        <v>9.817000000000001E-6</v>
      </c>
      <c r="C9633" s="9">
        <f t="shared" si="451"/>
        <v>4.5189943405026982</v>
      </c>
      <c r="E9633" s="18">
        <f t="shared" si="452"/>
        <v>3.0701747650142879E-4</v>
      </c>
    </row>
    <row r="9634" spans="1:5">
      <c r="A9634" s="7">
        <v>9818</v>
      </c>
      <c r="B9634" s="8">
        <f t="shared" si="450"/>
        <v>9.8179999999999999E-6</v>
      </c>
      <c r="C9634" s="9">
        <f t="shared" si="451"/>
        <v>4.5172143972618661</v>
      </c>
      <c r="E9634" s="18">
        <f t="shared" si="452"/>
        <v>3.0689654833889092E-4</v>
      </c>
    </row>
    <row r="9635" spans="1:5">
      <c r="A9635" s="7">
        <v>9819</v>
      </c>
      <c r="B9635" s="8">
        <f t="shared" si="450"/>
        <v>9.8190000000000003E-6</v>
      </c>
      <c r="C9635" s="9">
        <f t="shared" si="451"/>
        <v>4.5154353298348742</v>
      </c>
      <c r="E9635" s="18">
        <f t="shared" si="452"/>
        <v>3.067756796785641E-4</v>
      </c>
    </row>
    <row r="9636" spans="1:5">
      <c r="A9636" s="7">
        <v>9820</v>
      </c>
      <c r="B9636" s="8">
        <f t="shared" si="450"/>
        <v>9.8200000000000008E-6</v>
      </c>
      <c r="C9636" s="9">
        <f t="shared" si="451"/>
        <v>4.5136571377049179</v>
      </c>
      <c r="E9636" s="18">
        <f t="shared" si="452"/>
        <v>3.0665487048533703E-4</v>
      </c>
    </row>
    <row r="9637" spans="1:5">
      <c r="A9637" s="7">
        <v>9821</v>
      </c>
      <c r="B9637" s="8">
        <f t="shared" si="450"/>
        <v>9.8210000000000013E-6</v>
      </c>
      <c r="C9637" s="9">
        <f t="shared" si="451"/>
        <v>4.5118798203555572</v>
      </c>
      <c r="E9637" s="18">
        <f t="shared" si="452"/>
        <v>3.065341207241231E-4</v>
      </c>
    </row>
    <row r="9638" spans="1:5">
      <c r="A9638" s="7">
        <v>9822</v>
      </c>
      <c r="B9638" s="8">
        <f t="shared" si="450"/>
        <v>9.8220000000000002E-6</v>
      </c>
      <c r="C9638" s="9">
        <f t="shared" si="451"/>
        <v>4.5101033772706973</v>
      </c>
      <c r="E9638" s="18">
        <f t="shared" si="452"/>
        <v>3.0641343035985909E-4</v>
      </c>
    </row>
    <row r="9639" spans="1:5">
      <c r="A9639" s="7">
        <v>9823</v>
      </c>
      <c r="B9639" s="8">
        <f t="shared" si="450"/>
        <v>9.8230000000000006E-6</v>
      </c>
      <c r="C9639" s="9">
        <f t="shared" si="451"/>
        <v>4.5083278079346041</v>
      </c>
      <c r="E9639" s="18">
        <f t="shared" si="452"/>
        <v>3.0629279935750651E-4</v>
      </c>
    </row>
    <row r="9640" spans="1:5">
      <c r="A9640" s="7">
        <v>9824</v>
      </c>
      <c r="B9640" s="8">
        <f t="shared" si="450"/>
        <v>9.8240000000000011E-6</v>
      </c>
      <c r="C9640" s="9">
        <f t="shared" si="451"/>
        <v>4.5065531118318987</v>
      </c>
      <c r="E9640" s="18">
        <f t="shared" si="452"/>
        <v>3.0617222768205074E-4</v>
      </c>
    </row>
    <row r="9641" spans="1:5">
      <c r="A9641" s="7">
        <v>9825</v>
      </c>
      <c r="B9641" s="8">
        <f t="shared" si="450"/>
        <v>9.825E-6</v>
      </c>
      <c r="C9641" s="9">
        <f t="shared" si="451"/>
        <v>4.5047792884475557</v>
      </c>
      <c r="E9641" s="18">
        <f t="shared" si="452"/>
        <v>3.0605171529850131E-4</v>
      </c>
    </row>
    <row r="9642" spans="1:5">
      <c r="A9642" s="7">
        <v>9826</v>
      </c>
      <c r="B9642" s="8">
        <f t="shared" si="450"/>
        <v>9.8260000000000005E-6</v>
      </c>
      <c r="C9642" s="9">
        <f t="shared" si="451"/>
        <v>4.5030063372669034</v>
      </c>
      <c r="E9642" s="18">
        <f t="shared" si="452"/>
        <v>3.0593126217189184E-4</v>
      </c>
    </row>
    <row r="9643" spans="1:5">
      <c r="A9643" s="7">
        <v>9827</v>
      </c>
      <c r="B9643" s="8">
        <f t="shared" si="450"/>
        <v>9.8270000000000009E-6</v>
      </c>
      <c r="C9643" s="9">
        <f t="shared" si="451"/>
        <v>4.5012342577756188</v>
      </c>
      <c r="E9643" s="18">
        <f t="shared" si="452"/>
        <v>3.0581086826727953E-4</v>
      </c>
    </row>
    <row r="9644" spans="1:5">
      <c r="A9644" s="7">
        <v>9828</v>
      </c>
      <c r="B9644" s="8">
        <f t="shared" si="450"/>
        <v>9.8280000000000014E-6</v>
      </c>
      <c r="C9644" s="9">
        <f t="shared" si="451"/>
        <v>4.4994630494597398</v>
      </c>
      <c r="E9644" s="18">
        <f t="shared" si="452"/>
        <v>3.0569053354974611E-4</v>
      </c>
    </row>
    <row r="9645" spans="1:5">
      <c r="A9645" s="7">
        <v>9829</v>
      </c>
      <c r="B9645" s="8">
        <f t="shared" si="450"/>
        <v>9.8290000000000003E-6</v>
      </c>
      <c r="C9645" s="9">
        <f t="shared" si="451"/>
        <v>4.4976927118056622</v>
      </c>
      <c r="E9645" s="18">
        <f t="shared" si="452"/>
        <v>3.0557025798439764E-4</v>
      </c>
    </row>
    <row r="9646" spans="1:5">
      <c r="A9646" s="7">
        <v>9830</v>
      </c>
      <c r="B9646" s="8">
        <f t="shared" si="450"/>
        <v>9.8300000000000008E-6</v>
      </c>
      <c r="C9646" s="9">
        <f t="shared" si="451"/>
        <v>4.4959232443001165</v>
      </c>
      <c r="E9646" s="18">
        <f t="shared" si="452"/>
        <v>3.0545004153636302E-4</v>
      </c>
    </row>
    <row r="9647" spans="1:5">
      <c r="A9647" s="7">
        <v>9831</v>
      </c>
      <c r="B9647" s="8">
        <f t="shared" si="450"/>
        <v>9.8310000000000013E-6</v>
      </c>
      <c r="C9647" s="9">
        <f t="shared" si="451"/>
        <v>4.4941546464302062</v>
      </c>
      <c r="E9647" s="18">
        <f t="shared" si="452"/>
        <v>3.0532988417079633E-4</v>
      </c>
    </row>
    <row r="9648" spans="1:5">
      <c r="A9648" s="7">
        <v>9832</v>
      </c>
      <c r="B9648" s="8">
        <f t="shared" si="450"/>
        <v>9.8320000000000001E-6</v>
      </c>
      <c r="C9648" s="9">
        <f t="shared" si="451"/>
        <v>4.4923869176833797</v>
      </c>
      <c r="E9648" s="18">
        <f t="shared" si="452"/>
        <v>3.0520978585287509E-4</v>
      </c>
    </row>
    <row r="9649" spans="1:5">
      <c r="A9649" s="7">
        <v>9833</v>
      </c>
      <c r="B9649" s="8">
        <f t="shared" si="450"/>
        <v>9.8330000000000006E-6</v>
      </c>
      <c r="C9649" s="9">
        <f t="shared" si="451"/>
        <v>4.4906200575474315</v>
      </c>
      <c r="E9649" s="18">
        <f t="shared" si="452"/>
        <v>3.0508974654780055E-4</v>
      </c>
    </row>
    <row r="9650" spans="1:5">
      <c r="A9650" s="7">
        <v>9834</v>
      </c>
      <c r="B9650" s="8">
        <f t="shared" si="450"/>
        <v>9.8340000000000011E-6</v>
      </c>
      <c r="C9650" s="9">
        <f t="shared" si="451"/>
        <v>4.4888540655105125</v>
      </c>
      <c r="E9650" s="18">
        <f t="shared" si="452"/>
        <v>3.0496976622079795E-4</v>
      </c>
    </row>
    <row r="9651" spans="1:5">
      <c r="A9651" s="7">
        <v>9835</v>
      </c>
      <c r="B9651" s="8">
        <f t="shared" si="450"/>
        <v>9.8349999999999999E-6</v>
      </c>
      <c r="C9651" s="9">
        <f t="shared" si="451"/>
        <v>4.4870889410611285</v>
      </c>
      <c r="E9651" s="18">
        <f t="shared" si="452"/>
        <v>3.0484984483711671E-4</v>
      </c>
    </row>
    <row r="9652" spans="1:5">
      <c r="A9652" s="7">
        <v>9836</v>
      </c>
      <c r="B9652" s="8">
        <f t="shared" si="450"/>
        <v>9.8360000000000004E-6</v>
      </c>
      <c r="C9652" s="9">
        <f t="shared" si="451"/>
        <v>4.4853246836881349</v>
      </c>
      <c r="E9652" s="18">
        <f t="shared" si="452"/>
        <v>3.0472998236202999E-4</v>
      </c>
    </row>
    <row r="9653" spans="1:5">
      <c r="A9653" s="7">
        <v>9837</v>
      </c>
      <c r="B9653" s="8">
        <f t="shared" si="450"/>
        <v>9.8370000000000009E-6</v>
      </c>
      <c r="C9653" s="9">
        <f t="shared" si="451"/>
        <v>4.483561292880732</v>
      </c>
      <c r="E9653" s="18">
        <f t="shared" si="452"/>
        <v>3.0461017876083439E-4</v>
      </c>
    </row>
    <row r="9654" spans="1:5">
      <c r="A9654" s="7">
        <v>9838</v>
      </c>
      <c r="B9654" s="8">
        <f t="shared" si="450"/>
        <v>9.8380000000000014E-6</v>
      </c>
      <c r="C9654" s="9">
        <f t="shared" si="451"/>
        <v>4.4817987681284812</v>
      </c>
      <c r="E9654" s="18">
        <f t="shared" si="452"/>
        <v>3.0449043399885111E-4</v>
      </c>
    </row>
    <row r="9655" spans="1:5">
      <c r="A9655" s="7">
        <v>9839</v>
      </c>
      <c r="B9655" s="8">
        <f t="shared" si="450"/>
        <v>9.8390000000000002E-6</v>
      </c>
      <c r="C9655" s="9">
        <f t="shared" si="451"/>
        <v>4.4800371089212909</v>
      </c>
      <c r="E9655" s="18">
        <f t="shared" si="452"/>
        <v>3.043707480414248E-4</v>
      </c>
    </row>
    <row r="9656" spans="1:5">
      <c r="A9656" s="7">
        <v>9840</v>
      </c>
      <c r="B9656" s="8">
        <f t="shared" si="450"/>
        <v>9.8400000000000007E-6</v>
      </c>
      <c r="C9656" s="9">
        <f t="shared" si="451"/>
        <v>4.4782763147494116</v>
      </c>
      <c r="E9656" s="18">
        <f t="shared" si="452"/>
        <v>3.0425112085392345E-4</v>
      </c>
    </row>
    <row r="9657" spans="1:5">
      <c r="A9657" s="7">
        <v>9841</v>
      </c>
      <c r="B9657" s="8">
        <f t="shared" ref="B9657:B9720" si="453">A9657*0.000000001</f>
        <v>9.8410000000000012E-6</v>
      </c>
      <c r="C9657" s="9">
        <f t="shared" si="451"/>
        <v>4.4765163851034568</v>
      </c>
      <c r="E9657" s="18">
        <f t="shared" si="452"/>
        <v>3.0413155240173971E-4</v>
      </c>
    </row>
    <row r="9658" spans="1:5">
      <c r="A9658" s="7">
        <v>9842</v>
      </c>
      <c r="B9658" s="8">
        <f t="shared" si="453"/>
        <v>9.842E-6</v>
      </c>
      <c r="C9658" s="9">
        <f t="shared" si="451"/>
        <v>4.4747573194743842</v>
      </c>
      <c r="E9658" s="18">
        <f t="shared" si="452"/>
        <v>3.0401204265028954E-4</v>
      </c>
    </row>
    <row r="9659" spans="1:5">
      <c r="A9659" s="7">
        <v>9843</v>
      </c>
      <c r="B9659" s="8">
        <f t="shared" si="453"/>
        <v>9.8430000000000005E-6</v>
      </c>
      <c r="C9659" s="9">
        <f t="shared" si="451"/>
        <v>4.4729991173534938</v>
      </c>
      <c r="E9659" s="18">
        <f t="shared" si="452"/>
        <v>3.038925915650122E-4</v>
      </c>
    </row>
    <row r="9660" spans="1:5">
      <c r="A9660" s="7">
        <v>9844</v>
      </c>
      <c r="B9660" s="8">
        <f t="shared" si="453"/>
        <v>9.844000000000001E-6</v>
      </c>
      <c r="C9660" s="9">
        <f t="shared" si="451"/>
        <v>4.4712417782324447</v>
      </c>
      <c r="E9660" s="18">
        <f t="shared" si="452"/>
        <v>3.0377319911137135E-4</v>
      </c>
    </row>
    <row r="9661" spans="1:5">
      <c r="A9661" s="7">
        <v>9845</v>
      </c>
      <c r="B9661" s="8">
        <f t="shared" si="453"/>
        <v>9.8450000000000015E-6</v>
      </c>
      <c r="C9661" s="9">
        <f t="shared" si="451"/>
        <v>4.4694853016032416</v>
      </c>
      <c r="E9661" s="18">
        <f t="shared" si="452"/>
        <v>3.0365386525485412E-4</v>
      </c>
    </row>
    <row r="9662" spans="1:5">
      <c r="A9662" s="7">
        <v>9846</v>
      </c>
      <c r="B9662" s="8">
        <f t="shared" si="453"/>
        <v>9.8460000000000003E-6</v>
      </c>
      <c r="C9662" s="9">
        <f t="shared" si="451"/>
        <v>4.4677296869582435</v>
      </c>
      <c r="E9662" s="18">
        <f t="shared" si="452"/>
        <v>3.0353458996097173E-4</v>
      </c>
    </row>
    <row r="9663" spans="1:5">
      <c r="A9663" s="7">
        <v>9847</v>
      </c>
      <c r="B9663" s="8">
        <f t="shared" si="453"/>
        <v>9.8470000000000008E-6</v>
      </c>
      <c r="C9663" s="9">
        <f t="shared" si="451"/>
        <v>4.4659749337901395</v>
      </c>
      <c r="E9663" s="18">
        <f t="shared" si="452"/>
        <v>3.0341537319525781E-4</v>
      </c>
    </row>
    <row r="9664" spans="1:5">
      <c r="A9664" s="7">
        <v>9848</v>
      </c>
      <c r="B9664" s="8">
        <f t="shared" si="453"/>
        <v>9.8480000000000013E-6</v>
      </c>
      <c r="C9664" s="9">
        <f t="shared" si="451"/>
        <v>4.4642210415919896</v>
      </c>
      <c r="E9664" s="18">
        <f t="shared" si="452"/>
        <v>3.0329621492327123E-4</v>
      </c>
    </row>
    <row r="9665" spans="1:5">
      <c r="A9665" s="7">
        <v>9849</v>
      </c>
      <c r="B9665" s="8">
        <f t="shared" si="453"/>
        <v>9.8490000000000001E-6</v>
      </c>
      <c r="C9665" s="9">
        <f t="shared" si="451"/>
        <v>4.4624680098571865</v>
      </c>
      <c r="E9665" s="18">
        <f t="shared" si="452"/>
        <v>3.0317711511059338E-4</v>
      </c>
    </row>
    <row r="9666" spans="1:5">
      <c r="A9666" s="7">
        <v>9850</v>
      </c>
      <c r="B9666" s="8">
        <f t="shared" si="453"/>
        <v>9.8500000000000006E-6</v>
      </c>
      <c r="C9666" s="9">
        <f t="shared" si="451"/>
        <v>4.4607158380794747</v>
      </c>
      <c r="E9666" s="18">
        <f t="shared" si="452"/>
        <v>3.0305807372282958E-4</v>
      </c>
    </row>
    <row r="9667" spans="1:5">
      <c r="A9667" s="7">
        <v>9851</v>
      </c>
      <c r="B9667" s="8">
        <f t="shared" si="453"/>
        <v>9.8510000000000011E-6</v>
      </c>
      <c r="C9667" s="9">
        <f t="shared" si="451"/>
        <v>4.4589645257529513</v>
      </c>
      <c r="E9667" s="18">
        <f t="shared" si="452"/>
        <v>3.0293909072560916E-4</v>
      </c>
    </row>
    <row r="9668" spans="1:5">
      <c r="A9668" s="7">
        <v>9852</v>
      </c>
      <c r="B9668" s="8">
        <f t="shared" si="453"/>
        <v>9.8519999999999999E-6</v>
      </c>
      <c r="C9668" s="9">
        <f t="shared" si="451"/>
        <v>4.4572140723720537</v>
      </c>
      <c r="E9668" s="18">
        <f t="shared" si="452"/>
        <v>3.0282016608458454E-4</v>
      </c>
    </row>
    <row r="9669" spans="1:5">
      <c r="A9669" s="7">
        <v>9853</v>
      </c>
      <c r="B9669" s="8">
        <f t="shared" si="453"/>
        <v>9.8530000000000004E-6</v>
      </c>
      <c r="C9669" s="9">
        <f t="shared" si="451"/>
        <v>4.4554644774315602</v>
      </c>
      <c r="E9669" s="18">
        <f t="shared" si="452"/>
        <v>3.0270129976543128E-4</v>
      </c>
    </row>
    <row r="9670" spans="1:5">
      <c r="A9670" s="7">
        <v>9854</v>
      </c>
      <c r="B9670" s="8">
        <f t="shared" si="453"/>
        <v>9.8540000000000009E-6</v>
      </c>
      <c r="C9670" s="9">
        <f t="shared" si="451"/>
        <v>4.453715740426615</v>
      </c>
      <c r="E9670" s="18">
        <f t="shared" si="452"/>
        <v>3.0258249173384984E-4</v>
      </c>
    </row>
    <row r="9671" spans="1:5">
      <c r="A9671" s="7">
        <v>9855</v>
      </c>
      <c r="B9671" s="8">
        <f t="shared" si="453"/>
        <v>9.8550000000000014E-6</v>
      </c>
      <c r="C9671" s="9">
        <f t="shared" si="451"/>
        <v>4.4519678608526911</v>
      </c>
      <c r="E9671" s="18">
        <f t="shared" si="452"/>
        <v>3.024637419555629E-4</v>
      </c>
    </row>
    <row r="9672" spans="1:5">
      <c r="A9672" s="7">
        <v>9856</v>
      </c>
      <c r="B9672" s="8">
        <f t="shared" si="453"/>
        <v>9.8560000000000002E-6</v>
      </c>
      <c r="C9672" s="9">
        <f t="shared" si="451"/>
        <v>4.4502208382056159</v>
      </c>
      <c r="E9672" s="18">
        <f t="shared" si="452"/>
        <v>3.0234505039631742E-4</v>
      </c>
    </row>
    <row r="9673" spans="1:5">
      <c r="A9673" s="7">
        <v>9857</v>
      </c>
      <c r="B9673" s="8">
        <f t="shared" si="453"/>
        <v>9.8570000000000007E-6</v>
      </c>
      <c r="C9673" s="9">
        <f t="shared" si="451"/>
        <v>4.4484746719815522</v>
      </c>
      <c r="E9673" s="18">
        <f t="shared" si="452"/>
        <v>3.0222641702188296E-4</v>
      </c>
    </row>
    <row r="9674" spans="1:5">
      <c r="A9674" s="7">
        <v>9858</v>
      </c>
      <c r="B9674" s="8">
        <f t="shared" si="453"/>
        <v>9.8580000000000012E-6</v>
      </c>
      <c r="C9674" s="9">
        <f t="shared" si="451"/>
        <v>4.4467293616770238</v>
      </c>
      <c r="E9674" s="18">
        <f t="shared" si="452"/>
        <v>3.0210784179805371E-4</v>
      </c>
    </row>
    <row r="9675" spans="1:5">
      <c r="A9675" s="7">
        <v>9859</v>
      </c>
      <c r="B9675" s="8">
        <f t="shared" si="453"/>
        <v>9.859E-6</v>
      </c>
      <c r="C9675" s="9">
        <f t="shared" si="451"/>
        <v>4.4449849067888891</v>
      </c>
      <c r="E9675" s="18">
        <f t="shared" si="452"/>
        <v>3.0198932469064651E-4</v>
      </c>
    </row>
    <row r="9676" spans="1:5">
      <c r="A9676" s="7">
        <v>9860</v>
      </c>
      <c r="B9676" s="8">
        <f t="shared" si="453"/>
        <v>9.8600000000000005E-6</v>
      </c>
      <c r="C9676" s="9">
        <f t="shared" si="451"/>
        <v>4.443241306814353</v>
      </c>
      <c r="E9676" s="18">
        <f t="shared" si="452"/>
        <v>3.0187086566550188E-4</v>
      </c>
    </row>
    <row r="9677" spans="1:5">
      <c r="A9677" s="7">
        <v>9861</v>
      </c>
      <c r="B9677" s="8">
        <f t="shared" si="453"/>
        <v>9.861000000000001E-6</v>
      </c>
      <c r="C9677" s="9">
        <f t="shared" si="451"/>
        <v>4.4414985612509632</v>
      </c>
      <c r="E9677" s="18">
        <f t="shared" si="452"/>
        <v>3.0175246468848351E-4</v>
      </c>
    </row>
    <row r="9678" spans="1:5">
      <c r="A9678" s="7">
        <v>9862</v>
      </c>
      <c r="B9678" s="8">
        <f t="shared" si="453"/>
        <v>9.8620000000000015E-6</v>
      </c>
      <c r="C9678" s="9">
        <f t="shared" si="451"/>
        <v>4.4397566695966155</v>
      </c>
      <c r="E9678" s="18">
        <f t="shared" si="452"/>
        <v>3.0163412172547882E-4</v>
      </c>
    </row>
    <row r="9679" spans="1:5">
      <c r="A9679" s="7">
        <v>9863</v>
      </c>
      <c r="B9679" s="8">
        <f t="shared" si="453"/>
        <v>9.8630000000000003E-6</v>
      </c>
      <c r="C9679" s="9">
        <f t="shared" si="451"/>
        <v>4.4380156313495558</v>
      </c>
      <c r="E9679" s="18">
        <f t="shared" si="452"/>
        <v>3.0151583674239887E-4</v>
      </c>
    </row>
    <row r="9680" spans="1:5">
      <c r="A9680" s="7">
        <v>9864</v>
      </c>
      <c r="B9680" s="8">
        <f t="shared" si="453"/>
        <v>9.8640000000000008E-6</v>
      </c>
      <c r="C9680" s="9">
        <f t="shared" ref="C9680:C9743" si="454">2*$C$3*$C$2^2/$B9680^5/(EXP($C$3*$C$2/$B9680/$C$4/C$7)-1)/1000000000</f>
        <v>4.4362754460083549</v>
      </c>
      <c r="E9680" s="18">
        <f t="shared" ref="E9680:E9743" si="455">C9680*$E$2</f>
        <v>3.0139760970517693E-4</v>
      </c>
    </row>
    <row r="9681" spans="1:5">
      <c r="A9681" s="7">
        <v>9865</v>
      </c>
      <c r="B9681" s="8">
        <f t="shared" si="453"/>
        <v>9.8650000000000013E-6</v>
      </c>
      <c r="C9681" s="9">
        <f t="shared" si="454"/>
        <v>4.4345361130719434</v>
      </c>
      <c r="E9681" s="18">
        <f t="shared" si="455"/>
        <v>3.0127944057977069E-4</v>
      </c>
    </row>
    <row r="9682" spans="1:5">
      <c r="A9682" s="7">
        <v>9866</v>
      </c>
      <c r="B9682" s="8">
        <f t="shared" si="453"/>
        <v>9.8660000000000001E-6</v>
      </c>
      <c r="C9682" s="9">
        <f t="shared" si="454"/>
        <v>4.4327976320395939</v>
      </c>
      <c r="E9682" s="18">
        <f t="shared" si="455"/>
        <v>3.0116132933216108E-4</v>
      </c>
    </row>
    <row r="9683" spans="1:5">
      <c r="A9683" s="7">
        <v>9867</v>
      </c>
      <c r="B9683" s="8">
        <f t="shared" si="453"/>
        <v>9.8670000000000006E-6</v>
      </c>
      <c r="C9683" s="9">
        <f t="shared" si="454"/>
        <v>4.431060002410911</v>
      </c>
      <c r="E9683" s="18">
        <f t="shared" si="455"/>
        <v>3.0104327592835159E-4</v>
      </c>
    </row>
    <row r="9684" spans="1:5">
      <c r="A9684" s="7">
        <v>9868</v>
      </c>
      <c r="B9684" s="8">
        <f t="shared" si="453"/>
        <v>9.8680000000000011E-6</v>
      </c>
      <c r="C9684" s="9">
        <f t="shared" si="454"/>
        <v>4.429323223685854</v>
      </c>
      <c r="E9684" s="18">
        <f t="shared" si="455"/>
        <v>3.0092528033436966E-4</v>
      </c>
    </row>
    <row r="9685" spans="1:5">
      <c r="A9685" s="7">
        <v>9869</v>
      </c>
      <c r="B9685" s="8">
        <f t="shared" si="453"/>
        <v>9.8689999999999999E-6</v>
      </c>
      <c r="C9685" s="9">
        <f t="shared" si="454"/>
        <v>4.4275872953647202</v>
      </c>
      <c r="E9685" s="18">
        <f t="shared" si="455"/>
        <v>3.00807342516266E-4</v>
      </c>
    </row>
    <row r="9686" spans="1:5">
      <c r="A9686" s="7">
        <v>9870</v>
      </c>
      <c r="B9686" s="8">
        <f t="shared" si="453"/>
        <v>9.8700000000000004E-6</v>
      </c>
      <c r="C9686" s="9">
        <f t="shared" si="454"/>
        <v>4.4258522169481447</v>
      </c>
      <c r="E9686" s="18">
        <f t="shared" si="455"/>
        <v>3.0068946244011396E-4</v>
      </c>
    </row>
    <row r="9687" spans="1:5">
      <c r="A9687" s="7">
        <v>9871</v>
      </c>
      <c r="B9687" s="8">
        <f t="shared" si="453"/>
        <v>9.8710000000000009E-6</v>
      </c>
      <c r="C9687" s="9">
        <f t="shared" si="454"/>
        <v>4.4241179879371142</v>
      </c>
      <c r="E9687" s="18">
        <f t="shared" si="455"/>
        <v>3.0057164007201093E-4</v>
      </c>
    </row>
    <row r="9688" spans="1:5">
      <c r="A9688" s="7">
        <v>9872</v>
      </c>
      <c r="B9688" s="8">
        <f t="shared" si="453"/>
        <v>9.8720000000000014E-6</v>
      </c>
      <c r="C9688" s="9">
        <f t="shared" si="454"/>
        <v>4.4223846078329423</v>
      </c>
      <c r="E9688" s="18">
        <f t="shared" si="455"/>
        <v>3.0045387537807651E-4</v>
      </c>
    </row>
    <row r="9689" spans="1:5">
      <c r="A9689" s="7">
        <v>9873</v>
      </c>
      <c r="B9689" s="8">
        <f t="shared" si="453"/>
        <v>9.8730000000000002E-6</v>
      </c>
      <c r="C9689" s="9">
        <f t="shared" si="454"/>
        <v>4.420652076137304</v>
      </c>
      <c r="E9689" s="18">
        <f t="shared" si="455"/>
        <v>3.0033616832445486E-4</v>
      </c>
    </row>
    <row r="9690" spans="1:5">
      <c r="A9690" s="7">
        <v>9874</v>
      </c>
      <c r="B9690" s="8">
        <f t="shared" si="453"/>
        <v>9.8740000000000007E-6</v>
      </c>
      <c r="C9690" s="9">
        <f t="shared" si="454"/>
        <v>4.4189203923521969</v>
      </c>
      <c r="E9690" s="18">
        <f t="shared" si="455"/>
        <v>3.0021851887731193E-4</v>
      </c>
    </row>
    <row r="9691" spans="1:5">
      <c r="A9691" s="7">
        <v>9875</v>
      </c>
      <c r="B9691" s="8">
        <f t="shared" si="453"/>
        <v>9.8750000000000012E-6</v>
      </c>
      <c r="C9691" s="9">
        <f t="shared" si="454"/>
        <v>4.417189555979971</v>
      </c>
      <c r="E9691" s="18">
        <f t="shared" si="455"/>
        <v>3.001009270028378E-4</v>
      </c>
    </row>
    <row r="9692" spans="1:5">
      <c r="A9692" s="7">
        <v>9876</v>
      </c>
      <c r="B9692" s="8">
        <f t="shared" si="453"/>
        <v>9.876E-6</v>
      </c>
      <c r="C9692" s="9">
        <f t="shared" si="454"/>
        <v>4.4154595665233094</v>
      </c>
      <c r="E9692" s="18">
        <f t="shared" si="455"/>
        <v>2.9998339266724505E-4</v>
      </c>
    </row>
    <row r="9693" spans="1:5">
      <c r="A9693" s="7">
        <v>9877</v>
      </c>
      <c r="B9693" s="8">
        <f t="shared" si="453"/>
        <v>9.8770000000000005E-6</v>
      </c>
      <c r="C9693" s="9">
        <f t="shared" si="454"/>
        <v>4.4137304234852355</v>
      </c>
      <c r="E9693" s="18">
        <f t="shared" si="455"/>
        <v>2.9986591583676945E-4</v>
      </c>
    </row>
    <row r="9694" spans="1:5">
      <c r="A9694" s="7">
        <v>9878</v>
      </c>
      <c r="B9694" s="8">
        <f t="shared" si="453"/>
        <v>9.878000000000001E-6</v>
      </c>
      <c r="C9694" s="9">
        <f t="shared" si="454"/>
        <v>4.412002126369126</v>
      </c>
      <c r="E9694" s="18">
        <f t="shared" si="455"/>
        <v>2.9974849647767073E-4</v>
      </c>
    </row>
    <row r="9695" spans="1:5">
      <c r="A9695" s="7">
        <v>9879</v>
      </c>
      <c r="B9695" s="8">
        <f t="shared" si="453"/>
        <v>9.8789999999999998E-6</v>
      </c>
      <c r="C9695" s="9">
        <f t="shared" si="454"/>
        <v>4.4102746746786812</v>
      </c>
      <c r="E9695" s="18">
        <f t="shared" si="455"/>
        <v>2.996311345562306E-4</v>
      </c>
    </row>
    <row r="9696" spans="1:5">
      <c r="A9696" s="7">
        <v>9880</v>
      </c>
      <c r="B9696" s="8">
        <f t="shared" si="453"/>
        <v>9.8800000000000003E-6</v>
      </c>
      <c r="C9696" s="9">
        <f t="shared" si="454"/>
        <v>4.4085480679179438</v>
      </c>
      <c r="E9696" s="18">
        <f t="shared" si="455"/>
        <v>2.9951383003875404E-4</v>
      </c>
    </row>
    <row r="9697" spans="1:5">
      <c r="A9697" s="7">
        <v>9881</v>
      </c>
      <c r="B9697" s="8">
        <f t="shared" si="453"/>
        <v>9.8810000000000008E-6</v>
      </c>
      <c r="C9697" s="9">
        <f t="shared" si="454"/>
        <v>4.4068223055913025</v>
      </c>
      <c r="E9697" s="18">
        <f t="shared" si="455"/>
        <v>2.993965828915696E-4</v>
      </c>
    </row>
    <row r="9698" spans="1:5">
      <c r="A9698" s="7">
        <v>9882</v>
      </c>
      <c r="B9698" s="8">
        <f t="shared" si="453"/>
        <v>9.8820000000000013E-6</v>
      </c>
      <c r="C9698" s="9">
        <f t="shared" si="454"/>
        <v>4.4050973872034849</v>
      </c>
      <c r="E9698" s="18">
        <f t="shared" si="455"/>
        <v>2.9927939308102872E-4</v>
      </c>
    </row>
    <row r="9699" spans="1:5">
      <c r="A9699" s="7">
        <v>9883</v>
      </c>
      <c r="B9699" s="8">
        <f t="shared" si="453"/>
        <v>9.8830000000000001E-6</v>
      </c>
      <c r="C9699" s="9">
        <f t="shared" si="454"/>
        <v>4.4033733122595482</v>
      </c>
      <c r="E9699" s="18">
        <f t="shared" si="455"/>
        <v>2.9916226057350543E-4</v>
      </c>
    </row>
    <row r="9700" spans="1:5">
      <c r="A9700" s="7">
        <v>9884</v>
      </c>
      <c r="B9700" s="8">
        <f t="shared" si="453"/>
        <v>9.8840000000000006E-6</v>
      </c>
      <c r="C9700" s="9">
        <f t="shared" si="454"/>
        <v>4.4016500802648926</v>
      </c>
      <c r="E9700" s="18">
        <f t="shared" si="455"/>
        <v>2.9904518533539683E-4</v>
      </c>
    </row>
    <row r="9701" spans="1:5">
      <c r="A9701" s="7">
        <v>9885</v>
      </c>
      <c r="B9701" s="8">
        <f t="shared" si="453"/>
        <v>9.8850000000000011E-6</v>
      </c>
      <c r="C9701" s="9">
        <f t="shared" si="454"/>
        <v>4.3999276907252618</v>
      </c>
      <c r="E9701" s="18">
        <f t="shared" si="455"/>
        <v>2.9892816733312355E-4</v>
      </c>
    </row>
    <row r="9702" spans="1:5">
      <c r="A9702" s="7">
        <v>9886</v>
      </c>
      <c r="B9702" s="8">
        <f t="shared" si="453"/>
        <v>9.8859999999999999E-6</v>
      </c>
      <c r="C9702" s="9">
        <f t="shared" si="454"/>
        <v>4.3982061431467372</v>
      </c>
      <c r="E9702" s="18">
        <f t="shared" si="455"/>
        <v>2.988112065331291E-4</v>
      </c>
    </row>
    <row r="9703" spans="1:5">
      <c r="A9703" s="7">
        <v>9887</v>
      </c>
      <c r="B9703" s="8">
        <f t="shared" si="453"/>
        <v>9.8870000000000004E-6</v>
      </c>
      <c r="C9703" s="9">
        <f t="shared" si="454"/>
        <v>4.3964854370357198</v>
      </c>
      <c r="E9703" s="18">
        <f t="shared" si="455"/>
        <v>2.9869430290187861E-4</v>
      </c>
    </row>
    <row r="9704" spans="1:5">
      <c r="A9704" s="7">
        <v>9888</v>
      </c>
      <c r="B9704" s="8">
        <f t="shared" si="453"/>
        <v>9.8880000000000009E-6</v>
      </c>
      <c r="C9704" s="9">
        <f t="shared" si="454"/>
        <v>4.3947655718989722</v>
      </c>
      <c r="E9704" s="18">
        <f t="shared" si="455"/>
        <v>2.985774564058619E-4</v>
      </c>
    </row>
    <row r="9705" spans="1:5">
      <c r="A9705" s="7">
        <v>9889</v>
      </c>
      <c r="B9705" s="8">
        <f t="shared" si="453"/>
        <v>9.8890000000000014E-6</v>
      </c>
      <c r="C9705" s="9">
        <f t="shared" si="454"/>
        <v>4.3930465472435793</v>
      </c>
      <c r="E9705" s="18">
        <f t="shared" si="455"/>
        <v>2.9846066701159067E-4</v>
      </c>
    </row>
    <row r="9706" spans="1:5">
      <c r="A9706" s="7">
        <v>9890</v>
      </c>
      <c r="B9706" s="8">
        <f t="shared" si="453"/>
        <v>9.8900000000000002E-6</v>
      </c>
      <c r="C9706" s="9">
        <f t="shared" si="454"/>
        <v>4.3913283625769752</v>
      </c>
      <c r="E9706" s="18">
        <f t="shared" si="455"/>
        <v>2.9834393468560025E-4</v>
      </c>
    </row>
    <row r="9707" spans="1:5">
      <c r="A9707" s="7">
        <v>9891</v>
      </c>
      <c r="B9707" s="8">
        <f t="shared" si="453"/>
        <v>9.8910000000000007E-6</v>
      </c>
      <c r="C9707" s="9">
        <f t="shared" si="454"/>
        <v>4.3896110174069127</v>
      </c>
      <c r="E9707" s="18">
        <f t="shared" si="455"/>
        <v>2.9822725939444779E-4</v>
      </c>
    </row>
    <row r="9708" spans="1:5">
      <c r="A9708" s="7">
        <v>9892</v>
      </c>
      <c r="B9708" s="8">
        <f t="shared" si="453"/>
        <v>9.8920000000000012E-6</v>
      </c>
      <c r="C9708" s="9">
        <f t="shared" si="454"/>
        <v>4.3878945112414964</v>
      </c>
      <c r="E9708" s="18">
        <f t="shared" si="455"/>
        <v>2.9811064110471421E-4</v>
      </c>
    </row>
    <row r="9709" spans="1:5">
      <c r="A9709" s="7">
        <v>9893</v>
      </c>
      <c r="B9709" s="8">
        <f t="shared" si="453"/>
        <v>9.893E-6</v>
      </c>
      <c r="C9709" s="9">
        <f t="shared" si="454"/>
        <v>4.3861788435891587</v>
      </c>
      <c r="E9709" s="18">
        <f t="shared" si="455"/>
        <v>2.9799407978300268E-4</v>
      </c>
    </row>
    <row r="9710" spans="1:5">
      <c r="A9710" s="7">
        <v>9894</v>
      </c>
      <c r="B9710" s="8">
        <f t="shared" si="453"/>
        <v>9.8940000000000005E-6</v>
      </c>
      <c r="C9710" s="9">
        <f t="shared" si="454"/>
        <v>4.3844640139586675</v>
      </c>
      <c r="E9710" s="18">
        <f t="shared" si="455"/>
        <v>2.9787757539593928E-4</v>
      </c>
    </row>
    <row r="9711" spans="1:5">
      <c r="A9711" s="7">
        <v>9895</v>
      </c>
      <c r="B9711" s="8">
        <f t="shared" si="453"/>
        <v>9.895000000000001E-6</v>
      </c>
      <c r="C9711" s="9">
        <f t="shared" si="454"/>
        <v>4.3827500218591355</v>
      </c>
      <c r="E9711" s="18">
        <f t="shared" si="455"/>
        <v>2.977611279101734E-4</v>
      </c>
    </row>
    <row r="9712" spans="1:5">
      <c r="A9712" s="7">
        <v>9896</v>
      </c>
      <c r="B9712" s="8">
        <f t="shared" si="453"/>
        <v>9.8959999999999998E-6</v>
      </c>
      <c r="C9712" s="9">
        <f t="shared" si="454"/>
        <v>4.381036866800005</v>
      </c>
      <c r="E9712" s="18">
        <f t="shared" si="455"/>
        <v>2.9764473729237696E-4</v>
      </c>
    </row>
    <row r="9713" spans="1:5">
      <c r="A9713" s="7">
        <v>9897</v>
      </c>
      <c r="B9713" s="8">
        <f t="shared" si="453"/>
        <v>9.8970000000000003E-6</v>
      </c>
      <c r="C9713" s="9">
        <f t="shared" si="454"/>
        <v>4.3793245482910477</v>
      </c>
      <c r="E9713" s="18">
        <f t="shared" si="455"/>
        <v>2.9752840350924406E-4</v>
      </c>
    </row>
    <row r="9714" spans="1:5">
      <c r="A9714" s="7">
        <v>9898</v>
      </c>
      <c r="B9714" s="8">
        <f t="shared" si="453"/>
        <v>9.8980000000000008E-6</v>
      </c>
      <c r="C9714" s="9">
        <f t="shared" si="454"/>
        <v>4.377613065842378</v>
      </c>
      <c r="E9714" s="18">
        <f t="shared" si="455"/>
        <v>2.9741212652749225E-4</v>
      </c>
    </row>
    <row r="9715" spans="1:5">
      <c r="A9715" s="7">
        <v>9899</v>
      </c>
      <c r="B9715" s="8">
        <f t="shared" si="453"/>
        <v>9.8990000000000013E-6</v>
      </c>
      <c r="C9715" s="9">
        <f t="shared" si="454"/>
        <v>4.3759024189644382</v>
      </c>
      <c r="E9715" s="18">
        <f t="shared" si="455"/>
        <v>2.9729590631386135E-4</v>
      </c>
    </row>
    <row r="9716" spans="1:5">
      <c r="A9716" s="7">
        <v>9900</v>
      </c>
      <c r="B9716" s="8">
        <f t="shared" si="453"/>
        <v>9.9000000000000001E-6</v>
      </c>
      <c r="C9716" s="9">
        <f t="shared" si="454"/>
        <v>4.3741926071680126</v>
      </c>
      <c r="E9716" s="18">
        <f t="shared" si="455"/>
        <v>2.9717974283511434E-4</v>
      </c>
    </row>
    <row r="9717" spans="1:5">
      <c r="A9717" s="7">
        <v>9901</v>
      </c>
      <c r="B9717" s="8">
        <f t="shared" si="453"/>
        <v>9.9010000000000006E-6</v>
      </c>
      <c r="C9717" s="9">
        <f t="shared" si="454"/>
        <v>4.3724836299642122</v>
      </c>
      <c r="E9717" s="18">
        <f t="shared" si="455"/>
        <v>2.9706363605803634E-4</v>
      </c>
    </row>
    <row r="9718" spans="1:5">
      <c r="A9718" s="7">
        <v>9902</v>
      </c>
      <c r="B9718" s="8">
        <f t="shared" si="453"/>
        <v>9.9020000000000011E-6</v>
      </c>
      <c r="C9718" s="9">
        <f t="shared" si="454"/>
        <v>4.3707754868644848</v>
      </c>
      <c r="E9718" s="18">
        <f t="shared" si="455"/>
        <v>2.9694758594943561E-4</v>
      </c>
    </row>
    <row r="9719" spans="1:5">
      <c r="A9719" s="7">
        <v>9903</v>
      </c>
      <c r="B9719" s="8">
        <f t="shared" si="453"/>
        <v>9.9029999999999999E-6</v>
      </c>
      <c r="C9719" s="9">
        <f t="shared" si="454"/>
        <v>4.3690681773806173</v>
      </c>
      <c r="E9719" s="18">
        <f t="shared" si="455"/>
        <v>2.9683159247614313E-4</v>
      </c>
    </row>
    <row r="9720" spans="1:5">
      <c r="A9720" s="7">
        <v>9904</v>
      </c>
      <c r="B9720" s="8">
        <f t="shared" si="453"/>
        <v>9.9040000000000004E-6</v>
      </c>
      <c r="C9720" s="9">
        <f t="shared" si="454"/>
        <v>4.3673617010247145</v>
      </c>
      <c r="E9720" s="18">
        <f t="shared" si="455"/>
        <v>2.9671565560501165E-4</v>
      </c>
    </row>
    <row r="9721" spans="1:5">
      <c r="A9721" s="7">
        <v>9905</v>
      </c>
      <c r="B9721" s="8">
        <f t="shared" ref="B9721:B9784" si="456">A9721*0.000000001</f>
        <v>9.9050000000000009E-6</v>
      </c>
      <c r="C9721" s="9">
        <f t="shared" si="454"/>
        <v>4.365656057309228</v>
      </c>
      <c r="E9721" s="18">
        <f t="shared" si="455"/>
        <v>2.965997753029175E-4</v>
      </c>
    </row>
    <row r="9722" spans="1:5">
      <c r="A9722" s="7">
        <v>9906</v>
      </c>
      <c r="B9722" s="8">
        <f t="shared" si="456"/>
        <v>9.9060000000000014E-6</v>
      </c>
      <c r="C9722" s="9">
        <f t="shared" si="454"/>
        <v>4.3639512457469429</v>
      </c>
      <c r="E9722" s="18">
        <f t="shared" si="455"/>
        <v>2.964839515367596E-4</v>
      </c>
    </row>
    <row r="9723" spans="1:5">
      <c r="A9723" s="7">
        <v>9907</v>
      </c>
      <c r="B9723" s="8">
        <f t="shared" si="456"/>
        <v>9.9070000000000002E-6</v>
      </c>
      <c r="C9723" s="9">
        <f t="shared" si="454"/>
        <v>4.3622472658509643</v>
      </c>
      <c r="E9723" s="18">
        <f t="shared" si="455"/>
        <v>2.9636818427345867E-4</v>
      </c>
    </row>
    <row r="9724" spans="1:5">
      <c r="A9724" s="7">
        <v>9908</v>
      </c>
      <c r="B9724" s="8">
        <f t="shared" si="456"/>
        <v>9.9080000000000007E-6</v>
      </c>
      <c r="C9724" s="9">
        <f t="shared" si="454"/>
        <v>4.3605441171347428</v>
      </c>
      <c r="E9724" s="18">
        <f t="shared" si="455"/>
        <v>2.9625247347995879E-4</v>
      </c>
    </row>
    <row r="9725" spans="1:5">
      <c r="A9725" s="7">
        <v>9909</v>
      </c>
      <c r="B9725" s="8">
        <f t="shared" si="456"/>
        <v>9.9090000000000012E-6</v>
      </c>
      <c r="C9725" s="9">
        <f t="shared" si="454"/>
        <v>4.3588417991120441</v>
      </c>
      <c r="E9725" s="18">
        <f t="shared" si="455"/>
        <v>2.9613681912322559E-4</v>
      </c>
    </row>
    <row r="9726" spans="1:5">
      <c r="A9726" s="7">
        <v>9910</v>
      </c>
      <c r="B9726" s="8">
        <f t="shared" si="456"/>
        <v>9.91E-6</v>
      </c>
      <c r="C9726" s="9">
        <f t="shared" si="454"/>
        <v>4.3571403112969911</v>
      </c>
      <c r="E9726" s="18">
        <f t="shared" si="455"/>
        <v>2.9602122117024888E-4</v>
      </c>
    </row>
    <row r="9727" spans="1:5">
      <c r="A9727" s="7">
        <v>9911</v>
      </c>
      <c r="B9727" s="8">
        <f t="shared" si="456"/>
        <v>9.9110000000000005E-6</v>
      </c>
      <c r="C9727" s="9">
        <f t="shared" si="454"/>
        <v>4.3554396532040123</v>
      </c>
      <c r="E9727" s="18">
        <f t="shared" si="455"/>
        <v>2.9590567958803922E-4</v>
      </c>
    </row>
    <row r="9728" spans="1:5">
      <c r="A9728" s="7">
        <v>9912</v>
      </c>
      <c r="B9728" s="8">
        <f t="shared" si="456"/>
        <v>9.912000000000001E-6</v>
      </c>
      <c r="C9728" s="9">
        <f t="shared" si="454"/>
        <v>4.3537398243478824</v>
      </c>
      <c r="E9728" s="18">
        <f t="shared" si="455"/>
        <v>2.957901943436308E-4</v>
      </c>
    </row>
    <row r="9729" spans="1:5">
      <c r="A9729" s="7">
        <v>9913</v>
      </c>
      <c r="B9729" s="8">
        <f t="shared" si="456"/>
        <v>9.9129999999999998E-6</v>
      </c>
      <c r="C9729" s="9">
        <f t="shared" si="454"/>
        <v>4.3520408242437041</v>
      </c>
      <c r="E9729" s="18">
        <f t="shared" si="455"/>
        <v>2.9567476540407996E-4</v>
      </c>
    </row>
    <row r="9730" spans="1:5">
      <c r="A9730" s="7">
        <v>9914</v>
      </c>
      <c r="B9730" s="8">
        <f t="shared" si="456"/>
        <v>9.9140000000000003E-6</v>
      </c>
      <c r="C9730" s="9">
        <f t="shared" si="454"/>
        <v>4.3503426524069031</v>
      </c>
      <c r="E9730" s="18">
        <f t="shared" si="455"/>
        <v>2.9555939273646502E-4</v>
      </c>
    </row>
    <row r="9731" spans="1:5">
      <c r="A9731" s="7">
        <v>9915</v>
      </c>
      <c r="B9731" s="8">
        <f t="shared" si="456"/>
        <v>9.9150000000000008E-6</v>
      </c>
      <c r="C9731" s="9">
        <f t="shared" si="454"/>
        <v>4.3486453083532437</v>
      </c>
      <c r="E9731" s="18">
        <f t="shared" si="455"/>
        <v>2.9544407630788743E-4</v>
      </c>
    </row>
    <row r="9732" spans="1:5">
      <c r="A9732" s="7">
        <v>9916</v>
      </c>
      <c r="B9732" s="8">
        <f t="shared" si="456"/>
        <v>9.9160000000000013E-6</v>
      </c>
      <c r="C9732" s="9">
        <f t="shared" si="454"/>
        <v>4.3469487915988241</v>
      </c>
      <c r="E9732" s="18">
        <f t="shared" si="455"/>
        <v>2.9532881608547115E-4</v>
      </c>
    </row>
    <row r="9733" spans="1:5">
      <c r="A9733" s="7">
        <v>9917</v>
      </c>
      <c r="B9733" s="8">
        <f t="shared" si="456"/>
        <v>9.9170000000000001E-6</v>
      </c>
      <c r="C9733" s="9">
        <f t="shared" si="454"/>
        <v>4.3452531016600648</v>
      </c>
      <c r="E9733" s="18">
        <f t="shared" si="455"/>
        <v>2.9521361203636208E-4</v>
      </c>
    </row>
    <row r="9734" spans="1:5">
      <c r="A9734" s="7">
        <v>9918</v>
      </c>
      <c r="B9734" s="8">
        <f t="shared" si="456"/>
        <v>9.9180000000000006E-6</v>
      </c>
      <c r="C9734" s="9">
        <f t="shared" si="454"/>
        <v>4.3435582380537072</v>
      </c>
      <c r="E9734" s="18">
        <f t="shared" si="455"/>
        <v>2.9509846412772804E-4</v>
      </c>
    </row>
    <row r="9735" spans="1:5">
      <c r="A9735" s="7">
        <v>9919</v>
      </c>
      <c r="B9735" s="8">
        <f t="shared" si="456"/>
        <v>9.9190000000000011E-6</v>
      </c>
      <c r="C9735" s="9">
        <f t="shared" si="454"/>
        <v>4.3418642002968451</v>
      </c>
      <c r="E9735" s="18">
        <f t="shared" si="455"/>
        <v>2.9498337232676064E-4</v>
      </c>
    </row>
    <row r="9736" spans="1:5">
      <c r="A9736" s="7">
        <v>9920</v>
      </c>
      <c r="B9736" s="8">
        <f t="shared" si="456"/>
        <v>9.9199999999999999E-6</v>
      </c>
      <c r="C9736" s="9">
        <f t="shared" si="454"/>
        <v>4.3401709879068875</v>
      </c>
      <c r="E9736" s="18">
        <f t="shared" si="455"/>
        <v>2.94868336600673E-4</v>
      </c>
    </row>
    <row r="9737" spans="1:5">
      <c r="A9737" s="7">
        <v>9921</v>
      </c>
      <c r="B9737" s="8">
        <f t="shared" si="456"/>
        <v>9.9210000000000004E-6</v>
      </c>
      <c r="C9737" s="9">
        <f t="shared" si="454"/>
        <v>4.3384786004015625</v>
      </c>
      <c r="E9737" s="18">
        <f t="shared" si="455"/>
        <v>2.9475335691669984E-4</v>
      </c>
    </row>
    <row r="9738" spans="1:5">
      <c r="A9738" s="7">
        <v>9922</v>
      </c>
      <c r="B9738" s="8">
        <f t="shared" si="456"/>
        <v>9.9220000000000009E-6</v>
      </c>
      <c r="C9738" s="9">
        <f t="shared" si="454"/>
        <v>4.3367870372989445</v>
      </c>
      <c r="E9738" s="18">
        <f t="shared" si="455"/>
        <v>2.9463843324209948E-4</v>
      </c>
    </row>
    <row r="9739" spans="1:5">
      <c r="A9739" s="7">
        <v>9923</v>
      </c>
      <c r="B9739" s="8">
        <f t="shared" si="456"/>
        <v>9.9230000000000014E-6</v>
      </c>
      <c r="C9739" s="9">
        <f t="shared" si="454"/>
        <v>4.3350962981174312</v>
      </c>
      <c r="E9739" s="18">
        <f t="shared" si="455"/>
        <v>2.9452356554415224E-4</v>
      </c>
    </row>
    <row r="9740" spans="1:5">
      <c r="A9740" s="7">
        <v>9924</v>
      </c>
      <c r="B9740" s="8">
        <f t="shared" si="456"/>
        <v>9.9240000000000002E-6</v>
      </c>
      <c r="C9740" s="9">
        <f t="shared" si="454"/>
        <v>4.333406382375748</v>
      </c>
      <c r="E9740" s="18">
        <f t="shared" si="455"/>
        <v>2.9440875379016052E-4</v>
      </c>
    </row>
    <row r="9741" spans="1:5">
      <c r="A9741" s="7">
        <v>9925</v>
      </c>
      <c r="B9741" s="8">
        <f t="shared" si="456"/>
        <v>9.9250000000000007E-6</v>
      </c>
      <c r="C9741" s="9">
        <f t="shared" si="454"/>
        <v>4.3317172895929383</v>
      </c>
      <c r="E9741" s="18">
        <f t="shared" si="455"/>
        <v>2.9429399794744858E-4</v>
      </c>
    </row>
    <row r="9742" spans="1:5">
      <c r="A9742" s="7">
        <v>9926</v>
      </c>
      <c r="B9742" s="8">
        <f t="shared" si="456"/>
        <v>9.9260000000000012E-6</v>
      </c>
      <c r="C9742" s="9">
        <f t="shared" si="454"/>
        <v>4.3300290192883857</v>
      </c>
      <c r="E9742" s="18">
        <f t="shared" si="455"/>
        <v>2.9417929798336356E-4</v>
      </c>
    </row>
    <row r="9743" spans="1:5">
      <c r="A9743" s="7">
        <v>9927</v>
      </c>
      <c r="B9743" s="8">
        <f t="shared" si="456"/>
        <v>9.927E-6</v>
      </c>
      <c r="C9743" s="9">
        <f t="shared" si="454"/>
        <v>4.3283415709818005</v>
      </c>
      <c r="E9743" s="18">
        <f t="shared" si="455"/>
        <v>2.9406465386527494E-4</v>
      </c>
    </row>
    <row r="9744" spans="1:5">
      <c r="A9744" s="7">
        <v>9928</v>
      </c>
      <c r="B9744" s="8">
        <f t="shared" si="456"/>
        <v>9.9280000000000005E-6</v>
      </c>
      <c r="C9744" s="9">
        <f t="shared" ref="C9744:C9807" si="457">2*$C$3*$C$2^2/$B9744^5/(EXP($C$3*$C$2/$B9744/$C$4/C$7)-1)/1000000000</f>
        <v>4.3266549441932067</v>
      </c>
      <c r="E9744" s="18">
        <f t="shared" ref="E9744:E9807" si="458">C9744*$E$2</f>
        <v>2.9395006556057348E-4</v>
      </c>
    </row>
    <row r="9745" spans="1:5">
      <c r="A9745" s="7">
        <v>9929</v>
      </c>
      <c r="B9745" s="8">
        <f t="shared" si="456"/>
        <v>9.929000000000001E-6</v>
      </c>
      <c r="C9745" s="9">
        <f t="shared" si="457"/>
        <v>4.3249691384429703</v>
      </c>
      <c r="E9745" s="18">
        <f t="shared" si="458"/>
        <v>2.9383553303667312E-4</v>
      </c>
    </row>
    <row r="9746" spans="1:5">
      <c r="A9746" s="7">
        <v>9930</v>
      </c>
      <c r="B9746" s="8">
        <f t="shared" si="456"/>
        <v>9.9299999999999998E-6</v>
      </c>
      <c r="C9746" s="9">
        <f t="shared" si="457"/>
        <v>4.3232841532517803</v>
      </c>
      <c r="E9746" s="18">
        <f t="shared" si="458"/>
        <v>2.9372105626100978E-4</v>
      </c>
    </row>
    <row r="9747" spans="1:5">
      <c r="A9747" s="7">
        <v>9931</v>
      </c>
      <c r="B9747" s="8">
        <f t="shared" si="456"/>
        <v>9.9310000000000003E-6</v>
      </c>
      <c r="C9747" s="9">
        <f t="shared" si="457"/>
        <v>4.3215999881406413</v>
      </c>
      <c r="E9747" s="18">
        <f t="shared" si="458"/>
        <v>2.9360663520104093E-4</v>
      </c>
    </row>
    <row r="9748" spans="1:5">
      <c r="A9748" s="7">
        <v>9932</v>
      </c>
      <c r="B9748" s="8">
        <f t="shared" si="456"/>
        <v>9.9320000000000008E-6</v>
      </c>
      <c r="C9748" s="9">
        <f t="shared" si="457"/>
        <v>4.3199166426308961</v>
      </c>
      <c r="E9748" s="18">
        <f t="shared" si="458"/>
        <v>2.9349226982424684E-4</v>
      </c>
    </row>
    <row r="9749" spans="1:5">
      <c r="A9749" s="7">
        <v>9933</v>
      </c>
      <c r="B9749" s="8">
        <f t="shared" si="456"/>
        <v>9.9330000000000013E-6</v>
      </c>
      <c r="C9749" s="9">
        <f t="shared" si="457"/>
        <v>4.3182341162442119</v>
      </c>
      <c r="E9749" s="18">
        <f t="shared" si="458"/>
        <v>2.933779600981299E-4</v>
      </c>
    </row>
    <row r="9750" spans="1:5">
      <c r="A9750" s="7">
        <v>9934</v>
      </c>
      <c r="B9750" s="8">
        <f t="shared" si="456"/>
        <v>9.9340000000000001E-6</v>
      </c>
      <c r="C9750" s="9">
        <f t="shared" si="457"/>
        <v>4.316552408502579</v>
      </c>
      <c r="E9750" s="18">
        <f t="shared" si="458"/>
        <v>2.9326370599021446E-4</v>
      </c>
    </row>
    <row r="9751" spans="1:5">
      <c r="A9751" s="7">
        <v>9935</v>
      </c>
      <c r="B9751" s="8">
        <f t="shared" si="456"/>
        <v>9.9350000000000006E-6</v>
      </c>
      <c r="C9751" s="9">
        <f t="shared" si="457"/>
        <v>4.3148715189283067</v>
      </c>
      <c r="E9751" s="18">
        <f t="shared" si="458"/>
        <v>2.9314950746804652E-4</v>
      </c>
    </row>
    <row r="9752" spans="1:5">
      <c r="A9752" s="7">
        <v>9936</v>
      </c>
      <c r="B9752" s="8">
        <f t="shared" si="456"/>
        <v>9.9360000000000011E-6</v>
      </c>
      <c r="C9752" s="9">
        <f t="shared" si="457"/>
        <v>4.3131914470440416</v>
      </c>
      <c r="E9752" s="18">
        <f t="shared" si="458"/>
        <v>2.9303536449919502E-4</v>
      </c>
    </row>
    <row r="9753" spans="1:5">
      <c r="A9753" s="7">
        <v>9937</v>
      </c>
      <c r="B9753" s="8">
        <f t="shared" si="456"/>
        <v>9.9369999999999999E-6</v>
      </c>
      <c r="C9753" s="9">
        <f t="shared" si="457"/>
        <v>4.3115121923727484</v>
      </c>
      <c r="E9753" s="18">
        <f t="shared" si="458"/>
        <v>2.9292127705125051E-4</v>
      </c>
    </row>
    <row r="9754" spans="1:5">
      <c r="A9754" s="7">
        <v>9938</v>
      </c>
      <c r="B9754" s="8">
        <f t="shared" si="456"/>
        <v>9.9380000000000004E-6</v>
      </c>
      <c r="C9754" s="9">
        <f t="shared" si="457"/>
        <v>4.3098337544377063</v>
      </c>
      <c r="E9754" s="18">
        <f t="shared" si="458"/>
        <v>2.9280724509182489E-4</v>
      </c>
    </row>
    <row r="9755" spans="1:5">
      <c r="A9755" s="7">
        <v>9939</v>
      </c>
      <c r="B9755" s="8">
        <f t="shared" si="456"/>
        <v>9.9390000000000009E-6</v>
      </c>
      <c r="C9755" s="9">
        <f t="shared" si="457"/>
        <v>4.3081561327625408</v>
      </c>
      <c r="E9755" s="18">
        <f t="shared" si="458"/>
        <v>2.9269326858855359E-4</v>
      </c>
    </row>
    <row r="9756" spans="1:5">
      <c r="A9756" s="7">
        <v>9940</v>
      </c>
      <c r="B9756" s="8">
        <f t="shared" si="456"/>
        <v>9.9400000000000014E-6</v>
      </c>
      <c r="C9756" s="9">
        <f t="shared" si="457"/>
        <v>4.3064793268711812</v>
      </c>
      <c r="E9756" s="18">
        <f t="shared" si="458"/>
        <v>2.9257934750909263E-4</v>
      </c>
    </row>
    <row r="9757" spans="1:5">
      <c r="A9757" s="7">
        <v>9941</v>
      </c>
      <c r="B9757" s="8">
        <f t="shared" si="456"/>
        <v>9.9410000000000002E-6</v>
      </c>
      <c r="C9757" s="9">
        <f t="shared" si="457"/>
        <v>4.3048033362879039</v>
      </c>
      <c r="E9757" s="18">
        <f t="shared" si="458"/>
        <v>2.9246548182112174E-4</v>
      </c>
    </row>
    <row r="9758" spans="1:5">
      <c r="A9758" s="7">
        <v>9942</v>
      </c>
      <c r="B9758" s="8">
        <f t="shared" si="456"/>
        <v>9.9420000000000007E-6</v>
      </c>
      <c r="C9758" s="9">
        <f t="shared" si="457"/>
        <v>4.3031281605372733</v>
      </c>
      <c r="E9758" s="18">
        <f t="shared" si="458"/>
        <v>2.9235167149234008E-4</v>
      </c>
    </row>
    <row r="9759" spans="1:5">
      <c r="A9759" s="7">
        <v>9943</v>
      </c>
      <c r="B9759" s="8">
        <f t="shared" si="456"/>
        <v>9.9430000000000012E-6</v>
      </c>
      <c r="C9759" s="9">
        <f t="shared" si="457"/>
        <v>4.3014537991442063</v>
      </c>
      <c r="E9759" s="18">
        <f t="shared" si="458"/>
        <v>2.9223791649047085E-4</v>
      </c>
    </row>
    <row r="9760" spans="1:5">
      <c r="A9760" s="7">
        <v>9944</v>
      </c>
      <c r="B9760" s="8">
        <f t="shared" si="456"/>
        <v>9.944E-6</v>
      </c>
      <c r="C9760" s="9">
        <f t="shared" si="457"/>
        <v>4.2997802516339405</v>
      </c>
      <c r="E9760" s="18">
        <f t="shared" si="458"/>
        <v>2.9212421678325904E-4</v>
      </c>
    </row>
    <row r="9761" spans="1:5">
      <c r="A9761" s="7">
        <v>9945</v>
      </c>
      <c r="B9761" s="8">
        <f t="shared" si="456"/>
        <v>9.9450000000000005E-6</v>
      </c>
      <c r="C9761" s="9">
        <f t="shared" si="457"/>
        <v>4.2981075175320216</v>
      </c>
      <c r="E9761" s="18">
        <f t="shared" si="458"/>
        <v>2.920105723384705E-4</v>
      </c>
    </row>
    <row r="9762" spans="1:5">
      <c r="A9762" s="7">
        <v>9946</v>
      </c>
      <c r="B9762" s="8">
        <f t="shared" si="456"/>
        <v>9.946000000000001E-6</v>
      </c>
      <c r="C9762" s="9">
        <f t="shared" si="457"/>
        <v>4.2964355963643257</v>
      </c>
      <c r="E9762" s="18">
        <f t="shared" si="458"/>
        <v>2.9189698312389353E-4</v>
      </c>
    </row>
    <row r="9763" spans="1:5">
      <c r="A9763" s="7">
        <v>9947</v>
      </c>
      <c r="B9763" s="8">
        <f t="shared" si="456"/>
        <v>9.9469999999999998E-6</v>
      </c>
      <c r="C9763" s="9">
        <f t="shared" si="457"/>
        <v>4.2947644876570568</v>
      </c>
      <c r="E9763" s="18">
        <f t="shared" si="458"/>
        <v>2.9178344910733882E-4</v>
      </c>
    </row>
    <row r="9764" spans="1:5">
      <c r="A9764" s="7">
        <v>9948</v>
      </c>
      <c r="B9764" s="8">
        <f t="shared" si="456"/>
        <v>9.9480000000000003E-6</v>
      </c>
      <c r="C9764" s="9">
        <f t="shared" si="457"/>
        <v>4.2930941909367251</v>
      </c>
      <c r="E9764" s="18">
        <f t="shared" si="458"/>
        <v>2.9166997025663777E-4</v>
      </c>
    </row>
    <row r="9765" spans="1:5">
      <c r="A9765" s="7">
        <v>9949</v>
      </c>
      <c r="B9765" s="8">
        <f t="shared" si="456"/>
        <v>9.9490000000000008E-6</v>
      </c>
      <c r="C9765" s="9">
        <f t="shared" si="457"/>
        <v>4.2914247057301873</v>
      </c>
      <c r="E9765" s="18">
        <f t="shared" si="458"/>
        <v>2.915565465396453E-4</v>
      </c>
    </row>
    <row r="9766" spans="1:5">
      <c r="A9766" s="7">
        <v>9950</v>
      </c>
      <c r="B9766" s="8">
        <f t="shared" si="456"/>
        <v>9.9500000000000013E-6</v>
      </c>
      <c r="C9766" s="9">
        <f t="shared" si="457"/>
        <v>4.2897560315645906</v>
      </c>
      <c r="E9766" s="18">
        <f t="shared" si="458"/>
        <v>2.9144317792423617E-4</v>
      </c>
    </row>
    <row r="9767" spans="1:5">
      <c r="A9767" s="7">
        <v>9951</v>
      </c>
      <c r="B9767" s="8">
        <f t="shared" si="456"/>
        <v>9.9510000000000001E-6</v>
      </c>
      <c r="C9767" s="9">
        <f t="shared" si="457"/>
        <v>4.2880881679674347</v>
      </c>
      <c r="E9767" s="18">
        <f t="shared" si="458"/>
        <v>2.9132986437830895E-4</v>
      </c>
    </row>
    <row r="9768" spans="1:5">
      <c r="A9768" s="7">
        <v>9952</v>
      </c>
      <c r="B9768" s="8">
        <f t="shared" si="456"/>
        <v>9.9520000000000006E-6</v>
      </c>
      <c r="C9768" s="9">
        <f t="shared" si="457"/>
        <v>4.2864211144665161</v>
      </c>
      <c r="E9768" s="18">
        <f t="shared" si="458"/>
        <v>2.9121660586978247E-4</v>
      </c>
    </row>
    <row r="9769" spans="1:5">
      <c r="A9769" s="7">
        <v>9953</v>
      </c>
      <c r="B9769" s="8">
        <f t="shared" si="456"/>
        <v>9.9530000000000011E-6</v>
      </c>
      <c r="C9769" s="9">
        <f t="shared" si="457"/>
        <v>4.284754870589965</v>
      </c>
      <c r="E9769" s="18">
        <f t="shared" si="458"/>
        <v>2.9110340236659823E-4</v>
      </c>
    </row>
    <row r="9770" spans="1:5">
      <c r="A9770" s="7">
        <v>9954</v>
      </c>
      <c r="B9770" s="8">
        <f t="shared" si="456"/>
        <v>9.9539999999999999E-6</v>
      </c>
      <c r="C9770" s="9">
        <f t="shared" si="457"/>
        <v>4.2830894358662244</v>
      </c>
      <c r="E9770" s="18">
        <f t="shared" si="458"/>
        <v>2.9099025383671893E-4</v>
      </c>
    </row>
    <row r="9771" spans="1:5">
      <c r="A9771" s="7">
        <v>9955</v>
      </c>
      <c r="B9771" s="8">
        <f t="shared" si="456"/>
        <v>9.9550000000000004E-6</v>
      </c>
      <c r="C9771" s="9">
        <f t="shared" si="457"/>
        <v>4.2814248098240659</v>
      </c>
      <c r="E9771" s="18">
        <f t="shared" si="458"/>
        <v>2.9087716024812969E-4</v>
      </c>
    </row>
    <row r="9772" spans="1:5">
      <c r="A9772" s="7">
        <v>9956</v>
      </c>
      <c r="B9772" s="8">
        <f t="shared" si="456"/>
        <v>9.9560000000000009E-6</v>
      </c>
      <c r="C9772" s="9">
        <f t="shared" si="457"/>
        <v>4.279760991992573</v>
      </c>
      <c r="E9772" s="18">
        <f t="shared" si="458"/>
        <v>2.9076412156883665E-4</v>
      </c>
    </row>
    <row r="9773" spans="1:5">
      <c r="A9773" s="7">
        <v>9957</v>
      </c>
      <c r="B9773" s="8">
        <f t="shared" si="456"/>
        <v>9.9570000000000014E-6</v>
      </c>
      <c r="C9773" s="9">
        <f t="shared" si="457"/>
        <v>4.2780979819011558</v>
      </c>
      <c r="E9773" s="18">
        <f t="shared" si="458"/>
        <v>2.9065113776686834E-4</v>
      </c>
    </row>
    <row r="9774" spans="1:5">
      <c r="A9774" s="7">
        <v>9958</v>
      </c>
      <c r="B9774" s="8">
        <f t="shared" si="456"/>
        <v>9.9580000000000002E-6</v>
      </c>
      <c r="C9774" s="9">
        <f t="shared" si="457"/>
        <v>4.2764357790795424</v>
      </c>
      <c r="E9774" s="18">
        <f t="shared" si="458"/>
        <v>2.9053820881027475E-4</v>
      </c>
    </row>
    <row r="9775" spans="1:5">
      <c r="A9775" s="7">
        <v>9959</v>
      </c>
      <c r="B9775" s="8">
        <f t="shared" si="456"/>
        <v>9.9590000000000007E-6</v>
      </c>
      <c r="C9775" s="9">
        <f t="shared" si="457"/>
        <v>4.2747743830577738</v>
      </c>
      <c r="E9775" s="18">
        <f t="shared" si="458"/>
        <v>2.9042533466712721E-4</v>
      </c>
    </row>
    <row r="9776" spans="1:5">
      <c r="A9776" s="7">
        <v>9960</v>
      </c>
      <c r="B9776" s="8">
        <f t="shared" si="456"/>
        <v>9.9600000000000012E-6</v>
      </c>
      <c r="C9776" s="9">
        <f t="shared" si="457"/>
        <v>4.2731137933662122</v>
      </c>
      <c r="E9776" s="18">
        <f t="shared" si="458"/>
        <v>2.9031251530551878E-4</v>
      </c>
    </row>
    <row r="9777" spans="1:5">
      <c r="A9777" s="7">
        <v>9961</v>
      </c>
      <c r="B9777" s="8">
        <f t="shared" si="456"/>
        <v>9.961E-6</v>
      </c>
      <c r="C9777" s="9">
        <f t="shared" si="457"/>
        <v>4.2714540095355469</v>
      </c>
      <c r="E9777" s="18">
        <f t="shared" si="458"/>
        <v>2.9019975069356486E-4</v>
      </c>
    </row>
    <row r="9778" spans="1:5">
      <c r="A9778" s="7">
        <v>9962</v>
      </c>
      <c r="B9778" s="8">
        <f t="shared" si="456"/>
        <v>9.9620000000000005E-6</v>
      </c>
      <c r="C9778" s="9">
        <f t="shared" si="457"/>
        <v>4.2697950310967769</v>
      </c>
      <c r="E9778" s="18">
        <f t="shared" si="458"/>
        <v>2.900870407994018E-4</v>
      </c>
    </row>
    <row r="9779" spans="1:5">
      <c r="A9779" s="7">
        <v>9963</v>
      </c>
      <c r="B9779" s="8">
        <f t="shared" si="456"/>
        <v>9.963000000000001E-6</v>
      </c>
      <c r="C9779" s="9">
        <f t="shared" si="457"/>
        <v>4.2681368575812204</v>
      </c>
      <c r="E9779" s="18">
        <f t="shared" si="458"/>
        <v>2.8997438559118769E-4</v>
      </c>
    </row>
    <row r="9780" spans="1:5">
      <c r="A9780" s="7">
        <v>9964</v>
      </c>
      <c r="B9780" s="8">
        <f t="shared" si="456"/>
        <v>9.9639999999999998E-6</v>
      </c>
      <c r="C9780" s="9">
        <f t="shared" si="457"/>
        <v>4.2664794885205213</v>
      </c>
      <c r="E9780" s="18">
        <f t="shared" si="458"/>
        <v>2.8986178503710274E-4</v>
      </c>
    </row>
    <row r="9781" spans="1:5">
      <c r="A9781" s="7">
        <v>9965</v>
      </c>
      <c r="B9781" s="8">
        <f t="shared" si="456"/>
        <v>9.9650000000000003E-6</v>
      </c>
      <c r="C9781" s="9">
        <f t="shared" si="457"/>
        <v>4.2648229234466291</v>
      </c>
      <c r="E9781" s="18">
        <f t="shared" si="458"/>
        <v>2.8974923910534789E-4</v>
      </c>
    </row>
    <row r="9782" spans="1:5">
      <c r="A9782" s="7">
        <v>9966</v>
      </c>
      <c r="B9782" s="8">
        <f t="shared" si="456"/>
        <v>9.9660000000000008E-6</v>
      </c>
      <c r="C9782" s="9">
        <f t="shared" si="457"/>
        <v>4.2631671618918165</v>
      </c>
      <c r="E9782" s="18">
        <f t="shared" si="458"/>
        <v>2.8963674776414608E-4</v>
      </c>
    </row>
    <row r="9783" spans="1:5">
      <c r="A9783" s="7">
        <v>9967</v>
      </c>
      <c r="B9783" s="8">
        <f t="shared" si="456"/>
        <v>9.9670000000000013E-6</v>
      </c>
      <c r="C9783" s="9">
        <f t="shared" si="457"/>
        <v>4.2615122033886772</v>
      </c>
      <c r="E9783" s="18">
        <f t="shared" si="458"/>
        <v>2.8952431098174197E-4</v>
      </c>
    </row>
    <row r="9784" spans="1:5">
      <c r="A9784" s="7">
        <v>9968</v>
      </c>
      <c r="B9784" s="8">
        <f t="shared" si="456"/>
        <v>9.9680000000000001E-6</v>
      </c>
      <c r="C9784" s="9">
        <f t="shared" si="457"/>
        <v>4.2598580474701251</v>
      </c>
      <c r="E9784" s="18">
        <f t="shared" si="458"/>
        <v>2.8941192872640215E-4</v>
      </c>
    </row>
    <row r="9785" spans="1:5">
      <c r="A9785" s="7">
        <v>9969</v>
      </c>
      <c r="B9785" s="8">
        <f t="shared" ref="B9785:B9816" si="459">A9785*0.000000001</f>
        <v>9.9690000000000006E-6</v>
      </c>
      <c r="C9785" s="9">
        <f t="shared" si="457"/>
        <v>4.25820469366937</v>
      </c>
      <c r="E9785" s="18">
        <f t="shared" si="458"/>
        <v>2.8929960096641305E-4</v>
      </c>
    </row>
    <row r="9786" spans="1:5">
      <c r="A9786" s="7">
        <v>9970</v>
      </c>
      <c r="B9786" s="8">
        <f t="shared" si="459"/>
        <v>9.9700000000000011E-6</v>
      </c>
      <c r="C9786" s="9">
        <f t="shared" si="457"/>
        <v>4.2565521415199639</v>
      </c>
      <c r="E9786" s="18">
        <f t="shared" si="458"/>
        <v>2.8918732767008464E-4</v>
      </c>
    </row>
    <row r="9787" spans="1:5">
      <c r="A9787" s="7">
        <v>9971</v>
      </c>
      <c r="B9787" s="8">
        <f t="shared" si="459"/>
        <v>9.9709999999999999E-6</v>
      </c>
      <c r="C9787" s="9">
        <f t="shared" si="457"/>
        <v>4.2549003905557594</v>
      </c>
      <c r="E9787" s="18">
        <f t="shared" si="458"/>
        <v>2.8907510880574715E-4</v>
      </c>
    </row>
    <row r="9788" spans="1:5">
      <c r="A9788" s="7">
        <v>9972</v>
      </c>
      <c r="B9788" s="8">
        <f t="shared" si="459"/>
        <v>9.9720000000000004E-6</v>
      </c>
      <c r="C9788" s="9">
        <f t="shared" si="457"/>
        <v>4.2532494403109311</v>
      </c>
      <c r="E9788" s="18">
        <f t="shared" si="458"/>
        <v>2.8896294434175267E-4</v>
      </c>
    </row>
    <row r="9789" spans="1:5">
      <c r="A9789" s="7">
        <v>9973</v>
      </c>
      <c r="B9789" s="8">
        <f t="shared" si="459"/>
        <v>9.9730000000000009E-6</v>
      </c>
      <c r="C9789" s="9">
        <f t="shared" si="457"/>
        <v>4.2515992903199651</v>
      </c>
      <c r="E9789" s="18">
        <f t="shared" si="458"/>
        <v>2.8885083424647447E-4</v>
      </c>
    </row>
    <row r="9790" spans="1:5">
      <c r="A9790" s="7">
        <v>9974</v>
      </c>
      <c r="B9790" s="8">
        <f t="shared" si="459"/>
        <v>9.9740000000000014E-6</v>
      </c>
      <c r="C9790" s="9">
        <f t="shared" si="457"/>
        <v>4.2499499401176672</v>
      </c>
      <c r="E9790" s="18">
        <f t="shared" si="458"/>
        <v>2.887387784883077E-4</v>
      </c>
    </row>
    <row r="9791" spans="1:5">
      <c r="A9791" s="7">
        <v>9975</v>
      </c>
      <c r="B9791" s="8">
        <f t="shared" si="459"/>
        <v>9.9750000000000002E-6</v>
      </c>
      <c r="C9791" s="9">
        <f t="shared" si="457"/>
        <v>4.2483013892391597</v>
      </c>
      <c r="E9791" s="18">
        <f t="shared" si="458"/>
        <v>2.8862677703566872E-4</v>
      </c>
    </row>
    <row r="9792" spans="1:5">
      <c r="A9792" s="7">
        <v>9976</v>
      </c>
      <c r="B9792" s="8">
        <f t="shared" si="459"/>
        <v>9.9760000000000007E-6</v>
      </c>
      <c r="C9792" s="9">
        <f t="shared" si="457"/>
        <v>4.2466536372198735</v>
      </c>
      <c r="E9792" s="18">
        <f t="shared" si="458"/>
        <v>2.8851482985699505E-4</v>
      </c>
    </row>
    <row r="9793" spans="1:5">
      <c r="A9793" s="7">
        <v>9977</v>
      </c>
      <c r="B9793" s="8">
        <f t="shared" si="459"/>
        <v>9.9770000000000012E-6</v>
      </c>
      <c r="C9793" s="9">
        <f t="shared" si="457"/>
        <v>4.245006683595558</v>
      </c>
      <c r="E9793" s="18">
        <f t="shared" si="458"/>
        <v>2.884029369207459E-4</v>
      </c>
    </row>
    <row r="9794" spans="1:5">
      <c r="A9794" s="7">
        <v>9978</v>
      </c>
      <c r="B9794" s="8">
        <f t="shared" si="459"/>
        <v>9.978E-6</v>
      </c>
      <c r="C9794" s="9">
        <f t="shared" si="457"/>
        <v>4.2433605279022837</v>
      </c>
      <c r="E9794" s="18">
        <f t="shared" si="458"/>
        <v>2.8829109819540215E-4</v>
      </c>
    </row>
    <row r="9795" spans="1:5">
      <c r="A9795" s="7">
        <v>9979</v>
      </c>
      <c r="B9795" s="8">
        <f t="shared" si="459"/>
        <v>9.9790000000000005E-6</v>
      </c>
      <c r="C9795" s="9">
        <f t="shared" si="457"/>
        <v>4.2417151696764224</v>
      </c>
      <c r="E9795" s="18">
        <f t="shared" si="458"/>
        <v>2.8817931364946519E-4</v>
      </c>
    </row>
    <row r="9796" spans="1:5">
      <c r="A9796" s="7">
        <v>9980</v>
      </c>
      <c r="B9796" s="8">
        <f t="shared" si="459"/>
        <v>9.980000000000001E-6</v>
      </c>
      <c r="C9796" s="9">
        <f t="shared" si="457"/>
        <v>4.2400706084546655</v>
      </c>
      <c r="E9796" s="18">
        <f t="shared" si="458"/>
        <v>2.8806758325145812E-4</v>
      </c>
    </row>
    <row r="9797" spans="1:5">
      <c r="A9797" s="7">
        <v>9981</v>
      </c>
      <c r="B9797" s="8">
        <f t="shared" si="459"/>
        <v>9.9809999999999998E-6</v>
      </c>
      <c r="C9797" s="9">
        <f t="shared" si="457"/>
        <v>4.2384268437740298</v>
      </c>
      <c r="E9797" s="18">
        <f t="shared" si="458"/>
        <v>2.8795590696992625E-4</v>
      </c>
    </row>
    <row r="9798" spans="1:5">
      <c r="A9798" s="7">
        <v>9982</v>
      </c>
      <c r="B9798" s="8">
        <f t="shared" si="459"/>
        <v>9.9820000000000003E-6</v>
      </c>
      <c r="C9798" s="9">
        <f t="shared" si="457"/>
        <v>4.2367838751718203</v>
      </c>
      <c r="E9798" s="18">
        <f t="shared" si="458"/>
        <v>2.8784428477343432E-4</v>
      </c>
    </row>
    <row r="9799" spans="1:5">
      <c r="A9799" s="7">
        <v>9983</v>
      </c>
      <c r="B9799" s="8">
        <f t="shared" si="459"/>
        <v>9.9830000000000008E-6</v>
      </c>
      <c r="C9799" s="9">
        <f t="shared" si="457"/>
        <v>4.2351417021856825</v>
      </c>
      <c r="E9799" s="18">
        <f t="shared" si="458"/>
        <v>2.8773271663057033E-4</v>
      </c>
    </row>
    <row r="9800" spans="1:5">
      <c r="A9800" s="7">
        <v>9984</v>
      </c>
      <c r="B9800" s="8">
        <f t="shared" si="459"/>
        <v>9.9840000000000013E-6</v>
      </c>
      <c r="C9800" s="9">
        <f t="shared" si="457"/>
        <v>4.2335003243535541</v>
      </c>
      <c r="E9800" s="18">
        <f t="shared" si="458"/>
        <v>2.8762120250994203E-4</v>
      </c>
    </row>
    <row r="9801" spans="1:5">
      <c r="A9801" s="7">
        <v>9985</v>
      </c>
      <c r="B9801" s="8">
        <f t="shared" si="459"/>
        <v>9.9850000000000001E-6</v>
      </c>
      <c r="C9801" s="9">
        <f t="shared" si="457"/>
        <v>4.2318597412137047</v>
      </c>
      <c r="E9801" s="18">
        <f t="shared" si="458"/>
        <v>2.8750974238017977E-4</v>
      </c>
    </row>
    <row r="9802" spans="1:5">
      <c r="A9802" s="7">
        <v>9986</v>
      </c>
      <c r="B9802" s="8">
        <f t="shared" si="459"/>
        <v>9.9860000000000006E-6</v>
      </c>
      <c r="C9802" s="9">
        <f t="shared" si="457"/>
        <v>4.2302199523046928</v>
      </c>
      <c r="E9802" s="18">
        <f t="shared" si="458"/>
        <v>2.873983362099335E-4</v>
      </c>
    </row>
    <row r="9803" spans="1:5">
      <c r="A9803" s="7">
        <v>9987</v>
      </c>
      <c r="B9803" s="8">
        <f t="shared" si="459"/>
        <v>9.9870000000000011E-6</v>
      </c>
      <c r="C9803" s="9">
        <f t="shared" si="457"/>
        <v>4.2285809571654092</v>
      </c>
      <c r="E9803" s="18">
        <f t="shared" si="458"/>
        <v>2.8728698396787581E-4</v>
      </c>
    </row>
    <row r="9804" spans="1:5">
      <c r="A9804" s="7">
        <v>9988</v>
      </c>
      <c r="B9804" s="8">
        <f t="shared" si="459"/>
        <v>9.9879999999999999E-6</v>
      </c>
      <c r="C9804" s="9">
        <f t="shared" si="457"/>
        <v>4.2269427553350551</v>
      </c>
      <c r="E9804" s="18">
        <f t="shared" si="458"/>
        <v>2.8717568562270035E-4</v>
      </c>
    </row>
    <row r="9805" spans="1:5">
      <c r="A9805" s="7">
        <v>9989</v>
      </c>
      <c r="B9805" s="8">
        <f t="shared" si="459"/>
        <v>9.9890000000000004E-6</v>
      </c>
      <c r="C9805" s="9">
        <f t="shared" si="457"/>
        <v>4.2253053463531307</v>
      </c>
      <c r="E9805" s="18">
        <f t="shared" si="458"/>
        <v>2.8706444114312102E-4</v>
      </c>
    </row>
    <row r="9806" spans="1:5">
      <c r="A9806" s="7">
        <v>9990</v>
      </c>
      <c r="B9806" s="8">
        <f t="shared" si="459"/>
        <v>9.9900000000000009E-6</v>
      </c>
      <c r="C9806" s="9">
        <f t="shared" si="457"/>
        <v>4.2236687297594617</v>
      </c>
      <c r="E9806" s="18">
        <f t="shared" si="458"/>
        <v>2.8695325049787386E-4</v>
      </c>
    </row>
    <row r="9807" spans="1:5">
      <c r="A9807" s="7">
        <v>9991</v>
      </c>
      <c r="B9807" s="8">
        <f t="shared" si="459"/>
        <v>9.9910000000000014E-6</v>
      </c>
      <c r="C9807" s="9">
        <f t="shared" si="457"/>
        <v>4.2220329050941761</v>
      </c>
      <c r="E9807" s="18">
        <f t="shared" si="458"/>
        <v>2.8684211365571558E-4</v>
      </c>
    </row>
    <row r="9808" spans="1:5">
      <c r="A9808" s="7">
        <v>9992</v>
      </c>
      <c r="B9808" s="8">
        <f t="shared" si="459"/>
        <v>9.9920000000000002E-6</v>
      </c>
      <c r="C9808" s="9">
        <f t="shared" ref="C9808:C9816" si="460">2*$C$3*$C$2^2/$B9808^5/(EXP($C$3*$C$2/$B9808/$C$4/C$7)-1)/1000000000</f>
        <v>4.2203978718977169</v>
      </c>
      <c r="E9808" s="18">
        <f t="shared" ref="E9808:E9816" si="461">C9808*$E$2</f>
        <v>2.8673103058542403E-4</v>
      </c>
    </row>
    <row r="9809" spans="1:5">
      <c r="A9809" s="7">
        <v>9993</v>
      </c>
      <c r="B9809" s="8">
        <f t="shared" si="459"/>
        <v>9.9930000000000007E-6</v>
      </c>
      <c r="C9809" s="9">
        <f t="shared" si="460"/>
        <v>4.2187636297108408</v>
      </c>
      <c r="E9809" s="18">
        <f t="shared" si="461"/>
        <v>2.866200012557987E-4</v>
      </c>
    </row>
    <row r="9810" spans="1:5">
      <c r="A9810" s="7">
        <v>9994</v>
      </c>
      <c r="B9810" s="8">
        <f t="shared" si="459"/>
        <v>9.9940000000000012E-6</v>
      </c>
      <c r="C9810" s="9">
        <f t="shared" si="460"/>
        <v>4.2171301780746058</v>
      </c>
      <c r="E9810" s="18">
        <f t="shared" si="461"/>
        <v>2.8650902563565924E-4</v>
      </c>
    </row>
    <row r="9811" spans="1:5">
      <c r="A9811" s="7">
        <v>9995</v>
      </c>
      <c r="B9811" s="8">
        <f t="shared" si="459"/>
        <v>9.995E-6</v>
      </c>
      <c r="C9811" s="9">
        <f t="shared" si="460"/>
        <v>4.2154975165303927</v>
      </c>
      <c r="E9811" s="18">
        <f t="shared" si="461"/>
        <v>2.8639810369384739E-4</v>
      </c>
    </row>
    <row r="9812" spans="1:5">
      <c r="A9812" s="7">
        <v>9996</v>
      </c>
      <c r="B9812" s="8">
        <f t="shared" si="459"/>
        <v>9.9960000000000005E-6</v>
      </c>
      <c r="C9812" s="9">
        <f t="shared" si="460"/>
        <v>4.2138656446198812</v>
      </c>
      <c r="E9812" s="18">
        <f t="shared" si="461"/>
        <v>2.8628723539922521E-4</v>
      </c>
    </row>
    <row r="9813" spans="1:5">
      <c r="A9813" s="7">
        <v>9997</v>
      </c>
      <c r="B9813" s="8">
        <f t="shared" si="459"/>
        <v>9.997000000000001E-6</v>
      </c>
      <c r="C9813" s="9">
        <f t="shared" si="460"/>
        <v>4.2122345618850705</v>
      </c>
      <c r="E9813" s="18">
        <f t="shared" si="461"/>
        <v>2.8617642072067642E-4</v>
      </c>
    </row>
    <row r="9814" spans="1:5">
      <c r="A9814" s="7">
        <v>9998</v>
      </c>
      <c r="B9814" s="8">
        <f t="shared" si="459"/>
        <v>9.9979999999999998E-6</v>
      </c>
      <c r="C9814" s="9">
        <f t="shared" si="460"/>
        <v>4.2106042678682636</v>
      </c>
      <c r="E9814" s="18">
        <f t="shared" si="461"/>
        <v>2.8606565962710538E-4</v>
      </c>
    </row>
    <row r="9815" spans="1:5">
      <c r="A9815" s="7">
        <v>9999</v>
      </c>
      <c r="B9815" s="8">
        <f t="shared" si="459"/>
        <v>9.9990000000000003E-6</v>
      </c>
      <c r="C9815" s="9">
        <f t="shared" si="460"/>
        <v>4.2089747621120708</v>
      </c>
      <c r="E9815" s="18">
        <f t="shared" si="461"/>
        <v>2.8595495208743731E-4</v>
      </c>
    </row>
    <row r="9816" spans="1:5">
      <c r="A9816" s="7">
        <v>10000</v>
      </c>
      <c r="B9816" s="8">
        <f t="shared" si="459"/>
        <v>1.0000000000000001E-5</v>
      </c>
      <c r="C9816" s="9">
        <f t="shared" si="460"/>
        <v>4.2073460441594177</v>
      </c>
      <c r="E9816" s="18">
        <f t="shared" si="461"/>
        <v>2.8584429807061896E-4</v>
      </c>
    </row>
    <row r="9817" spans="1:5">
      <c r="A9817" s="7"/>
      <c r="B9817" s="8"/>
      <c r="C9817" s="9"/>
      <c r="E9817" s="18"/>
    </row>
    <row r="9818" spans="1:5">
      <c r="A9818" s="7"/>
      <c r="B9818" s="8"/>
      <c r="C9818" s="9"/>
      <c r="E9818" s="18"/>
    </row>
    <row r="9819" spans="1:5">
      <c r="A9819" s="7"/>
      <c r="B9819" s="8"/>
      <c r="C9819" s="9"/>
      <c r="E9819" s="18"/>
    </row>
    <row r="9820" spans="1:5">
      <c r="A9820" s="7"/>
      <c r="B9820" s="8"/>
      <c r="C9820" s="9"/>
      <c r="E9820" s="18"/>
    </row>
    <row r="9821" spans="1:5">
      <c r="A9821" s="7"/>
      <c r="B9821" s="8"/>
      <c r="C9821" s="9"/>
      <c r="E9821" s="18"/>
    </row>
    <row r="9822" spans="1:5">
      <c r="A9822" s="7"/>
      <c r="B9822" s="8"/>
      <c r="C9822" s="9"/>
      <c r="E9822" s="18"/>
    </row>
    <row r="9823" spans="1:5">
      <c r="A9823" s="7"/>
      <c r="B9823" s="8"/>
      <c r="C9823" s="9"/>
      <c r="E9823" s="18"/>
    </row>
    <row r="9824" spans="1:5">
      <c r="A9824" s="7"/>
      <c r="B9824" s="8"/>
      <c r="C9824" s="9"/>
      <c r="E9824" s="18"/>
    </row>
    <row r="9825" spans="1:5">
      <c r="A9825" s="7"/>
      <c r="B9825" s="8"/>
      <c r="C9825" s="9"/>
      <c r="E9825" s="18"/>
    </row>
    <row r="9826" spans="1:5">
      <c r="A9826" s="7"/>
      <c r="B9826" s="8"/>
      <c r="C9826" s="9"/>
      <c r="E9826" s="18"/>
    </row>
    <row r="9827" spans="1:5">
      <c r="A9827" s="7"/>
      <c r="B9827" s="8"/>
      <c r="C9827" s="9"/>
      <c r="E9827" s="18"/>
    </row>
    <row r="9828" spans="1:5">
      <c r="A9828" s="7"/>
      <c r="B9828" s="8"/>
      <c r="C9828" s="9"/>
      <c r="E9828" s="18"/>
    </row>
    <row r="9829" spans="1:5">
      <c r="A9829" s="7"/>
      <c r="B9829" s="8"/>
      <c r="C9829" s="9"/>
      <c r="E9829" s="18"/>
    </row>
    <row r="9830" spans="1:5">
      <c r="A9830" s="7"/>
      <c r="B9830" s="8"/>
      <c r="C9830" s="9"/>
      <c r="E9830" s="18"/>
    </row>
    <row r="9831" spans="1:5">
      <c r="A9831" s="7"/>
      <c r="B9831" s="8"/>
      <c r="C9831" s="9"/>
      <c r="E9831" s="18"/>
    </row>
    <row r="9832" spans="1:5">
      <c r="A9832" s="7"/>
      <c r="B9832" s="8"/>
      <c r="C9832" s="9"/>
      <c r="E9832" s="18"/>
    </row>
    <row r="9833" spans="1:5">
      <c r="A9833" s="7"/>
      <c r="B9833" s="8"/>
      <c r="C9833" s="9"/>
      <c r="E9833" s="18"/>
    </row>
    <row r="9834" spans="1:5">
      <c r="A9834" s="7"/>
      <c r="B9834" s="8"/>
      <c r="C9834" s="9"/>
      <c r="E9834" s="18"/>
    </row>
    <row r="9835" spans="1:5">
      <c r="A9835" s="7"/>
      <c r="B9835" s="8"/>
      <c r="C9835" s="9"/>
      <c r="E9835" s="18"/>
    </row>
    <row r="9836" spans="1:5">
      <c r="A9836" s="7"/>
      <c r="B9836" s="8"/>
      <c r="C9836" s="9"/>
      <c r="E9836" s="18"/>
    </row>
    <row r="9837" spans="1:5">
      <c r="A9837" s="7"/>
      <c r="B9837" s="8"/>
      <c r="C9837" s="9"/>
      <c r="E9837" s="18"/>
    </row>
    <row r="9838" spans="1:5">
      <c r="A9838" s="7"/>
      <c r="B9838" s="8"/>
      <c r="C9838" s="9"/>
      <c r="E9838" s="18"/>
    </row>
    <row r="9839" spans="1:5">
      <c r="A9839" s="7"/>
      <c r="B9839" s="8"/>
      <c r="C9839" s="9"/>
      <c r="E9839" s="18"/>
    </row>
    <row r="9840" spans="1:5">
      <c r="A9840" s="7"/>
      <c r="B9840" s="8"/>
      <c r="C9840" s="9"/>
      <c r="E9840" s="18"/>
    </row>
    <row r="9841" spans="1:5">
      <c r="A9841" s="7"/>
      <c r="B9841" s="8"/>
      <c r="C9841" s="9"/>
      <c r="E9841" s="18"/>
    </row>
    <row r="9842" spans="1:5">
      <c r="A9842" s="7"/>
      <c r="B9842" s="8"/>
      <c r="C9842" s="9"/>
      <c r="E9842" s="18"/>
    </row>
    <row r="9843" spans="1:5">
      <c r="A9843" s="7"/>
      <c r="B9843" s="8"/>
      <c r="C9843" s="9"/>
      <c r="E9843" s="18"/>
    </row>
    <row r="9844" spans="1:5">
      <c r="A9844" s="7"/>
      <c r="B9844" s="8"/>
      <c r="C9844" s="9"/>
      <c r="E9844" s="18"/>
    </row>
    <row r="9845" spans="1:5">
      <c r="A9845" s="7"/>
      <c r="B9845" s="8"/>
      <c r="C9845" s="9"/>
      <c r="E9845" s="18"/>
    </row>
    <row r="9846" spans="1:5">
      <c r="A9846" s="7"/>
      <c r="B9846" s="8"/>
      <c r="C9846" s="9"/>
      <c r="E9846" s="18"/>
    </row>
    <row r="9847" spans="1:5">
      <c r="A9847" s="7"/>
      <c r="B9847" s="8"/>
      <c r="C9847" s="9"/>
      <c r="E9847" s="18"/>
    </row>
    <row r="9848" spans="1:5">
      <c r="A9848" s="7"/>
      <c r="B9848" s="8"/>
      <c r="C9848" s="9"/>
      <c r="E9848" s="18"/>
    </row>
    <row r="9849" spans="1:5">
      <c r="A9849" s="7"/>
      <c r="B9849" s="8"/>
      <c r="C9849" s="9"/>
      <c r="E9849" s="18"/>
    </row>
    <row r="9850" spans="1:5">
      <c r="A9850" s="7"/>
      <c r="B9850" s="8"/>
      <c r="C9850" s="9"/>
      <c r="E9850" s="18"/>
    </row>
    <row r="9851" spans="1:5">
      <c r="A9851" s="7"/>
      <c r="B9851" s="8"/>
      <c r="C9851" s="9"/>
      <c r="E9851" s="18"/>
    </row>
    <row r="9852" spans="1:5">
      <c r="A9852" s="7"/>
      <c r="B9852" s="8"/>
      <c r="C9852" s="9"/>
      <c r="E9852" s="18"/>
    </row>
    <row r="9853" spans="1:5">
      <c r="A9853" s="7"/>
      <c r="B9853" s="8"/>
      <c r="C9853" s="9"/>
      <c r="E9853" s="18"/>
    </row>
    <row r="9854" spans="1:5">
      <c r="A9854" s="7"/>
      <c r="B9854" s="8"/>
      <c r="C9854" s="9"/>
      <c r="E9854" s="18"/>
    </row>
    <row r="9855" spans="1:5">
      <c r="A9855" s="7"/>
      <c r="B9855" s="8"/>
      <c r="C9855" s="9"/>
      <c r="E9855" s="18"/>
    </row>
    <row r="9856" spans="1:5">
      <c r="A9856" s="7"/>
      <c r="B9856" s="8"/>
      <c r="C9856" s="9"/>
      <c r="E9856" s="18"/>
    </row>
    <row r="9857" spans="1:5">
      <c r="A9857" s="7"/>
      <c r="B9857" s="8"/>
      <c r="C9857" s="9"/>
      <c r="E9857" s="18"/>
    </row>
    <row r="9858" spans="1:5">
      <c r="A9858" s="7"/>
      <c r="B9858" s="8"/>
      <c r="C9858" s="9"/>
      <c r="E9858" s="18"/>
    </row>
    <row r="9859" spans="1:5">
      <c r="A9859" s="7"/>
      <c r="B9859" s="8"/>
      <c r="C9859" s="9"/>
      <c r="E9859" s="18"/>
    </row>
    <row r="9860" spans="1:5">
      <c r="A9860" s="7"/>
      <c r="B9860" s="8"/>
      <c r="C9860" s="9"/>
      <c r="E9860" s="18"/>
    </row>
    <row r="9861" spans="1:5">
      <c r="A9861" s="7"/>
      <c r="B9861" s="8"/>
      <c r="C9861" s="9"/>
      <c r="E9861" s="18"/>
    </row>
    <row r="9862" spans="1:5">
      <c r="A9862" s="7"/>
      <c r="B9862" s="8"/>
      <c r="C9862" s="9"/>
      <c r="E9862" s="18"/>
    </row>
    <row r="9863" spans="1:5">
      <c r="A9863" s="7"/>
      <c r="B9863" s="8"/>
      <c r="C9863" s="9"/>
      <c r="E9863" s="18"/>
    </row>
    <row r="9864" spans="1:5">
      <c r="A9864" s="7"/>
      <c r="B9864" s="8"/>
      <c r="C9864" s="9"/>
      <c r="E9864" s="18"/>
    </row>
    <row r="9865" spans="1:5">
      <c r="A9865" s="7"/>
      <c r="B9865" s="8"/>
      <c r="C9865" s="9"/>
      <c r="E9865" s="18"/>
    </row>
    <row r="9866" spans="1:5">
      <c r="A9866" s="7"/>
      <c r="B9866" s="8"/>
      <c r="C9866" s="9"/>
      <c r="E9866" s="18"/>
    </row>
    <row r="9867" spans="1:5">
      <c r="A9867" s="7"/>
      <c r="B9867" s="8"/>
      <c r="C9867" s="9"/>
      <c r="E9867" s="18"/>
    </row>
    <row r="9868" spans="1:5">
      <c r="A9868" s="7"/>
      <c r="B9868" s="8"/>
      <c r="C9868" s="9"/>
      <c r="E9868" s="18"/>
    </row>
    <row r="9869" spans="1:5">
      <c r="A9869" s="7"/>
      <c r="B9869" s="8"/>
      <c r="C9869" s="9"/>
      <c r="E9869" s="18"/>
    </row>
    <row r="9870" spans="1:5">
      <c r="A9870" s="7"/>
      <c r="B9870" s="8"/>
      <c r="C9870" s="9"/>
      <c r="E9870" s="18"/>
    </row>
    <row r="9871" spans="1:5">
      <c r="A9871" s="7"/>
      <c r="B9871" s="8"/>
      <c r="C9871" s="9"/>
      <c r="E9871" s="18"/>
    </row>
    <row r="9872" spans="1:5">
      <c r="A9872" s="7"/>
      <c r="B9872" s="8"/>
      <c r="C9872" s="9"/>
      <c r="E9872" s="18"/>
    </row>
    <row r="9873" spans="1:5">
      <c r="A9873" s="7"/>
      <c r="B9873" s="8"/>
      <c r="C9873" s="9"/>
      <c r="E9873" s="18"/>
    </row>
    <row r="9874" spans="1:5">
      <c r="A9874" s="7"/>
      <c r="B9874" s="8"/>
      <c r="C9874" s="9"/>
      <c r="E9874" s="18"/>
    </row>
    <row r="9875" spans="1:5">
      <c r="A9875" s="7"/>
      <c r="B9875" s="8"/>
      <c r="C9875" s="9"/>
      <c r="E9875" s="18"/>
    </row>
    <row r="9876" spans="1:5">
      <c r="A9876" s="7"/>
      <c r="B9876" s="8"/>
      <c r="C9876" s="9"/>
      <c r="E9876" s="18"/>
    </row>
    <row r="9877" spans="1:5">
      <c r="A9877" s="7"/>
      <c r="B9877" s="8"/>
      <c r="C9877" s="9"/>
      <c r="E9877" s="18"/>
    </row>
    <row r="9878" spans="1:5">
      <c r="A9878" s="7"/>
      <c r="B9878" s="8"/>
      <c r="C9878" s="9"/>
      <c r="E9878" s="18"/>
    </row>
    <row r="9879" spans="1:5">
      <c r="A9879" s="7"/>
      <c r="B9879" s="8"/>
      <c r="C9879" s="9"/>
      <c r="E9879" s="18"/>
    </row>
    <row r="9880" spans="1:5">
      <c r="A9880" s="7"/>
      <c r="B9880" s="8"/>
      <c r="C9880" s="9"/>
      <c r="E9880" s="18"/>
    </row>
    <row r="9881" spans="1:5">
      <c r="A9881" s="7"/>
      <c r="B9881" s="8"/>
      <c r="C9881" s="9"/>
      <c r="E9881" s="18"/>
    </row>
    <row r="9882" spans="1:5">
      <c r="A9882" s="7"/>
      <c r="B9882" s="8"/>
      <c r="C9882" s="9"/>
      <c r="E9882" s="18"/>
    </row>
    <row r="9883" spans="1:5">
      <c r="A9883" s="7"/>
      <c r="B9883" s="8"/>
      <c r="C9883" s="9"/>
      <c r="E9883" s="18"/>
    </row>
    <row r="9884" spans="1:5">
      <c r="A9884" s="7"/>
      <c r="B9884" s="8"/>
      <c r="C9884" s="9"/>
      <c r="E9884" s="18"/>
    </row>
    <row r="9885" spans="1:5">
      <c r="A9885" s="7"/>
      <c r="B9885" s="8"/>
      <c r="C9885" s="9"/>
      <c r="E9885" s="18"/>
    </row>
    <row r="9886" spans="1:5">
      <c r="A9886" s="7"/>
      <c r="B9886" s="8"/>
      <c r="C9886" s="9"/>
      <c r="E9886" s="18"/>
    </row>
    <row r="9887" spans="1:5">
      <c r="A9887" s="7"/>
      <c r="B9887" s="8"/>
      <c r="C9887" s="9"/>
      <c r="E9887" s="18"/>
    </row>
    <row r="9888" spans="1:5">
      <c r="A9888" s="7"/>
      <c r="B9888" s="8"/>
      <c r="C9888" s="9"/>
      <c r="E9888" s="18"/>
    </row>
    <row r="9889" spans="1:5">
      <c r="A9889" s="7"/>
      <c r="B9889" s="8"/>
      <c r="C9889" s="9"/>
      <c r="E9889" s="18"/>
    </row>
    <row r="9890" spans="1:5">
      <c r="A9890" s="7"/>
      <c r="B9890" s="8"/>
      <c r="C9890" s="9"/>
      <c r="E9890" s="18"/>
    </row>
    <row r="9891" spans="1:5">
      <c r="A9891" s="7"/>
      <c r="B9891" s="8"/>
      <c r="C9891" s="9"/>
      <c r="E9891" s="18"/>
    </row>
    <row r="9892" spans="1:5">
      <c r="A9892" s="7"/>
      <c r="B9892" s="8"/>
      <c r="C9892" s="9"/>
      <c r="E9892" s="18"/>
    </row>
    <row r="9893" spans="1:5">
      <c r="A9893" s="7"/>
      <c r="B9893" s="8"/>
      <c r="C9893" s="9"/>
      <c r="E9893" s="18"/>
    </row>
    <row r="9894" spans="1:5">
      <c r="A9894" s="7"/>
      <c r="B9894" s="8"/>
      <c r="C9894" s="9"/>
      <c r="E9894" s="18"/>
    </row>
    <row r="9895" spans="1:5">
      <c r="A9895" s="7"/>
      <c r="B9895" s="8"/>
      <c r="C9895" s="9"/>
      <c r="E9895" s="18"/>
    </row>
    <row r="9896" spans="1:5">
      <c r="A9896" s="7"/>
      <c r="B9896" s="8"/>
      <c r="C9896" s="9"/>
      <c r="E9896" s="18"/>
    </row>
    <row r="9897" spans="1:5">
      <c r="A9897" s="7"/>
      <c r="B9897" s="8"/>
      <c r="C9897" s="9"/>
      <c r="E9897" s="18"/>
    </row>
    <row r="9898" spans="1:5">
      <c r="A9898" s="7"/>
      <c r="B9898" s="8"/>
      <c r="C9898" s="9"/>
      <c r="E9898" s="18"/>
    </row>
    <row r="9899" spans="1:5">
      <c r="A9899" s="7"/>
      <c r="B9899" s="8"/>
      <c r="C9899" s="9"/>
      <c r="E9899" s="18"/>
    </row>
    <row r="9900" spans="1:5">
      <c r="A9900" s="7"/>
      <c r="B9900" s="8"/>
      <c r="C9900" s="9"/>
      <c r="E9900" s="18"/>
    </row>
    <row r="9901" spans="1:5">
      <c r="A9901" s="7"/>
      <c r="B9901" s="8"/>
      <c r="C9901" s="9"/>
      <c r="E9901" s="18"/>
    </row>
    <row r="9902" spans="1:5">
      <c r="A9902" s="7"/>
      <c r="B9902" s="8"/>
      <c r="C9902" s="9"/>
      <c r="E9902" s="18"/>
    </row>
    <row r="9903" spans="1:5">
      <c r="A9903" s="7"/>
      <c r="B9903" s="8"/>
      <c r="C9903" s="9"/>
      <c r="E9903" s="18"/>
    </row>
    <row r="9904" spans="1:5">
      <c r="A9904" s="7"/>
      <c r="B9904" s="8"/>
      <c r="C9904" s="9"/>
      <c r="E9904" s="18"/>
    </row>
    <row r="9905" spans="1:5">
      <c r="A9905" s="7"/>
      <c r="B9905" s="8"/>
      <c r="C9905" s="9"/>
      <c r="E9905" s="18"/>
    </row>
    <row r="9906" spans="1:5">
      <c r="A9906" s="7"/>
      <c r="B9906" s="8"/>
      <c r="C9906" s="9"/>
      <c r="E9906" s="18"/>
    </row>
    <row r="9907" spans="1:5">
      <c r="A9907" s="7"/>
      <c r="B9907" s="8"/>
      <c r="C9907" s="9"/>
      <c r="E9907" s="18"/>
    </row>
    <row r="9908" spans="1:5">
      <c r="A9908" s="7"/>
      <c r="B9908" s="8"/>
      <c r="C9908" s="9"/>
      <c r="E9908" s="18"/>
    </row>
    <row r="9909" spans="1:5">
      <c r="A9909" s="7"/>
      <c r="B9909" s="8"/>
      <c r="C9909" s="9"/>
      <c r="E9909" s="18"/>
    </row>
    <row r="9910" spans="1:5">
      <c r="A9910" s="7"/>
      <c r="B9910" s="8"/>
      <c r="C9910" s="9"/>
      <c r="E9910" s="18"/>
    </row>
    <row r="9911" spans="1:5">
      <c r="A9911" s="7"/>
      <c r="B9911" s="8"/>
      <c r="C9911" s="9"/>
      <c r="E9911" s="18"/>
    </row>
    <row r="9912" spans="1:5">
      <c r="A9912" s="7"/>
      <c r="B9912" s="8"/>
      <c r="C9912" s="9"/>
      <c r="E9912" s="18"/>
    </row>
    <row r="9913" spans="1:5">
      <c r="A9913" s="7"/>
      <c r="B9913" s="8"/>
      <c r="C9913" s="9"/>
      <c r="E9913" s="18"/>
    </row>
    <row r="9914" spans="1:5">
      <c r="A9914" s="7"/>
      <c r="B9914" s="8"/>
      <c r="C9914" s="9"/>
      <c r="E9914" s="18"/>
    </row>
    <row r="9915" spans="1:5">
      <c r="A9915" s="7"/>
      <c r="B9915" s="8"/>
      <c r="C9915" s="9"/>
      <c r="E9915" s="18"/>
    </row>
    <row r="9916" spans="1:5">
      <c r="A9916" s="7"/>
      <c r="B9916" s="8"/>
      <c r="C9916" s="9"/>
      <c r="E9916" s="18"/>
    </row>
    <row r="9917" spans="1:5">
      <c r="A9917" s="7"/>
      <c r="B9917" s="8"/>
      <c r="C9917" s="9"/>
      <c r="E9917" s="18"/>
    </row>
    <row r="9918" spans="1:5">
      <c r="A9918" s="7"/>
      <c r="B9918" s="8"/>
      <c r="C9918" s="9"/>
      <c r="E9918" s="18"/>
    </row>
    <row r="9919" spans="1:5">
      <c r="A9919" s="7"/>
      <c r="B9919" s="8"/>
      <c r="C9919" s="9"/>
      <c r="E9919" s="18"/>
    </row>
    <row r="9920" spans="1:5">
      <c r="A9920" s="7"/>
      <c r="B9920" s="8"/>
      <c r="C9920" s="9"/>
      <c r="E9920" s="18"/>
    </row>
    <row r="9921" spans="1:5">
      <c r="A9921" s="7"/>
      <c r="B9921" s="8"/>
      <c r="C9921" s="9"/>
      <c r="E9921" s="18"/>
    </row>
    <row r="9922" spans="1:5">
      <c r="A9922" s="7"/>
      <c r="B9922" s="8"/>
      <c r="C9922" s="9"/>
      <c r="E9922" s="18"/>
    </row>
    <row r="9923" spans="1:5">
      <c r="A9923" s="7"/>
      <c r="B9923" s="8"/>
      <c r="C9923" s="9"/>
      <c r="E9923" s="18"/>
    </row>
    <row r="9924" spans="1:5">
      <c r="A9924" s="7"/>
      <c r="B9924" s="8"/>
      <c r="C9924" s="9"/>
      <c r="E9924" s="18"/>
    </row>
    <row r="9925" spans="1:5">
      <c r="A9925" s="7"/>
      <c r="B9925" s="8"/>
      <c r="C9925" s="9"/>
      <c r="E9925" s="18"/>
    </row>
    <row r="9926" spans="1:5">
      <c r="A9926" s="7"/>
      <c r="B9926" s="8"/>
      <c r="C9926" s="9"/>
      <c r="E9926" s="18"/>
    </row>
    <row r="9927" spans="1:5">
      <c r="A9927" s="7"/>
      <c r="B9927" s="8"/>
      <c r="C9927" s="9"/>
      <c r="E9927" s="18"/>
    </row>
    <row r="9928" spans="1:5">
      <c r="A9928" s="7"/>
      <c r="B9928" s="8"/>
      <c r="C9928" s="9"/>
      <c r="E9928" s="18"/>
    </row>
    <row r="9929" spans="1:5">
      <c r="A9929" s="7"/>
      <c r="B9929" s="8"/>
      <c r="C9929" s="9"/>
      <c r="E9929" s="18"/>
    </row>
    <row r="9930" spans="1:5">
      <c r="A9930" s="7"/>
      <c r="B9930" s="8"/>
      <c r="C9930" s="9"/>
      <c r="E9930" s="18"/>
    </row>
    <row r="9931" spans="1:5">
      <c r="A9931" s="7"/>
      <c r="B9931" s="8"/>
      <c r="C9931" s="9"/>
      <c r="E9931" s="18"/>
    </row>
    <row r="9932" spans="1:5">
      <c r="A9932" s="7"/>
      <c r="B9932" s="8"/>
      <c r="C9932" s="9"/>
      <c r="E9932" s="18"/>
    </row>
    <row r="9933" spans="1:5">
      <c r="A9933" s="7"/>
      <c r="B9933" s="8"/>
      <c r="C9933" s="9"/>
      <c r="E9933" s="18"/>
    </row>
    <row r="9934" spans="1:5">
      <c r="A9934" s="7"/>
      <c r="B9934" s="8"/>
      <c r="C9934" s="9"/>
      <c r="E9934" s="18"/>
    </row>
    <row r="9935" spans="1:5">
      <c r="A9935" s="7"/>
      <c r="B9935" s="8"/>
      <c r="C9935" s="9"/>
      <c r="E9935" s="18"/>
    </row>
    <row r="9936" spans="1:5">
      <c r="A9936" s="7"/>
      <c r="B9936" s="8"/>
      <c r="C9936" s="9"/>
      <c r="E9936" s="18"/>
    </row>
    <row r="9937" spans="1:5">
      <c r="A9937" s="7"/>
      <c r="B9937" s="8"/>
      <c r="C9937" s="9"/>
      <c r="E9937" s="18"/>
    </row>
    <row r="9938" spans="1:5">
      <c r="A9938" s="7"/>
      <c r="B9938" s="8"/>
      <c r="C9938" s="9"/>
      <c r="E9938" s="18"/>
    </row>
    <row r="9939" spans="1:5">
      <c r="A9939" s="7"/>
      <c r="B9939" s="8"/>
      <c r="C9939" s="9"/>
      <c r="E9939" s="18"/>
    </row>
    <row r="9940" spans="1:5">
      <c r="A9940" s="7"/>
      <c r="B9940" s="8"/>
      <c r="C9940" s="9"/>
      <c r="E9940" s="18"/>
    </row>
    <row r="9941" spans="1:5">
      <c r="A9941" s="7"/>
      <c r="B9941" s="8"/>
      <c r="C9941" s="9"/>
      <c r="E9941" s="18"/>
    </row>
    <row r="9942" spans="1:5">
      <c r="A9942" s="7"/>
      <c r="B9942" s="8"/>
      <c r="C9942" s="9"/>
      <c r="E9942" s="18"/>
    </row>
    <row r="9943" spans="1:5">
      <c r="A9943" s="7"/>
      <c r="B9943" s="8"/>
      <c r="C9943" s="9"/>
      <c r="E9943" s="18"/>
    </row>
    <row r="9944" spans="1:5">
      <c r="A9944" s="7"/>
      <c r="B9944" s="8"/>
      <c r="C9944" s="9"/>
      <c r="E9944" s="18"/>
    </row>
    <row r="9945" spans="1:5">
      <c r="A9945" s="7"/>
      <c r="B9945" s="8"/>
      <c r="C9945" s="9"/>
      <c r="E9945" s="18"/>
    </row>
    <row r="9946" spans="1:5">
      <c r="A9946" s="7"/>
      <c r="B9946" s="8"/>
      <c r="C9946" s="9"/>
      <c r="E9946" s="18"/>
    </row>
    <row r="9947" spans="1:5">
      <c r="A9947" s="7"/>
      <c r="B9947" s="8"/>
      <c r="C9947" s="9"/>
      <c r="E9947" s="18"/>
    </row>
    <row r="9948" spans="1:5">
      <c r="A9948" s="7"/>
      <c r="B9948" s="8"/>
      <c r="C9948" s="9"/>
      <c r="E9948" s="18"/>
    </row>
    <row r="9949" spans="1:5">
      <c r="A9949" s="7"/>
      <c r="B9949" s="8"/>
      <c r="C9949" s="9"/>
      <c r="E9949" s="18"/>
    </row>
    <row r="9950" spans="1:5">
      <c r="A9950" s="7"/>
      <c r="B9950" s="8"/>
      <c r="C9950" s="9"/>
      <c r="E9950" s="18"/>
    </row>
    <row r="9951" spans="1:5">
      <c r="A9951" s="7"/>
      <c r="B9951" s="8"/>
      <c r="C9951" s="9"/>
      <c r="E9951" s="18"/>
    </row>
    <row r="9952" spans="1:5">
      <c r="A9952" s="7"/>
      <c r="B9952" s="8"/>
      <c r="C9952" s="9"/>
      <c r="E9952" s="18"/>
    </row>
    <row r="9953" spans="1:5">
      <c r="A9953" s="7"/>
      <c r="B9953" s="8"/>
      <c r="C9953" s="9"/>
      <c r="E9953" s="18"/>
    </row>
    <row r="9954" spans="1:5">
      <c r="A9954" s="7"/>
      <c r="B9954" s="8"/>
      <c r="C9954" s="9"/>
      <c r="E9954" s="18"/>
    </row>
    <row r="9955" spans="1:5">
      <c r="A9955" s="7"/>
      <c r="B9955" s="8"/>
      <c r="C9955" s="9"/>
      <c r="E9955" s="18"/>
    </row>
    <row r="9956" spans="1:5">
      <c r="A9956" s="7"/>
      <c r="B9956" s="8"/>
      <c r="C9956" s="9"/>
      <c r="E9956" s="18"/>
    </row>
    <row r="9957" spans="1:5">
      <c r="A9957" s="7"/>
      <c r="B9957" s="8"/>
      <c r="C9957" s="9"/>
      <c r="E9957" s="18"/>
    </row>
    <row r="9958" spans="1:5">
      <c r="A9958" s="7"/>
      <c r="B9958" s="8"/>
      <c r="C9958" s="9"/>
      <c r="E9958" s="18"/>
    </row>
    <row r="9959" spans="1:5">
      <c r="A9959" s="7"/>
      <c r="B9959" s="8"/>
      <c r="C9959" s="9"/>
      <c r="E9959" s="18"/>
    </row>
    <row r="9960" spans="1:5">
      <c r="A9960" s="7"/>
      <c r="B9960" s="8"/>
      <c r="C9960" s="9"/>
      <c r="E9960" s="18"/>
    </row>
    <row r="9961" spans="1:5">
      <c r="A9961" s="7"/>
      <c r="B9961" s="8"/>
      <c r="C9961" s="9"/>
      <c r="E9961" s="18"/>
    </row>
    <row r="9962" spans="1:5">
      <c r="A9962" s="7"/>
      <c r="B9962" s="8"/>
      <c r="C9962" s="9"/>
      <c r="E9962" s="18"/>
    </row>
    <row r="9963" spans="1:5">
      <c r="A9963" s="7"/>
      <c r="B9963" s="8"/>
      <c r="C9963" s="9"/>
      <c r="E9963" s="18"/>
    </row>
    <row r="9964" spans="1:5">
      <c r="A9964" s="7"/>
      <c r="B9964" s="8"/>
      <c r="C9964" s="9"/>
      <c r="E9964" s="18"/>
    </row>
    <row r="9965" spans="1:5">
      <c r="A9965" s="7"/>
      <c r="B9965" s="8"/>
      <c r="C9965" s="9"/>
      <c r="E9965" s="18"/>
    </row>
    <row r="9966" spans="1:5">
      <c r="A9966" s="7"/>
      <c r="B9966" s="8"/>
      <c r="C9966" s="9"/>
      <c r="E9966" s="18"/>
    </row>
    <row r="9967" spans="1:5">
      <c r="A9967" s="7"/>
      <c r="B9967" s="8"/>
      <c r="C9967" s="9"/>
      <c r="E9967" s="18"/>
    </row>
    <row r="9968" spans="1:5">
      <c r="A9968" s="7"/>
      <c r="B9968" s="8"/>
      <c r="C9968" s="9"/>
      <c r="E9968" s="18"/>
    </row>
    <row r="9969" spans="1:5">
      <c r="A9969" s="7"/>
      <c r="B9969" s="8"/>
      <c r="C9969" s="9"/>
      <c r="E9969" s="18"/>
    </row>
    <row r="9970" spans="1:5">
      <c r="A9970" s="7"/>
      <c r="B9970" s="8"/>
      <c r="C9970" s="9"/>
      <c r="E9970" s="18"/>
    </row>
    <row r="9971" spans="1:5">
      <c r="A9971" s="7"/>
      <c r="B9971" s="8"/>
      <c r="C9971" s="9"/>
      <c r="E9971" s="18"/>
    </row>
    <row r="9972" spans="1:5">
      <c r="A9972" s="7"/>
      <c r="B9972" s="8"/>
      <c r="C9972" s="9"/>
      <c r="E9972" s="18"/>
    </row>
    <row r="9973" spans="1:5">
      <c r="A9973" s="7"/>
      <c r="B9973" s="8"/>
      <c r="C9973" s="9"/>
      <c r="E9973" s="18"/>
    </row>
    <row r="9974" spans="1:5">
      <c r="A9974" s="7"/>
      <c r="B9974" s="8"/>
      <c r="C9974" s="9"/>
      <c r="E9974" s="18"/>
    </row>
    <row r="9975" spans="1:5">
      <c r="A9975" s="7"/>
      <c r="B9975" s="8"/>
      <c r="C9975" s="9"/>
      <c r="E9975" s="18"/>
    </row>
    <row r="9976" spans="1:5">
      <c r="A9976" s="7"/>
      <c r="B9976" s="8"/>
      <c r="C9976" s="9"/>
      <c r="E9976" s="18"/>
    </row>
    <row r="9977" spans="1:5">
      <c r="A9977" s="7"/>
      <c r="B9977" s="8"/>
      <c r="C9977" s="9"/>
      <c r="E9977" s="18"/>
    </row>
    <row r="9978" spans="1:5">
      <c r="A9978" s="7"/>
      <c r="B9978" s="8"/>
      <c r="C9978" s="9"/>
      <c r="E9978" s="18"/>
    </row>
    <row r="9979" spans="1:5">
      <c r="A9979" s="7"/>
      <c r="B9979" s="8"/>
      <c r="C9979" s="9"/>
      <c r="E9979" s="18"/>
    </row>
    <row r="9980" spans="1:5">
      <c r="A9980" s="7"/>
      <c r="B9980" s="8"/>
      <c r="C9980" s="9"/>
      <c r="E9980" s="18"/>
    </row>
    <row r="9981" spans="1:5">
      <c r="A9981" s="7"/>
      <c r="B9981" s="8"/>
      <c r="C9981" s="9"/>
      <c r="E9981" s="18"/>
    </row>
    <row r="9982" spans="1:5">
      <c r="A9982" s="7"/>
      <c r="B9982" s="8"/>
      <c r="C9982" s="9"/>
      <c r="E9982" s="18"/>
    </row>
    <row r="9983" spans="1:5">
      <c r="A9983" s="7"/>
      <c r="B9983" s="8"/>
      <c r="C9983" s="9"/>
      <c r="E9983" s="18"/>
    </row>
    <row r="9984" spans="1:5">
      <c r="A9984" s="7"/>
      <c r="B9984" s="8"/>
      <c r="C9984" s="9"/>
      <c r="E9984" s="18"/>
    </row>
    <row r="9985" spans="1:5">
      <c r="A9985" s="7"/>
      <c r="B9985" s="8"/>
      <c r="C9985" s="9"/>
      <c r="E9985" s="18"/>
    </row>
    <row r="9986" spans="1:5">
      <c r="A9986" s="7"/>
      <c r="B9986" s="8"/>
      <c r="C9986" s="9"/>
      <c r="E9986" s="18"/>
    </row>
    <row r="9987" spans="1:5">
      <c r="A9987" s="7"/>
      <c r="B9987" s="8"/>
      <c r="C9987" s="9"/>
      <c r="E9987" s="18"/>
    </row>
    <row r="9988" spans="1:5">
      <c r="A9988" s="7"/>
      <c r="B9988" s="8"/>
      <c r="C9988" s="9"/>
      <c r="E9988" s="18"/>
    </row>
    <row r="9989" spans="1:5">
      <c r="A9989" s="7"/>
      <c r="B9989" s="8"/>
      <c r="C9989" s="9"/>
      <c r="E9989" s="18"/>
    </row>
    <row r="9990" spans="1:5">
      <c r="A9990" s="7"/>
      <c r="B9990" s="8"/>
      <c r="C9990" s="9"/>
      <c r="E9990" s="18"/>
    </row>
    <row r="9991" spans="1:5">
      <c r="A9991" s="7"/>
      <c r="B9991" s="8"/>
      <c r="C9991" s="9"/>
      <c r="E9991" s="18"/>
    </row>
    <row r="9992" spans="1:5">
      <c r="A9992" s="7"/>
      <c r="B9992" s="8"/>
      <c r="C9992" s="9"/>
      <c r="E9992" s="18"/>
    </row>
    <row r="9993" spans="1:5">
      <c r="A9993" s="7"/>
      <c r="B9993" s="8"/>
      <c r="C9993" s="9"/>
      <c r="E9993" s="18"/>
    </row>
    <row r="9994" spans="1:5">
      <c r="A9994" s="7"/>
      <c r="B9994" s="8"/>
      <c r="C9994" s="9"/>
      <c r="E9994" s="18"/>
    </row>
    <row r="9995" spans="1:5">
      <c r="A9995" s="7"/>
      <c r="B9995" s="8"/>
      <c r="C9995" s="9"/>
      <c r="E9995" s="18"/>
    </row>
    <row r="9996" spans="1:5">
      <c r="A9996" s="7"/>
      <c r="B9996" s="8"/>
      <c r="C9996" s="9"/>
      <c r="E9996" s="18"/>
    </row>
    <row r="9997" spans="1:5">
      <c r="A9997" s="7"/>
      <c r="B9997" s="8"/>
      <c r="C9997" s="9"/>
      <c r="E9997" s="18"/>
    </row>
    <row r="9998" spans="1:5">
      <c r="A9998" s="7"/>
      <c r="B9998" s="8"/>
      <c r="C9998" s="9"/>
      <c r="E9998" s="18"/>
    </row>
    <row r="9999" spans="1:5">
      <c r="A9999" s="7"/>
      <c r="B9999" s="8"/>
      <c r="C9999" s="9"/>
      <c r="E9999" s="18"/>
    </row>
    <row r="10000" spans="1:5">
      <c r="A10000" s="7"/>
      <c r="B10000" s="8"/>
      <c r="C10000" s="9"/>
      <c r="E10000" s="18"/>
    </row>
    <row r="10001" spans="1:5">
      <c r="A10001" s="7"/>
      <c r="B10001" s="8"/>
      <c r="C10001" s="9"/>
      <c r="E10001" s="18"/>
    </row>
    <row r="10002" spans="1:5">
      <c r="A10002" s="7"/>
      <c r="B10002" s="8"/>
      <c r="C10002" s="9"/>
      <c r="E10002" s="18"/>
    </row>
    <row r="10003" spans="1:5">
      <c r="A10003" s="7"/>
      <c r="B10003" s="8"/>
      <c r="C10003" s="9"/>
      <c r="E10003" s="18"/>
    </row>
    <row r="10004" spans="1:5">
      <c r="A10004" s="7"/>
      <c r="B10004" s="8"/>
      <c r="C10004" s="9"/>
      <c r="E10004" s="18"/>
    </row>
    <row r="10005" spans="1:5">
      <c r="A10005" s="7"/>
      <c r="B10005" s="8"/>
      <c r="C10005" s="9"/>
      <c r="E10005" s="18"/>
    </row>
    <row r="10006" spans="1:5">
      <c r="A10006" s="7"/>
      <c r="B10006" s="8"/>
      <c r="C10006" s="9"/>
      <c r="E10006" s="18"/>
    </row>
    <row r="10007" spans="1:5">
      <c r="A10007" s="7"/>
      <c r="B10007" s="8"/>
      <c r="C10007" s="9"/>
      <c r="E10007" s="18"/>
    </row>
    <row r="10008" spans="1:5">
      <c r="A10008" s="7"/>
      <c r="B10008" s="8"/>
      <c r="C10008" s="9"/>
      <c r="E10008" s="18"/>
    </row>
    <row r="10009" spans="1:5">
      <c r="A10009" s="7"/>
      <c r="B10009" s="8"/>
      <c r="C10009" s="9"/>
      <c r="E10009" s="18"/>
    </row>
    <row r="10010" spans="1:5">
      <c r="A10010" s="7"/>
      <c r="B10010" s="8"/>
      <c r="C10010" s="9"/>
      <c r="E10010" s="18"/>
    </row>
    <row r="10011" spans="1:5">
      <c r="A10011" s="7"/>
      <c r="B10011" s="8"/>
      <c r="C10011" s="9"/>
      <c r="E10011" s="18"/>
    </row>
    <row r="10012" spans="1:5">
      <c r="A10012" s="7"/>
      <c r="B10012" s="8"/>
      <c r="C10012" s="9"/>
      <c r="E10012" s="18"/>
    </row>
    <row r="10013" spans="1:5">
      <c r="A10013" s="7"/>
      <c r="B10013" s="8"/>
      <c r="C10013" s="9"/>
      <c r="E10013" s="18"/>
    </row>
    <row r="10014" spans="1:5">
      <c r="A10014" s="7"/>
      <c r="B10014" s="8"/>
      <c r="C10014" s="9"/>
      <c r="E10014" s="18"/>
    </row>
    <row r="10015" spans="1:5">
      <c r="A10015" s="7"/>
      <c r="B10015" s="8"/>
      <c r="C10015" s="9"/>
      <c r="E10015" s="18"/>
    </row>
    <row r="10016" spans="1:5">
      <c r="A10016" s="7"/>
      <c r="B10016" s="8"/>
      <c r="C10016" s="9"/>
      <c r="E10016" s="18"/>
    </row>
    <row r="10017" spans="1:5">
      <c r="A10017" s="7"/>
      <c r="B10017" s="8"/>
      <c r="C10017" s="9"/>
      <c r="E10017" s="18"/>
    </row>
    <row r="10018" spans="1:5">
      <c r="A10018" s="7"/>
      <c r="B10018" s="8"/>
      <c r="C10018" s="9"/>
      <c r="E10018" s="18"/>
    </row>
    <row r="10019" spans="1:5">
      <c r="A10019" s="7"/>
      <c r="B10019" s="8"/>
      <c r="C10019" s="9"/>
      <c r="E10019" s="18"/>
    </row>
    <row r="10020" spans="1:5">
      <c r="A10020" s="7"/>
      <c r="B10020" s="8"/>
      <c r="C10020" s="9"/>
      <c r="E10020" s="18"/>
    </row>
    <row r="10021" spans="1:5">
      <c r="A10021" s="7"/>
      <c r="B10021" s="8"/>
      <c r="C10021" s="9"/>
      <c r="E10021" s="18"/>
    </row>
    <row r="10022" spans="1:5">
      <c r="A10022" s="7"/>
      <c r="B10022" s="8"/>
      <c r="C10022" s="9"/>
      <c r="E10022" s="18"/>
    </row>
    <row r="10023" spans="1:5">
      <c r="A10023" s="7"/>
      <c r="B10023" s="8"/>
      <c r="C10023" s="9"/>
      <c r="E10023" s="18"/>
    </row>
    <row r="10024" spans="1:5">
      <c r="A10024" s="7"/>
      <c r="B10024" s="8"/>
      <c r="C10024" s="9"/>
      <c r="E10024" s="18"/>
    </row>
    <row r="10025" spans="1:5">
      <c r="A10025" s="7"/>
      <c r="B10025" s="8"/>
      <c r="C10025" s="9"/>
      <c r="E10025" s="18"/>
    </row>
    <row r="10026" spans="1:5">
      <c r="A10026" s="7"/>
      <c r="B10026" s="8"/>
      <c r="C10026" s="9"/>
      <c r="E10026" s="18"/>
    </row>
    <row r="10027" spans="1:5">
      <c r="A10027" s="7"/>
      <c r="B10027" s="8"/>
      <c r="C10027" s="9"/>
      <c r="E10027" s="18"/>
    </row>
    <row r="10028" spans="1:5">
      <c r="A10028" s="7"/>
      <c r="B10028" s="8"/>
      <c r="C10028" s="9"/>
      <c r="E10028" s="18"/>
    </row>
    <row r="10029" spans="1:5">
      <c r="A10029" s="7"/>
      <c r="B10029" s="8"/>
      <c r="C10029" s="9"/>
      <c r="E10029" s="18"/>
    </row>
    <row r="10030" spans="1:5">
      <c r="A10030" s="7"/>
      <c r="B10030" s="8"/>
      <c r="C10030" s="9"/>
      <c r="E10030" s="18"/>
    </row>
    <row r="10031" spans="1:5">
      <c r="A10031" s="7"/>
      <c r="B10031" s="8"/>
      <c r="C10031" s="9"/>
      <c r="E10031" s="18"/>
    </row>
    <row r="10032" spans="1:5">
      <c r="A10032" s="7"/>
      <c r="B10032" s="8"/>
      <c r="C10032" s="9"/>
      <c r="E10032" s="18"/>
    </row>
    <row r="10033" spans="1:5">
      <c r="A10033" s="7"/>
      <c r="B10033" s="8"/>
      <c r="C10033" s="9"/>
      <c r="E10033" s="18"/>
    </row>
    <row r="10034" spans="1:5">
      <c r="A10034" s="7"/>
      <c r="B10034" s="8"/>
      <c r="C10034" s="9"/>
      <c r="E10034" s="18"/>
    </row>
    <row r="10035" spans="1:5">
      <c r="A10035" s="7"/>
      <c r="B10035" s="8"/>
      <c r="C10035" s="9"/>
      <c r="E10035" s="18"/>
    </row>
    <row r="10036" spans="1:5">
      <c r="A10036" s="7"/>
      <c r="B10036" s="8"/>
      <c r="C10036" s="9"/>
      <c r="E10036" s="18"/>
    </row>
    <row r="10037" spans="1:5">
      <c r="A10037" s="7"/>
      <c r="B10037" s="8"/>
      <c r="C10037" s="9"/>
      <c r="E10037" s="18"/>
    </row>
    <row r="10038" spans="1:5">
      <c r="A10038" s="7"/>
      <c r="B10038" s="8"/>
      <c r="C10038" s="9"/>
      <c r="E10038" s="18"/>
    </row>
    <row r="10039" spans="1:5">
      <c r="A10039" s="7"/>
      <c r="B10039" s="8"/>
      <c r="C10039" s="9"/>
      <c r="E10039" s="18"/>
    </row>
    <row r="10040" spans="1:5">
      <c r="A10040" s="7"/>
      <c r="B10040" s="8"/>
      <c r="C10040" s="9"/>
      <c r="E10040" s="18"/>
    </row>
    <row r="10041" spans="1:5">
      <c r="A10041" s="7"/>
      <c r="B10041" s="8"/>
      <c r="C10041" s="9"/>
      <c r="E10041" s="18"/>
    </row>
    <row r="10042" spans="1:5">
      <c r="A10042" s="7"/>
      <c r="B10042" s="8"/>
      <c r="C10042" s="9"/>
      <c r="E10042" s="18"/>
    </row>
    <row r="10043" spans="1:5">
      <c r="A10043" s="7"/>
      <c r="B10043" s="8"/>
      <c r="C10043" s="9"/>
      <c r="E10043" s="18"/>
    </row>
    <row r="10044" spans="1:5">
      <c r="A10044" s="7"/>
      <c r="B10044" s="8"/>
      <c r="C10044" s="9"/>
      <c r="E10044" s="18"/>
    </row>
    <row r="10045" spans="1:5">
      <c r="A10045" s="7"/>
      <c r="B10045" s="8"/>
      <c r="C10045" s="9"/>
      <c r="E10045" s="18"/>
    </row>
    <row r="10046" spans="1:5">
      <c r="A10046" s="7"/>
      <c r="B10046" s="8"/>
      <c r="C10046" s="9"/>
      <c r="E10046" s="18"/>
    </row>
    <row r="10047" spans="1:5">
      <c r="A10047" s="7"/>
      <c r="B10047" s="8"/>
      <c r="C10047" s="9"/>
      <c r="E10047" s="18"/>
    </row>
    <row r="10048" spans="1:5">
      <c r="A10048" s="7"/>
      <c r="B10048" s="8"/>
      <c r="C10048" s="9"/>
      <c r="E10048" s="18"/>
    </row>
    <row r="10049" spans="1:5">
      <c r="A10049" s="7"/>
      <c r="B10049" s="8"/>
      <c r="C10049" s="9"/>
      <c r="E10049" s="18"/>
    </row>
    <row r="10050" spans="1:5">
      <c r="A10050" s="7"/>
      <c r="B10050" s="8"/>
      <c r="C10050" s="9"/>
      <c r="E10050" s="18"/>
    </row>
    <row r="10051" spans="1:5">
      <c r="A10051" s="7"/>
      <c r="B10051" s="8"/>
      <c r="C10051" s="9"/>
      <c r="E10051" s="18"/>
    </row>
    <row r="10052" spans="1:5">
      <c r="A10052" s="7"/>
      <c r="B10052" s="8"/>
      <c r="C10052" s="9"/>
      <c r="E10052" s="18"/>
    </row>
    <row r="10053" spans="1:5">
      <c r="A10053" s="7"/>
      <c r="B10053" s="8"/>
      <c r="C10053" s="9"/>
      <c r="E10053" s="18"/>
    </row>
    <row r="10054" spans="1:5">
      <c r="A10054" s="7"/>
      <c r="B10054" s="8"/>
      <c r="C10054" s="9"/>
      <c r="E10054" s="18"/>
    </row>
    <row r="10055" spans="1:5">
      <c r="A10055" s="7"/>
      <c r="B10055" s="8"/>
      <c r="C10055" s="9"/>
      <c r="E10055" s="18"/>
    </row>
    <row r="10056" spans="1:5">
      <c r="A10056" s="7"/>
      <c r="B10056" s="8"/>
      <c r="C10056" s="9"/>
      <c r="E10056" s="18"/>
    </row>
    <row r="10057" spans="1:5">
      <c r="A10057" s="7"/>
      <c r="B10057" s="8"/>
      <c r="C10057" s="9"/>
      <c r="E10057" s="18"/>
    </row>
    <row r="10058" spans="1:5">
      <c r="A10058" s="7"/>
      <c r="B10058" s="8"/>
      <c r="C10058" s="9"/>
      <c r="E10058" s="18"/>
    </row>
    <row r="10059" spans="1:5">
      <c r="A10059" s="7"/>
      <c r="B10059" s="8"/>
      <c r="C10059" s="9"/>
      <c r="E10059" s="18"/>
    </row>
    <row r="10060" spans="1:5">
      <c r="A10060" s="7"/>
      <c r="B10060" s="8"/>
      <c r="C10060" s="9"/>
      <c r="E10060" s="18"/>
    </row>
    <row r="10061" spans="1:5">
      <c r="A10061" s="7"/>
      <c r="B10061" s="8"/>
      <c r="C10061" s="9"/>
      <c r="E10061" s="18"/>
    </row>
    <row r="10062" spans="1:5">
      <c r="A10062" s="7"/>
      <c r="B10062" s="8"/>
      <c r="C10062" s="9"/>
      <c r="E10062" s="18"/>
    </row>
    <row r="10063" spans="1:5">
      <c r="A10063" s="7"/>
      <c r="B10063" s="8"/>
      <c r="C10063" s="9"/>
      <c r="E10063" s="18"/>
    </row>
    <row r="10064" spans="1:5">
      <c r="A10064" s="7"/>
      <c r="B10064" s="8"/>
      <c r="C10064" s="9"/>
      <c r="E10064" s="18"/>
    </row>
    <row r="10065" spans="1:5">
      <c r="A10065" s="7"/>
      <c r="B10065" s="8"/>
      <c r="C10065" s="9"/>
      <c r="E10065" s="18"/>
    </row>
    <row r="10066" spans="1:5">
      <c r="A10066" s="7"/>
      <c r="B10066" s="8"/>
      <c r="C10066" s="9"/>
      <c r="E10066" s="18"/>
    </row>
    <row r="10067" spans="1:5">
      <c r="A10067" s="7"/>
      <c r="B10067" s="8"/>
      <c r="C10067" s="9"/>
      <c r="E10067" s="18"/>
    </row>
    <row r="10068" spans="1:5">
      <c r="A10068" s="7"/>
      <c r="B10068" s="8"/>
      <c r="C10068" s="9"/>
      <c r="E10068" s="18"/>
    </row>
    <row r="10069" spans="1:5">
      <c r="A10069" s="7"/>
      <c r="B10069" s="8"/>
      <c r="C10069" s="9"/>
      <c r="E10069" s="18"/>
    </row>
    <row r="10070" spans="1:5">
      <c r="A10070" s="7"/>
      <c r="B10070" s="8"/>
      <c r="C10070" s="9"/>
      <c r="E10070" s="18"/>
    </row>
    <row r="10071" spans="1:5">
      <c r="A10071" s="7"/>
      <c r="B10071" s="8"/>
      <c r="C10071" s="9"/>
      <c r="E10071" s="18"/>
    </row>
    <row r="10072" spans="1:5">
      <c r="A10072" s="7"/>
      <c r="B10072" s="8"/>
      <c r="C10072" s="9"/>
      <c r="E10072" s="18"/>
    </row>
    <row r="10073" spans="1:5">
      <c r="A10073" s="7"/>
      <c r="B10073" s="8"/>
      <c r="C10073" s="9"/>
      <c r="E10073" s="18"/>
    </row>
    <row r="10074" spans="1:5">
      <c r="A10074" s="7"/>
      <c r="B10074" s="8"/>
      <c r="C10074" s="9"/>
      <c r="E10074" s="18"/>
    </row>
    <row r="10075" spans="1:5">
      <c r="A10075" s="7"/>
      <c r="B10075" s="8"/>
      <c r="C10075" s="9"/>
      <c r="E10075" s="18"/>
    </row>
    <row r="10076" spans="1:5">
      <c r="A10076" s="7"/>
      <c r="B10076" s="8"/>
      <c r="C10076" s="9"/>
      <c r="E10076" s="18"/>
    </row>
    <row r="10077" spans="1:5">
      <c r="A10077" s="7"/>
      <c r="B10077" s="8"/>
      <c r="C10077" s="9"/>
      <c r="E10077" s="18"/>
    </row>
    <row r="10078" spans="1:5">
      <c r="A10078" s="7"/>
      <c r="B10078" s="8"/>
      <c r="C10078" s="9"/>
      <c r="E10078" s="18"/>
    </row>
    <row r="10079" spans="1:5">
      <c r="A10079" s="7"/>
      <c r="B10079" s="8"/>
      <c r="C10079" s="9"/>
      <c r="E10079" s="18"/>
    </row>
    <row r="10080" spans="1:5">
      <c r="A10080" s="7"/>
      <c r="B10080" s="8"/>
      <c r="C10080" s="9"/>
      <c r="E10080" s="18"/>
    </row>
    <row r="10081" spans="1:5">
      <c r="A10081" s="7"/>
      <c r="B10081" s="8"/>
      <c r="C10081" s="9"/>
      <c r="E10081" s="18"/>
    </row>
    <row r="10082" spans="1:5">
      <c r="A10082" s="7"/>
      <c r="B10082" s="8"/>
      <c r="C10082" s="9"/>
      <c r="E10082" s="18"/>
    </row>
    <row r="10083" spans="1:5">
      <c r="A10083" s="7"/>
      <c r="B10083" s="8"/>
      <c r="C10083" s="9"/>
      <c r="E10083" s="18"/>
    </row>
    <row r="10084" spans="1:5">
      <c r="A10084" s="7"/>
      <c r="B10084" s="8"/>
      <c r="C10084" s="9"/>
      <c r="E10084" s="18"/>
    </row>
    <row r="10085" spans="1:5">
      <c r="A10085" s="7"/>
      <c r="B10085" s="8"/>
      <c r="C10085" s="9"/>
      <c r="E10085" s="18"/>
    </row>
    <row r="10086" spans="1:5">
      <c r="A10086" s="7"/>
      <c r="B10086" s="8"/>
      <c r="C10086" s="9"/>
      <c r="E10086" s="18"/>
    </row>
    <row r="10087" spans="1:5">
      <c r="A10087" s="7"/>
      <c r="B10087" s="8"/>
      <c r="C10087" s="9"/>
      <c r="E10087" s="18"/>
    </row>
    <row r="10088" spans="1:5">
      <c r="A10088" s="7"/>
      <c r="B10088" s="8"/>
      <c r="C10088" s="9"/>
      <c r="E10088" s="18"/>
    </row>
    <row r="10089" spans="1:5">
      <c r="A10089" s="7"/>
      <c r="B10089" s="8"/>
      <c r="C10089" s="9"/>
      <c r="E10089" s="18"/>
    </row>
    <row r="10090" spans="1:5">
      <c r="A10090" s="7"/>
      <c r="B10090" s="8"/>
      <c r="C10090" s="9"/>
      <c r="E10090" s="18"/>
    </row>
    <row r="10091" spans="1:5">
      <c r="A10091" s="7"/>
      <c r="B10091" s="8"/>
      <c r="C10091" s="9"/>
      <c r="E10091" s="18"/>
    </row>
    <row r="10092" spans="1:5">
      <c r="A10092" s="7"/>
      <c r="B10092" s="8"/>
      <c r="C10092" s="9"/>
      <c r="E10092" s="18"/>
    </row>
    <row r="10093" spans="1:5">
      <c r="A10093" s="7"/>
      <c r="B10093" s="8"/>
      <c r="C10093" s="9"/>
      <c r="E10093" s="18"/>
    </row>
    <row r="10094" spans="1:5">
      <c r="A10094" s="7"/>
      <c r="B10094" s="8"/>
      <c r="C10094" s="9"/>
      <c r="E10094" s="18"/>
    </row>
    <row r="10095" spans="1:5">
      <c r="A10095" s="7"/>
      <c r="B10095" s="8"/>
      <c r="C10095" s="9"/>
      <c r="E10095" s="18"/>
    </row>
    <row r="10096" spans="1:5">
      <c r="A10096" s="7"/>
      <c r="B10096" s="8"/>
      <c r="C10096" s="9"/>
      <c r="E10096" s="18"/>
    </row>
    <row r="10097" spans="1:5">
      <c r="A10097" s="7"/>
      <c r="B10097" s="8"/>
      <c r="C10097" s="9"/>
      <c r="E10097" s="18"/>
    </row>
    <row r="10098" spans="1:5">
      <c r="A10098" s="7"/>
      <c r="B10098" s="8"/>
      <c r="C10098" s="9"/>
      <c r="E10098" s="18"/>
    </row>
    <row r="10099" spans="1:5">
      <c r="A10099" s="7"/>
      <c r="B10099" s="8"/>
      <c r="C10099" s="9"/>
      <c r="E10099" s="18"/>
    </row>
    <row r="10100" spans="1:5">
      <c r="A10100" s="7"/>
      <c r="B10100" s="8"/>
      <c r="C10100" s="9"/>
      <c r="E10100" s="18"/>
    </row>
    <row r="10101" spans="1:5">
      <c r="A10101" s="7"/>
      <c r="B10101" s="8"/>
      <c r="C10101" s="9"/>
      <c r="E10101" s="18"/>
    </row>
    <row r="10102" spans="1:5">
      <c r="A10102" s="7"/>
      <c r="B10102" s="8"/>
      <c r="C10102" s="9"/>
      <c r="E10102" s="18"/>
    </row>
    <row r="10103" spans="1:5">
      <c r="A10103" s="7"/>
      <c r="B10103" s="8"/>
      <c r="C10103" s="9"/>
      <c r="E10103" s="18"/>
    </row>
    <row r="10104" spans="1:5">
      <c r="A10104" s="7"/>
      <c r="B10104" s="8"/>
      <c r="C10104" s="9"/>
      <c r="E10104" s="18"/>
    </row>
    <row r="10105" spans="1:5">
      <c r="A10105" s="7"/>
      <c r="B10105" s="8"/>
      <c r="C10105" s="9"/>
      <c r="E10105" s="18"/>
    </row>
    <row r="10106" spans="1:5">
      <c r="A10106" s="7"/>
      <c r="B10106" s="8"/>
      <c r="C10106" s="9"/>
      <c r="E10106" s="18"/>
    </row>
    <row r="10107" spans="1:5">
      <c r="A10107" s="7"/>
      <c r="B10107" s="8"/>
      <c r="C10107" s="9"/>
      <c r="E10107" s="18"/>
    </row>
    <row r="10108" spans="1:5">
      <c r="A10108" s="7"/>
      <c r="B10108" s="8"/>
      <c r="C10108" s="9"/>
      <c r="E10108" s="18"/>
    </row>
    <row r="10109" spans="1:5">
      <c r="A10109" s="7"/>
      <c r="B10109" s="8"/>
      <c r="C10109" s="9"/>
      <c r="E10109" s="18"/>
    </row>
    <row r="10110" spans="1:5">
      <c r="A10110" s="7"/>
      <c r="B10110" s="8"/>
      <c r="C10110" s="9"/>
      <c r="E10110" s="18"/>
    </row>
    <row r="10111" spans="1:5">
      <c r="A10111" s="7"/>
      <c r="B10111" s="8"/>
      <c r="C10111" s="9"/>
      <c r="E10111" s="18"/>
    </row>
    <row r="10112" spans="1:5">
      <c r="A10112" s="7"/>
      <c r="B10112" s="8"/>
      <c r="C10112" s="9"/>
      <c r="E10112" s="18"/>
    </row>
    <row r="10113" spans="1:5">
      <c r="A10113" s="7"/>
      <c r="B10113" s="8"/>
      <c r="C10113" s="9"/>
      <c r="E10113" s="18"/>
    </row>
    <row r="10114" spans="1:5">
      <c r="A10114" s="7"/>
      <c r="B10114" s="8"/>
      <c r="C10114" s="9"/>
      <c r="E10114" s="18"/>
    </row>
    <row r="10115" spans="1:5">
      <c r="A10115" s="7"/>
      <c r="B10115" s="8"/>
      <c r="C10115" s="9"/>
      <c r="E10115" s="18"/>
    </row>
    <row r="10116" spans="1:5">
      <c r="A10116" s="7"/>
      <c r="B10116" s="8"/>
      <c r="C10116" s="9"/>
      <c r="E10116" s="18"/>
    </row>
    <row r="10117" spans="1:5">
      <c r="A10117" s="7"/>
      <c r="B10117" s="8"/>
      <c r="C10117" s="9"/>
      <c r="E10117" s="18"/>
    </row>
    <row r="10118" spans="1:5">
      <c r="A10118" s="7"/>
      <c r="B10118" s="8"/>
      <c r="C10118" s="9"/>
      <c r="E10118" s="18"/>
    </row>
    <row r="10119" spans="1:5">
      <c r="A10119" s="7"/>
      <c r="B10119" s="8"/>
      <c r="C10119" s="9"/>
      <c r="E10119" s="18"/>
    </row>
    <row r="10120" spans="1:5">
      <c r="A10120" s="7"/>
      <c r="B10120" s="8"/>
      <c r="C10120" s="9"/>
      <c r="E10120" s="18"/>
    </row>
    <row r="10121" spans="1:5">
      <c r="A10121" s="7"/>
      <c r="B10121" s="8"/>
      <c r="C10121" s="9"/>
      <c r="E10121" s="18"/>
    </row>
    <row r="10122" spans="1:5">
      <c r="A10122" s="7"/>
      <c r="B10122" s="8"/>
      <c r="C10122" s="9"/>
      <c r="E10122" s="18"/>
    </row>
    <row r="10123" spans="1:5">
      <c r="A10123" s="7"/>
      <c r="B10123" s="8"/>
      <c r="C10123" s="9"/>
      <c r="E10123" s="18"/>
    </row>
    <row r="10124" spans="1:5">
      <c r="A10124" s="7"/>
      <c r="B10124" s="8"/>
      <c r="C10124" s="9"/>
      <c r="E10124" s="18"/>
    </row>
    <row r="10125" spans="1:5">
      <c r="A10125" s="7"/>
      <c r="B10125" s="8"/>
      <c r="C10125" s="9"/>
      <c r="E10125" s="18"/>
    </row>
    <row r="10126" spans="1:5">
      <c r="A10126" s="7"/>
      <c r="B10126" s="8"/>
      <c r="C10126" s="9"/>
      <c r="E10126" s="18"/>
    </row>
    <row r="10127" spans="1:5">
      <c r="A10127" s="7"/>
      <c r="B10127" s="8"/>
      <c r="C10127" s="9"/>
      <c r="E10127" s="18"/>
    </row>
    <row r="10128" spans="1:5">
      <c r="A10128" s="7"/>
      <c r="B10128" s="8"/>
      <c r="C10128" s="9"/>
      <c r="E10128" s="18"/>
    </row>
    <row r="10129" spans="1:5">
      <c r="A10129" s="7"/>
      <c r="B10129" s="8"/>
      <c r="C10129" s="9"/>
      <c r="E10129" s="18"/>
    </row>
    <row r="10130" spans="1:5">
      <c r="A10130" s="7"/>
      <c r="B10130" s="8"/>
      <c r="C10130" s="9"/>
      <c r="E10130" s="18"/>
    </row>
    <row r="10131" spans="1:5">
      <c r="A10131" s="7"/>
      <c r="B10131" s="8"/>
      <c r="C10131" s="9"/>
      <c r="E10131" s="18"/>
    </row>
    <row r="10132" spans="1:5">
      <c r="A10132" s="7"/>
      <c r="B10132" s="8"/>
      <c r="C10132" s="9"/>
      <c r="E10132" s="18"/>
    </row>
    <row r="10133" spans="1:5">
      <c r="A10133" s="7"/>
      <c r="B10133" s="8"/>
      <c r="C10133" s="9"/>
      <c r="E10133" s="18"/>
    </row>
    <row r="10134" spans="1:5">
      <c r="A10134" s="7"/>
      <c r="B10134" s="8"/>
      <c r="C10134" s="9"/>
      <c r="E10134" s="18"/>
    </row>
    <row r="10135" spans="1:5">
      <c r="A10135" s="7"/>
      <c r="B10135" s="8"/>
      <c r="C10135" s="9"/>
      <c r="E10135" s="18"/>
    </row>
    <row r="10136" spans="1:5">
      <c r="A10136" s="7"/>
      <c r="B10136" s="8"/>
      <c r="C10136" s="9"/>
      <c r="E10136" s="18"/>
    </row>
    <row r="10137" spans="1:5">
      <c r="A10137" s="7"/>
      <c r="B10137" s="8"/>
      <c r="C10137" s="9"/>
      <c r="E10137" s="18"/>
    </row>
    <row r="10138" spans="1:5">
      <c r="A10138" s="7"/>
      <c r="B10138" s="8"/>
      <c r="C10138" s="9"/>
      <c r="E10138" s="18"/>
    </row>
    <row r="10139" spans="1:5">
      <c r="A10139" s="7"/>
      <c r="B10139" s="8"/>
      <c r="C10139" s="9"/>
      <c r="E10139" s="18"/>
    </row>
    <row r="10140" spans="1:5">
      <c r="A10140" s="7"/>
      <c r="B10140" s="8"/>
      <c r="C10140" s="9"/>
      <c r="E10140" s="18"/>
    </row>
    <row r="10141" spans="1:5">
      <c r="A10141" s="7"/>
      <c r="B10141" s="8"/>
      <c r="C10141" s="9"/>
      <c r="E10141" s="18"/>
    </row>
    <row r="10142" spans="1:5">
      <c r="A10142" s="7"/>
      <c r="B10142" s="8"/>
      <c r="C10142" s="9"/>
      <c r="E10142" s="18"/>
    </row>
    <row r="10143" spans="1:5">
      <c r="A10143" s="7"/>
      <c r="B10143" s="8"/>
      <c r="C10143" s="9"/>
      <c r="E10143" s="18"/>
    </row>
    <row r="10144" spans="1:5">
      <c r="A10144" s="7"/>
      <c r="B10144" s="8"/>
      <c r="C10144" s="9"/>
      <c r="E10144" s="18"/>
    </row>
    <row r="10145" spans="1:5">
      <c r="A10145" s="7"/>
      <c r="B10145" s="8"/>
      <c r="C10145" s="9"/>
      <c r="E10145" s="18"/>
    </row>
    <row r="10146" spans="1:5">
      <c r="A10146" s="7"/>
      <c r="B10146" s="8"/>
      <c r="C10146" s="9"/>
      <c r="E10146" s="18"/>
    </row>
    <row r="10147" spans="1:5">
      <c r="A10147" s="7"/>
      <c r="B10147" s="8"/>
      <c r="C10147" s="9"/>
      <c r="E10147" s="18"/>
    </row>
    <row r="10148" spans="1:5">
      <c r="A10148" s="7"/>
      <c r="B10148" s="8"/>
      <c r="C10148" s="9"/>
      <c r="E10148" s="18"/>
    </row>
    <row r="10149" spans="1:5">
      <c r="A10149" s="7"/>
      <c r="B10149" s="8"/>
      <c r="C10149" s="9"/>
      <c r="E10149" s="18"/>
    </row>
    <row r="10150" spans="1:5">
      <c r="A10150" s="7"/>
      <c r="B10150" s="8"/>
      <c r="C10150" s="9"/>
      <c r="E10150" s="18"/>
    </row>
    <row r="10151" spans="1:5">
      <c r="A10151" s="7"/>
      <c r="B10151" s="8"/>
      <c r="C10151" s="9"/>
      <c r="E10151" s="18"/>
    </row>
    <row r="10152" spans="1:5">
      <c r="A10152" s="7"/>
      <c r="B10152" s="8"/>
      <c r="C10152" s="9"/>
      <c r="E10152" s="18"/>
    </row>
    <row r="10153" spans="1:5">
      <c r="A10153" s="7"/>
      <c r="B10153" s="8"/>
      <c r="C10153" s="9"/>
      <c r="E10153" s="18"/>
    </row>
    <row r="10154" spans="1:5">
      <c r="A10154" s="7"/>
      <c r="B10154" s="8"/>
      <c r="C10154" s="9"/>
      <c r="E10154" s="18"/>
    </row>
    <row r="10155" spans="1:5">
      <c r="A10155" s="7"/>
      <c r="B10155" s="8"/>
      <c r="C10155" s="9"/>
      <c r="E10155" s="18"/>
    </row>
    <row r="10156" spans="1:5">
      <c r="A10156" s="7"/>
      <c r="B10156" s="8"/>
      <c r="C10156" s="9"/>
      <c r="E10156" s="18"/>
    </row>
    <row r="10157" spans="1:5">
      <c r="A10157" s="7"/>
      <c r="B10157" s="8"/>
      <c r="C10157" s="9"/>
      <c r="E10157" s="18"/>
    </row>
    <row r="10158" spans="1:5">
      <c r="A10158" s="7"/>
      <c r="B10158" s="8"/>
      <c r="C10158" s="9"/>
      <c r="E10158" s="18"/>
    </row>
    <row r="10159" spans="1:5">
      <c r="A10159" s="7"/>
      <c r="B10159" s="8"/>
      <c r="C10159" s="9"/>
      <c r="E10159" s="18"/>
    </row>
    <row r="10160" spans="1:5">
      <c r="A10160" s="7"/>
      <c r="B10160" s="8"/>
      <c r="C10160" s="9"/>
      <c r="E10160" s="18"/>
    </row>
    <row r="10161" spans="1:5">
      <c r="A10161" s="7"/>
      <c r="B10161" s="8"/>
      <c r="C10161" s="9"/>
      <c r="E10161" s="18"/>
    </row>
    <row r="10162" spans="1:5">
      <c r="A10162" s="7"/>
      <c r="B10162" s="8"/>
      <c r="C10162" s="9"/>
      <c r="E10162" s="18"/>
    </row>
    <row r="10163" spans="1:5">
      <c r="A10163" s="7"/>
      <c r="B10163" s="8"/>
      <c r="C10163" s="9"/>
      <c r="E10163" s="18"/>
    </row>
    <row r="10164" spans="1:5">
      <c r="A10164" s="7"/>
      <c r="B10164" s="8"/>
      <c r="C10164" s="9"/>
      <c r="E10164" s="18"/>
    </row>
    <row r="10165" spans="1:5">
      <c r="A10165" s="7"/>
      <c r="B10165" s="8"/>
      <c r="C10165" s="9"/>
      <c r="E10165" s="18"/>
    </row>
    <row r="10166" spans="1:5">
      <c r="A10166" s="7"/>
      <c r="B10166" s="8"/>
      <c r="C10166" s="9"/>
      <c r="E10166" s="18"/>
    </row>
    <row r="10167" spans="1:5">
      <c r="A10167" s="7"/>
      <c r="B10167" s="8"/>
      <c r="C10167" s="9"/>
      <c r="E10167" s="18"/>
    </row>
    <row r="10168" spans="1:5">
      <c r="A10168" s="7"/>
      <c r="B10168" s="8"/>
      <c r="C10168" s="9"/>
      <c r="E10168" s="18"/>
    </row>
    <row r="10169" spans="1:5">
      <c r="A10169" s="7"/>
      <c r="B10169" s="8"/>
      <c r="C10169" s="9"/>
      <c r="E10169" s="18"/>
    </row>
    <row r="10170" spans="1:5">
      <c r="A10170" s="7"/>
      <c r="B10170" s="8"/>
      <c r="C10170" s="9"/>
      <c r="E10170" s="18"/>
    </row>
    <row r="10171" spans="1:5">
      <c r="A10171" s="7"/>
      <c r="B10171" s="8"/>
      <c r="C10171" s="9"/>
      <c r="E10171" s="18"/>
    </row>
    <row r="10172" spans="1:5">
      <c r="A10172" s="7"/>
      <c r="B10172" s="8"/>
      <c r="C10172" s="9"/>
      <c r="E10172" s="18"/>
    </row>
    <row r="10173" spans="1:5">
      <c r="A10173" s="7"/>
      <c r="B10173" s="8"/>
      <c r="C10173" s="9"/>
      <c r="E10173" s="18"/>
    </row>
    <row r="10174" spans="1:5">
      <c r="A10174" s="7"/>
      <c r="B10174" s="8"/>
      <c r="C10174" s="9"/>
      <c r="E10174" s="18"/>
    </row>
    <row r="10175" spans="1:5">
      <c r="A10175" s="7"/>
      <c r="B10175" s="8"/>
      <c r="C10175" s="9"/>
      <c r="E10175" s="18"/>
    </row>
    <row r="10176" spans="1:5">
      <c r="A10176" s="7"/>
      <c r="B10176" s="8"/>
      <c r="C10176" s="9"/>
      <c r="E10176" s="18"/>
    </row>
    <row r="10177" spans="1:5">
      <c r="A10177" s="7"/>
      <c r="B10177" s="8"/>
      <c r="C10177" s="9"/>
      <c r="E10177" s="18"/>
    </row>
    <row r="10178" spans="1:5">
      <c r="A10178" s="7"/>
      <c r="B10178" s="8"/>
      <c r="C10178" s="9"/>
      <c r="E10178" s="18"/>
    </row>
    <row r="10179" spans="1:5">
      <c r="A10179" s="7"/>
      <c r="B10179" s="8"/>
      <c r="C10179" s="9"/>
      <c r="E10179" s="18"/>
    </row>
    <row r="10180" spans="1:5">
      <c r="A10180" s="7"/>
      <c r="B10180" s="8"/>
      <c r="C10180" s="9"/>
      <c r="E10180" s="18"/>
    </row>
    <row r="10181" spans="1:5">
      <c r="A10181" s="7"/>
      <c r="B10181" s="8"/>
      <c r="C10181" s="9"/>
      <c r="E10181" s="18"/>
    </row>
    <row r="10182" spans="1:5">
      <c r="A10182" s="7"/>
      <c r="B10182" s="8"/>
      <c r="C10182" s="9"/>
      <c r="E10182" s="18"/>
    </row>
    <row r="10183" spans="1:5">
      <c r="A10183" s="7"/>
      <c r="B10183" s="8"/>
      <c r="C10183" s="9"/>
      <c r="E10183" s="18"/>
    </row>
    <row r="10184" spans="1:5">
      <c r="A10184" s="7"/>
      <c r="B10184" s="8"/>
      <c r="C10184" s="9"/>
      <c r="E10184" s="18"/>
    </row>
    <row r="10185" spans="1:5">
      <c r="A10185" s="7"/>
      <c r="B10185" s="8"/>
      <c r="C10185" s="9"/>
      <c r="E10185" s="18"/>
    </row>
    <row r="10186" spans="1:5">
      <c r="A10186" s="7"/>
      <c r="B10186" s="8"/>
      <c r="C10186" s="9"/>
      <c r="E10186" s="18"/>
    </row>
    <row r="10187" spans="1:5">
      <c r="A10187" s="7"/>
      <c r="B10187" s="8"/>
      <c r="C10187" s="9"/>
      <c r="E10187" s="18"/>
    </row>
    <row r="10188" spans="1:5">
      <c r="A10188" s="7"/>
      <c r="B10188" s="8"/>
      <c r="C10188" s="9"/>
      <c r="E10188" s="18"/>
    </row>
    <row r="10189" spans="1:5">
      <c r="A10189" s="7"/>
      <c r="B10189" s="8"/>
      <c r="C10189" s="9"/>
      <c r="E10189" s="18"/>
    </row>
    <row r="10190" spans="1:5">
      <c r="A10190" s="7"/>
      <c r="B10190" s="8"/>
      <c r="C10190" s="9"/>
      <c r="E10190" s="18"/>
    </row>
    <row r="10191" spans="1:5">
      <c r="A10191" s="7"/>
      <c r="B10191" s="8"/>
      <c r="C10191" s="9"/>
      <c r="E10191" s="18"/>
    </row>
    <row r="10192" spans="1:5">
      <c r="A10192" s="7"/>
      <c r="B10192" s="8"/>
      <c r="C10192" s="9"/>
      <c r="E10192" s="18"/>
    </row>
    <row r="10193" spans="1:5">
      <c r="A10193" s="7"/>
      <c r="B10193" s="8"/>
      <c r="C10193" s="9"/>
      <c r="E10193" s="18"/>
    </row>
    <row r="10194" spans="1:5">
      <c r="A10194" s="7"/>
      <c r="B10194" s="8"/>
      <c r="C10194" s="9"/>
      <c r="E10194" s="18"/>
    </row>
    <row r="10195" spans="1:5">
      <c r="A10195" s="7"/>
      <c r="B10195" s="8"/>
      <c r="C10195" s="9"/>
      <c r="E10195" s="18"/>
    </row>
    <row r="10196" spans="1:5">
      <c r="A10196" s="7"/>
      <c r="B10196" s="8"/>
      <c r="C10196" s="9"/>
      <c r="E10196" s="18"/>
    </row>
    <row r="10197" spans="1:5">
      <c r="A10197" s="7"/>
      <c r="B10197" s="8"/>
      <c r="C10197" s="9"/>
      <c r="E10197" s="18"/>
    </row>
    <row r="10198" spans="1:5">
      <c r="A10198" s="7"/>
      <c r="B10198" s="8"/>
      <c r="C10198" s="9"/>
      <c r="E10198" s="18"/>
    </row>
    <row r="10199" spans="1:5">
      <c r="A10199" s="7"/>
      <c r="B10199" s="8"/>
      <c r="C10199" s="9"/>
      <c r="E10199" s="18"/>
    </row>
    <row r="10200" spans="1:5">
      <c r="A10200" s="7"/>
      <c r="B10200" s="8"/>
      <c r="C10200" s="9"/>
      <c r="E10200" s="18"/>
    </row>
    <row r="10201" spans="1:5">
      <c r="A10201" s="7"/>
      <c r="B10201" s="8"/>
      <c r="C10201" s="9"/>
      <c r="E10201" s="18"/>
    </row>
    <row r="10202" spans="1:5">
      <c r="A10202" s="7"/>
      <c r="B10202" s="8"/>
      <c r="C10202" s="9"/>
      <c r="E10202" s="18"/>
    </row>
    <row r="10203" spans="1:5">
      <c r="A10203" s="7"/>
      <c r="B10203" s="8"/>
      <c r="C10203" s="9"/>
      <c r="E10203" s="18"/>
    </row>
  </sheetData>
  <mergeCells count="1">
    <mergeCell ref="G7:J7"/>
  </mergeCells>
  <pageMargins left="0.7" right="0.7" top="0.78740157499999996" bottom="0.78740157499999996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52874-AE84-4446-9985-87B2508068FC}">
  <dimension ref="A2:E2008"/>
  <sheetViews>
    <sheetView workbookViewId="0">
      <selection activeCell="A4" sqref="A4:D4"/>
    </sheetView>
  </sheetViews>
  <sheetFormatPr baseColWidth="10" defaultColWidth="11" defaultRowHeight="14.15"/>
  <cols>
    <col min="1" max="1" width="11" style="1"/>
    <col min="2" max="4" width="31.640625" style="1" customWidth="1"/>
    <col min="5" max="16384" width="11" style="1"/>
  </cols>
  <sheetData>
    <row r="2" spans="1:5">
      <c r="C2" s="1" t="s">
        <v>30</v>
      </c>
    </row>
    <row r="4" spans="1:5" ht="17.600000000000001">
      <c r="A4" s="47" t="s">
        <v>29</v>
      </c>
      <c r="B4" s="48"/>
      <c r="C4" s="48"/>
      <c r="D4" s="48"/>
    </row>
    <row r="6" spans="1:5">
      <c r="A6" s="1" t="s">
        <v>28</v>
      </c>
      <c r="B6" s="1" t="s">
        <v>24</v>
      </c>
      <c r="C6" s="1" t="s">
        <v>25</v>
      </c>
      <c r="D6" s="1" t="s">
        <v>26</v>
      </c>
      <c r="E6" s="1" t="s">
        <v>27</v>
      </c>
    </row>
    <row r="7" spans="1:5">
      <c r="A7" s="26">
        <v>280</v>
      </c>
      <c r="B7" s="1">
        <v>8.2000000000000003E-2</v>
      </c>
      <c r="C7" s="1">
        <v>4.7309000000000001E-23</v>
      </c>
      <c r="D7" s="1">
        <v>2.5360999999999999E-26</v>
      </c>
      <c r="E7" s="1">
        <v>0</v>
      </c>
    </row>
    <row r="8" spans="1:5">
      <c r="A8" s="26">
        <v>280.5</v>
      </c>
      <c r="B8" s="1">
        <v>9.9000000000000005E-2</v>
      </c>
      <c r="C8" s="1">
        <v>1.2307E-21</v>
      </c>
      <c r="D8" s="1">
        <v>1.0916999999999999E-24</v>
      </c>
      <c r="E8" s="1">
        <v>0</v>
      </c>
    </row>
    <row r="9" spans="1:5">
      <c r="A9" s="26">
        <v>281</v>
      </c>
      <c r="B9" s="1">
        <v>0.15</v>
      </c>
      <c r="C9" s="1">
        <v>5.6895000000000001E-21</v>
      </c>
      <c r="D9" s="1">
        <v>6.1252999999999996E-24</v>
      </c>
      <c r="E9" s="1">
        <v>0</v>
      </c>
    </row>
    <row r="10" spans="1:5">
      <c r="A10" s="26">
        <v>281.5</v>
      </c>
      <c r="B10" s="1">
        <v>0.21199999999999999</v>
      </c>
      <c r="C10" s="1">
        <v>1.5662000000000001E-19</v>
      </c>
      <c r="D10" s="1">
        <v>2.7479000000000002E-22</v>
      </c>
      <c r="E10" s="1">
        <v>0</v>
      </c>
    </row>
    <row r="11" spans="1:5">
      <c r="A11" s="26">
        <v>282</v>
      </c>
      <c r="B11" s="1">
        <v>0.26700000000000002</v>
      </c>
      <c r="C11" s="1">
        <v>1.1946E-18</v>
      </c>
      <c r="D11" s="1">
        <v>2.8346E-21</v>
      </c>
      <c r="E11" s="1">
        <v>0</v>
      </c>
    </row>
    <row r="12" spans="1:5">
      <c r="A12" s="26">
        <v>282.5</v>
      </c>
      <c r="B12" s="1">
        <v>0.30299999999999999</v>
      </c>
      <c r="C12" s="1">
        <v>4.5436000000000002E-18</v>
      </c>
      <c r="D12" s="1">
        <v>1.3271E-20</v>
      </c>
      <c r="E12" s="1">
        <v>0</v>
      </c>
    </row>
    <row r="13" spans="1:5">
      <c r="A13" s="26">
        <v>283</v>
      </c>
      <c r="B13" s="1">
        <v>0.32500000000000001</v>
      </c>
      <c r="C13" s="1">
        <v>1.8452E-17</v>
      </c>
      <c r="D13" s="1">
        <v>6.7645999999999998E-20</v>
      </c>
      <c r="E13" s="1">
        <v>0</v>
      </c>
    </row>
    <row r="14" spans="1:5">
      <c r="A14" s="26">
        <v>283.5</v>
      </c>
      <c r="B14" s="1">
        <v>0.32300000000000001</v>
      </c>
      <c r="C14" s="1">
        <v>3.5360000000000003E-17</v>
      </c>
      <c r="D14" s="1">
        <v>1.4614000000000001E-19</v>
      </c>
      <c r="E14" s="1">
        <v>0</v>
      </c>
    </row>
    <row r="15" spans="1:5">
      <c r="A15" s="26">
        <v>284</v>
      </c>
      <c r="B15" s="1">
        <v>0.29899999999999999</v>
      </c>
      <c r="C15" s="1">
        <v>7.2669999999999996E-16</v>
      </c>
      <c r="D15" s="1">
        <v>4.9837999999999996E-18</v>
      </c>
      <c r="E15" s="1">
        <v>0</v>
      </c>
    </row>
    <row r="16" spans="1:5">
      <c r="A16" s="26">
        <v>284.5</v>
      </c>
      <c r="B16" s="1">
        <v>0.25024000000000002</v>
      </c>
      <c r="C16" s="1">
        <v>2.4856E-15</v>
      </c>
      <c r="D16" s="1">
        <v>2.1624000000000001E-17</v>
      </c>
      <c r="E16" s="1">
        <v>0</v>
      </c>
    </row>
    <row r="17" spans="1:5">
      <c r="A17" s="26">
        <v>285</v>
      </c>
      <c r="B17" s="1">
        <v>0.17588999999999999</v>
      </c>
      <c r="C17" s="1">
        <v>8.0141999999999999E-15</v>
      </c>
      <c r="D17" s="1">
        <v>8.9997999999999998E-17</v>
      </c>
      <c r="E17" s="1">
        <v>0</v>
      </c>
    </row>
    <row r="18" spans="1:5">
      <c r="A18" s="26">
        <v>285.5</v>
      </c>
      <c r="B18" s="1">
        <v>0.155</v>
      </c>
      <c r="C18" s="1">
        <v>4.2612999999999997E-14</v>
      </c>
      <c r="D18" s="1">
        <v>6.4423999999999999E-16</v>
      </c>
      <c r="E18" s="1">
        <v>0</v>
      </c>
    </row>
    <row r="19" spans="1:5">
      <c r="A19" s="26">
        <v>286</v>
      </c>
      <c r="B19" s="1">
        <v>0.24199999999999999</v>
      </c>
      <c r="C19" s="1">
        <v>1.3684E-13</v>
      </c>
      <c r="D19" s="1">
        <v>2.3503E-15</v>
      </c>
      <c r="E19" s="1">
        <v>0</v>
      </c>
    </row>
    <row r="20" spans="1:5">
      <c r="A20" s="26">
        <v>286.5</v>
      </c>
      <c r="B20" s="1">
        <v>0.33300000000000002</v>
      </c>
      <c r="C20" s="1">
        <v>8.3822999999999995E-13</v>
      </c>
      <c r="D20" s="1">
        <v>1.8458000000000001E-14</v>
      </c>
      <c r="E20" s="1">
        <v>0</v>
      </c>
    </row>
    <row r="21" spans="1:5">
      <c r="A21" s="26">
        <v>287</v>
      </c>
      <c r="B21" s="1">
        <v>0.36199999999999999</v>
      </c>
      <c r="C21" s="1">
        <v>2.7366999999999998E-12</v>
      </c>
      <c r="D21" s="1">
        <v>7.2547000000000001E-14</v>
      </c>
      <c r="E21" s="1">
        <v>0</v>
      </c>
    </row>
    <row r="22" spans="1:5">
      <c r="A22" s="26">
        <v>287.5</v>
      </c>
      <c r="B22" s="1">
        <v>0.33900000000000002</v>
      </c>
      <c r="C22" s="1">
        <v>1.0903000000000001E-11</v>
      </c>
      <c r="D22" s="1">
        <v>3.6618000000000001E-13</v>
      </c>
      <c r="E22" s="1">
        <v>0</v>
      </c>
    </row>
    <row r="23" spans="1:5">
      <c r="A23" s="26">
        <v>288</v>
      </c>
      <c r="B23" s="1">
        <v>0.311</v>
      </c>
      <c r="C23" s="1">
        <v>6.2337000000000001E-11</v>
      </c>
      <c r="D23" s="1">
        <v>2.8060999999999999E-12</v>
      </c>
      <c r="E23" s="1">
        <v>0</v>
      </c>
    </row>
    <row r="24" spans="1:5">
      <c r="A24" s="26">
        <v>288.5</v>
      </c>
      <c r="B24" s="1">
        <v>0.32500000000000001</v>
      </c>
      <c r="C24" s="1">
        <v>1.7162E-10</v>
      </c>
      <c r="D24" s="1">
        <v>9.0650999999999994E-12</v>
      </c>
      <c r="E24" s="1">
        <v>0</v>
      </c>
    </row>
    <row r="25" spans="1:5">
      <c r="A25" s="26">
        <v>289</v>
      </c>
      <c r="B25" s="1">
        <v>0.39200000000000002</v>
      </c>
      <c r="C25" s="1">
        <v>5.6265000000000002E-10</v>
      </c>
      <c r="D25" s="1">
        <v>3.4978000000000001E-11</v>
      </c>
      <c r="E25" s="1">
        <v>0</v>
      </c>
    </row>
    <row r="26" spans="1:5">
      <c r="A26" s="26">
        <v>289.5</v>
      </c>
      <c r="B26" s="1">
        <v>0.47899999999999998</v>
      </c>
      <c r="C26" s="1">
        <v>2.0748999999999999E-9</v>
      </c>
      <c r="D26" s="1">
        <v>1.5368000000000001E-10</v>
      </c>
      <c r="E26" s="1">
        <v>0</v>
      </c>
    </row>
    <row r="27" spans="1:5">
      <c r="A27" s="26">
        <v>290</v>
      </c>
      <c r="B27" s="1">
        <v>0.56299999999999994</v>
      </c>
      <c r="C27" s="1">
        <v>6.0168000000000002E-9</v>
      </c>
      <c r="D27" s="1">
        <v>5.1453999999999996E-10</v>
      </c>
      <c r="E27" s="1">
        <v>0</v>
      </c>
    </row>
    <row r="28" spans="1:5">
      <c r="A28" s="26">
        <v>290.5</v>
      </c>
      <c r="B28" s="1">
        <v>0.60599999999999998</v>
      </c>
      <c r="C28" s="1">
        <v>1.3783E-8</v>
      </c>
      <c r="D28" s="1">
        <v>1.3303E-9</v>
      </c>
      <c r="E28" s="1">
        <v>0</v>
      </c>
    </row>
    <row r="29" spans="1:5">
      <c r="A29" s="26">
        <v>291</v>
      </c>
      <c r="B29" s="1">
        <v>0.61799999999999999</v>
      </c>
      <c r="C29" s="1">
        <v>3.5052000000000002E-8</v>
      </c>
      <c r="D29" s="1">
        <v>3.8965000000000003E-9</v>
      </c>
      <c r="E29" s="1">
        <v>0</v>
      </c>
    </row>
    <row r="30" spans="1:5">
      <c r="A30" s="26">
        <v>291.5</v>
      </c>
      <c r="B30" s="1">
        <v>0.59799999999999998</v>
      </c>
      <c r="C30" s="1">
        <v>1.0913E-7</v>
      </c>
      <c r="D30" s="1">
        <v>1.4425E-8</v>
      </c>
      <c r="E30" s="1">
        <v>0</v>
      </c>
    </row>
    <row r="31" spans="1:5">
      <c r="A31" s="26">
        <v>292</v>
      </c>
      <c r="B31" s="1">
        <v>0.56699999999999995</v>
      </c>
      <c r="C31" s="1">
        <v>2.6829999999999999E-7</v>
      </c>
      <c r="D31" s="1">
        <v>4.0789000000000002E-8</v>
      </c>
      <c r="E31" s="1">
        <v>0</v>
      </c>
    </row>
    <row r="32" spans="1:5">
      <c r="A32" s="26">
        <v>292.5</v>
      </c>
      <c r="B32" s="1">
        <v>0.52900000000000003</v>
      </c>
      <c r="C32" s="1">
        <v>4.2684999999999999E-7</v>
      </c>
      <c r="D32" s="1">
        <v>7.0413999999999998E-8</v>
      </c>
      <c r="E32" s="1">
        <v>0</v>
      </c>
    </row>
    <row r="33" spans="1:5">
      <c r="A33" s="26">
        <v>293</v>
      </c>
      <c r="B33" s="1">
        <v>0.53800000000000003</v>
      </c>
      <c r="C33" s="1">
        <v>8.6466000000000001E-7</v>
      </c>
      <c r="D33" s="1">
        <v>1.5760000000000001E-7</v>
      </c>
      <c r="E33" s="1">
        <v>0</v>
      </c>
    </row>
    <row r="34" spans="1:5">
      <c r="A34" s="26">
        <v>293.5</v>
      </c>
      <c r="B34" s="1">
        <v>0.54900000000000004</v>
      </c>
      <c r="C34" s="1">
        <v>2.2707000000000001E-6</v>
      </c>
      <c r="D34" s="1">
        <v>4.7095000000000002E-7</v>
      </c>
      <c r="E34" s="1">
        <v>0</v>
      </c>
    </row>
    <row r="35" spans="1:5">
      <c r="A35" s="26">
        <v>294</v>
      </c>
      <c r="B35" s="1">
        <v>0.53300000000000003</v>
      </c>
      <c r="C35" s="1">
        <v>4.1744000000000002E-6</v>
      </c>
      <c r="D35" s="1">
        <v>9.4557999999999997E-7</v>
      </c>
      <c r="E35" s="1">
        <v>0</v>
      </c>
    </row>
    <row r="36" spans="1:5">
      <c r="A36" s="26">
        <v>294.5</v>
      </c>
      <c r="B36" s="1">
        <v>0.52</v>
      </c>
      <c r="C36" s="1">
        <v>6.5911000000000003E-6</v>
      </c>
      <c r="D36" s="1">
        <v>1.5965000000000001E-6</v>
      </c>
      <c r="E36" s="1">
        <v>0</v>
      </c>
    </row>
    <row r="37" spans="1:5">
      <c r="A37" s="26">
        <v>295</v>
      </c>
      <c r="B37" s="1">
        <v>0.52700000000000002</v>
      </c>
      <c r="C37" s="1">
        <v>1.2289999999999999E-5</v>
      </c>
      <c r="D37" s="1">
        <v>3.2246E-6</v>
      </c>
      <c r="E37" s="1">
        <v>0</v>
      </c>
    </row>
    <row r="38" spans="1:5">
      <c r="A38" s="26">
        <v>295.5</v>
      </c>
      <c r="B38" s="1">
        <v>0.55900000000000005</v>
      </c>
      <c r="C38" s="1">
        <v>2.7826000000000001E-5</v>
      </c>
      <c r="D38" s="1">
        <v>8.0206000000000008E-6</v>
      </c>
      <c r="E38" s="1">
        <v>0</v>
      </c>
    </row>
    <row r="39" spans="1:5">
      <c r="A39" s="26">
        <v>296</v>
      </c>
      <c r="B39" s="1">
        <v>0.57299999999999995</v>
      </c>
      <c r="C39" s="1">
        <v>4.7904000000000001E-5</v>
      </c>
      <c r="D39" s="1">
        <v>1.4737E-5</v>
      </c>
      <c r="E39" s="1">
        <v>0</v>
      </c>
    </row>
    <row r="40" spans="1:5">
      <c r="A40" s="26">
        <v>296.5</v>
      </c>
      <c r="B40" s="1">
        <v>0.52100000000000002</v>
      </c>
      <c r="C40" s="1">
        <v>7.1345000000000002E-5</v>
      </c>
      <c r="D40" s="1">
        <v>2.3312E-5</v>
      </c>
      <c r="E40" s="1">
        <v>0</v>
      </c>
    </row>
    <row r="41" spans="1:5">
      <c r="A41" s="26">
        <v>297</v>
      </c>
      <c r="B41" s="1">
        <v>0.47799999999999998</v>
      </c>
      <c r="C41" s="1">
        <v>9.6799999999999995E-5</v>
      </c>
      <c r="D41" s="1">
        <v>3.3186999999999999E-5</v>
      </c>
      <c r="E41" s="1">
        <v>0</v>
      </c>
    </row>
    <row r="42" spans="1:5">
      <c r="A42" s="26">
        <v>297.5</v>
      </c>
      <c r="B42" s="1">
        <v>0.52900000000000003</v>
      </c>
      <c r="C42" s="1">
        <v>1.8608000000000001E-4</v>
      </c>
      <c r="D42" s="1">
        <v>6.7911999999999996E-5</v>
      </c>
      <c r="E42" s="1">
        <v>0</v>
      </c>
    </row>
    <row r="43" spans="1:5">
      <c r="A43" s="26">
        <v>298</v>
      </c>
      <c r="B43" s="1">
        <v>0.52800000000000002</v>
      </c>
      <c r="C43" s="1">
        <v>2.8988000000000001E-4</v>
      </c>
      <c r="D43" s="1">
        <v>1.1127E-4</v>
      </c>
      <c r="E43" s="1">
        <v>0</v>
      </c>
    </row>
    <row r="44" spans="1:5">
      <c r="A44" s="26">
        <v>298.5</v>
      </c>
      <c r="B44" s="1">
        <v>0.46800000000000003</v>
      </c>
      <c r="C44" s="1">
        <v>3.5788999999999998E-4</v>
      </c>
      <c r="D44" s="1">
        <v>1.427E-4</v>
      </c>
      <c r="E44" s="1">
        <v>0</v>
      </c>
    </row>
    <row r="45" spans="1:5">
      <c r="A45" s="26">
        <v>299</v>
      </c>
      <c r="B45" s="1">
        <v>0.47199999999999998</v>
      </c>
      <c r="C45" s="1">
        <v>4.9211000000000003E-4</v>
      </c>
      <c r="D45" s="1">
        <v>2.0322999999999999E-4</v>
      </c>
      <c r="E45" s="1">
        <v>0</v>
      </c>
    </row>
    <row r="46" spans="1:5">
      <c r="A46" s="26">
        <v>299.5</v>
      </c>
      <c r="B46" s="1">
        <v>0.501</v>
      </c>
      <c r="C46" s="1">
        <v>8.6067999999999995E-4</v>
      </c>
      <c r="D46" s="1">
        <v>3.7386E-4</v>
      </c>
      <c r="E46" s="1">
        <v>0</v>
      </c>
    </row>
    <row r="47" spans="1:5">
      <c r="A47" s="26">
        <v>300</v>
      </c>
      <c r="B47" s="1">
        <v>0.45794000000000001</v>
      </c>
      <c r="C47" s="1">
        <v>1.0204999999999999E-3</v>
      </c>
      <c r="D47" s="1">
        <v>4.5630999999999997E-4</v>
      </c>
      <c r="E47" s="1">
        <v>0</v>
      </c>
    </row>
    <row r="48" spans="1:5">
      <c r="A48" s="26">
        <v>300.5</v>
      </c>
      <c r="B48" s="1">
        <v>0.433</v>
      </c>
      <c r="C48" s="1">
        <v>1.245E-3</v>
      </c>
      <c r="D48" s="1">
        <v>5.7207000000000004E-4</v>
      </c>
      <c r="E48" s="1">
        <v>0</v>
      </c>
    </row>
    <row r="49" spans="1:5">
      <c r="A49" s="26">
        <v>301</v>
      </c>
      <c r="B49" s="1">
        <v>0.46300000000000002</v>
      </c>
      <c r="C49" s="1">
        <v>1.9300000000000001E-3</v>
      </c>
      <c r="D49" s="1">
        <v>9.1925999999999998E-4</v>
      </c>
      <c r="E49" s="1">
        <v>0</v>
      </c>
    </row>
    <row r="50" spans="1:5">
      <c r="A50" s="26">
        <v>301.5</v>
      </c>
      <c r="B50" s="1">
        <v>0.47755999999999998</v>
      </c>
      <c r="C50" s="1">
        <v>2.6914E-3</v>
      </c>
      <c r="D50" s="1">
        <v>1.3201E-3</v>
      </c>
      <c r="E50" s="1">
        <v>0</v>
      </c>
    </row>
    <row r="51" spans="1:5">
      <c r="A51" s="26">
        <v>302</v>
      </c>
      <c r="B51" s="1">
        <v>0.44900000000000001</v>
      </c>
      <c r="C51" s="1">
        <v>2.9209000000000001E-3</v>
      </c>
      <c r="D51" s="1">
        <v>1.457E-3</v>
      </c>
      <c r="E51" s="1">
        <v>0</v>
      </c>
    </row>
    <row r="52" spans="1:5">
      <c r="A52" s="26">
        <v>302.5</v>
      </c>
      <c r="B52" s="1">
        <v>0.50800000000000001</v>
      </c>
      <c r="C52" s="1">
        <v>4.2839999999999996E-3</v>
      </c>
      <c r="D52" s="1">
        <v>2.1909999999999998E-3</v>
      </c>
      <c r="E52" s="1">
        <v>0</v>
      </c>
    </row>
    <row r="53" spans="1:5">
      <c r="A53" s="26">
        <v>303</v>
      </c>
      <c r="B53" s="1">
        <v>0.61199999999999999</v>
      </c>
      <c r="C53" s="1">
        <v>7.0945000000000001E-3</v>
      </c>
      <c r="D53" s="1">
        <v>3.7331999999999999E-3</v>
      </c>
      <c r="E53" s="1">
        <v>0</v>
      </c>
    </row>
    <row r="54" spans="1:5">
      <c r="A54" s="26">
        <v>303.5</v>
      </c>
      <c r="B54" s="1">
        <v>0.64600000000000002</v>
      </c>
      <c r="C54" s="1">
        <v>8.9794999999999996E-3</v>
      </c>
      <c r="D54" s="1">
        <v>4.8044000000000003E-3</v>
      </c>
      <c r="E54" s="1">
        <v>0</v>
      </c>
    </row>
    <row r="55" spans="1:5">
      <c r="A55" s="26">
        <v>304</v>
      </c>
      <c r="B55" s="1">
        <v>0.621</v>
      </c>
      <c r="C55" s="1">
        <v>9.4701000000000004E-3</v>
      </c>
      <c r="D55" s="1">
        <v>5.0972999999999999E-3</v>
      </c>
      <c r="E55" s="1">
        <v>0</v>
      </c>
    </row>
    <row r="56" spans="1:5">
      <c r="A56" s="26">
        <v>304.5</v>
      </c>
      <c r="B56" s="1">
        <v>0.626</v>
      </c>
      <c r="C56" s="1">
        <v>1.1953E-2</v>
      </c>
      <c r="D56" s="1">
        <v>6.4675000000000002E-3</v>
      </c>
      <c r="E56" s="1">
        <v>0</v>
      </c>
    </row>
    <row r="57" spans="1:5">
      <c r="A57" s="26">
        <v>305</v>
      </c>
      <c r="B57" s="1">
        <v>0.64200000000000002</v>
      </c>
      <c r="C57" s="1">
        <v>1.6462999999999998E-2</v>
      </c>
      <c r="D57" s="1">
        <v>8.9335999999999999E-3</v>
      </c>
      <c r="E57" s="1">
        <v>0</v>
      </c>
    </row>
    <row r="58" spans="1:5">
      <c r="A58" s="26">
        <v>305.5</v>
      </c>
      <c r="B58" s="1">
        <v>0.61099999999999999</v>
      </c>
      <c r="C58" s="1">
        <v>1.8719E-2</v>
      </c>
      <c r="D58" s="1">
        <v>1.0186000000000001E-2</v>
      </c>
      <c r="E58" s="1">
        <v>0</v>
      </c>
    </row>
    <row r="59" spans="1:5">
      <c r="A59" s="26">
        <v>306</v>
      </c>
      <c r="B59" s="1">
        <v>0.56499999999999995</v>
      </c>
      <c r="C59" s="1">
        <v>1.8577E-2</v>
      </c>
      <c r="D59" s="1">
        <v>1.0149999999999999E-2</v>
      </c>
      <c r="E59" s="1">
        <v>0</v>
      </c>
    </row>
    <row r="60" spans="1:5">
      <c r="A60" s="26">
        <v>306.5</v>
      </c>
      <c r="B60" s="1">
        <v>0.57499999999999996</v>
      </c>
      <c r="C60" s="1">
        <v>2.1107999999999998E-2</v>
      </c>
      <c r="D60" s="1">
        <v>1.1568E-2</v>
      </c>
      <c r="E60" s="1">
        <v>0</v>
      </c>
    </row>
    <row r="61" spans="1:5">
      <c r="A61" s="26">
        <v>307</v>
      </c>
      <c r="B61" s="1">
        <v>0.60499999999999998</v>
      </c>
      <c r="C61" s="1">
        <v>2.7848999999999999E-2</v>
      </c>
      <c r="D61" s="1">
        <v>1.5245999999999999E-2</v>
      </c>
      <c r="E61" s="1">
        <v>0</v>
      </c>
    </row>
    <row r="62" spans="1:5">
      <c r="A62" s="26">
        <v>307.5</v>
      </c>
      <c r="B62" s="1">
        <v>0.63100000000000001</v>
      </c>
      <c r="C62" s="1">
        <v>3.5635E-2</v>
      </c>
      <c r="D62" s="1">
        <v>1.9467999999999999E-2</v>
      </c>
      <c r="E62" s="1">
        <v>0</v>
      </c>
    </row>
    <row r="63" spans="1:5">
      <c r="A63" s="26">
        <v>308</v>
      </c>
      <c r="B63" s="1">
        <v>0.64500000000000002</v>
      </c>
      <c r="C63" s="1">
        <v>3.7837000000000003E-2</v>
      </c>
      <c r="D63" s="1">
        <v>2.0753000000000001E-2</v>
      </c>
      <c r="E63" s="1">
        <v>0</v>
      </c>
    </row>
    <row r="64" spans="1:5">
      <c r="A64" s="26">
        <v>308.5</v>
      </c>
      <c r="B64" s="1">
        <v>0.64049999999999996</v>
      </c>
      <c r="C64" s="1">
        <v>4.1430000000000002E-2</v>
      </c>
      <c r="D64" s="1">
        <v>2.2749999999999999E-2</v>
      </c>
      <c r="E64" s="1">
        <v>0</v>
      </c>
    </row>
    <row r="65" spans="1:5">
      <c r="A65" s="26">
        <v>309</v>
      </c>
      <c r="B65" s="1">
        <v>0.57999999999999996</v>
      </c>
      <c r="C65" s="1">
        <v>4.0534000000000001E-2</v>
      </c>
      <c r="D65" s="1">
        <v>2.2297999999999998E-2</v>
      </c>
      <c r="E65" s="1">
        <v>0</v>
      </c>
    </row>
    <row r="66" spans="1:5">
      <c r="A66" s="26">
        <v>309.5</v>
      </c>
      <c r="B66" s="1">
        <v>0.5</v>
      </c>
      <c r="C66" s="1">
        <v>4.3305999999999997E-2</v>
      </c>
      <c r="D66" s="1">
        <v>2.3671999999999999E-2</v>
      </c>
      <c r="E66" s="1">
        <v>0</v>
      </c>
    </row>
    <row r="67" spans="1:5">
      <c r="A67" s="26">
        <v>310</v>
      </c>
      <c r="B67" s="1">
        <v>0.53300000000000003</v>
      </c>
      <c r="C67" s="1">
        <v>5.0938999999999998E-2</v>
      </c>
      <c r="D67" s="1">
        <v>2.7826E-2</v>
      </c>
      <c r="E67" s="1">
        <v>0</v>
      </c>
    </row>
    <row r="68" spans="1:5">
      <c r="A68" s="26">
        <v>310.5</v>
      </c>
      <c r="B68" s="1">
        <v>0.65200000000000002</v>
      </c>
      <c r="C68" s="1">
        <v>6.5540000000000001E-2</v>
      </c>
      <c r="D68" s="1">
        <v>3.5879000000000001E-2</v>
      </c>
      <c r="E68" s="1">
        <v>0</v>
      </c>
    </row>
    <row r="69" spans="1:5">
      <c r="A69" s="26">
        <v>311</v>
      </c>
      <c r="B69" s="1">
        <v>0.76200000000000001</v>
      </c>
      <c r="C69" s="1">
        <v>8.2921999999999996E-2</v>
      </c>
      <c r="D69" s="1">
        <v>4.5392000000000002E-2</v>
      </c>
      <c r="E69" s="1">
        <v>0</v>
      </c>
    </row>
    <row r="70" spans="1:5">
      <c r="A70" s="26">
        <v>311.5</v>
      </c>
      <c r="B70" s="1">
        <v>0.74399999999999999</v>
      </c>
      <c r="C70" s="1">
        <v>8.4080000000000002E-2</v>
      </c>
      <c r="D70" s="1">
        <v>4.6156000000000003E-2</v>
      </c>
      <c r="E70" s="1">
        <v>0</v>
      </c>
    </row>
    <row r="71" spans="1:5">
      <c r="A71" s="26">
        <v>312</v>
      </c>
      <c r="B71" s="1">
        <v>0.70615000000000006</v>
      </c>
      <c r="C71" s="1">
        <v>9.3376000000000001E-2</v>
      </c>
      <c r="D71" s="1">
        <v>5.0897999999999999E-2</v>
      </c>
      <c r="E71" s="1">
        <v>0</v>
      </c>
    </row>
    <row r="72" spans="1:5">
      <c r="A72" s="26">
        <v>312.5</v>
      </c>
      <c r="B72" s="1">
        <v>0.67600000000000005</v>
      </c>
      <c r="C72" s="1">
        <v>9.8984000000000003E-2</v>
      </c>
      <c r="D72" s="1">
        <v>5.3766000000000001E-2</v>
      </c>
      <c r="E72" s="1">
        <v>0</v>
      </c>
    </row>
    <row r="73" spans="1:5">
      <c r="A73" s="26">
        <v>313</v>
      </c>
      <c r="B73" s="1">
        <v>0.69399999999999995</v>
      </c>
      <c r="C73" s="1">
        <v>0.10732999999999999</v>
      </c>
      <c r="D73" s="1">
        <v>5.8323E-2</v>
      </c>
      <c r="E73" s="1">
        <v>0</v>
      </c>
    </row>
    <row r="74" spans="1:5">
      <c r="A74" s="26">
        <v>313.5</v>
      </c>
      <c r="B74" s="1">
        <v>0.72399999999999998</v>
      </c>
      <c r="C74" s="1">
        <v>0.10757</v>
      </c>
      <c r="D74" s="1">
        <v>5.8999000000000003E-2</v>
      </c>
      <c r="E74" s="1">
        <v>0</v>
      </c>
    </row>
    <row r="75" spans="1:5">
      <c r="A75" s="26">
        <v>314</v>
      </c>
      <c r="B75" s="1">
        <v>0.71699999999999997</v>
      </c>
      <c r="C75" s="1">
        <v>0.11969</v>
      </c>
      <c r="D75" s="1">
        <v>6.5266000000000005E-2</v>
      </c>
      <c r="E75" s="1">
        <v>0</v>
      </c>
    </row>
    <row r="76" spans="1:5">
      <c r="A76" s="26">
        <v>314.5</v>
      </c>
      <c r="B76" s="1">
        <v>0.67600000000000005</v>
      </c>
      <c r="C76" s="1">
        <v>0.13059999999999999</v>
      </c>
      <c r="D76" s="1">
        <v>7.0475999999999997E-2</v>
      </c>
      <c r="E76" s="1">
        <v>0</v>
      </c>
    </row>
    <row r="77" spans="1:5">
      <c r="A77" s="26">
        <v>315</v>
      </c>
      <c r="B77" s="1">
        <v>0.6845</v>
      </c>
      <c r="C77" s="1">
        <v>0.13625000000000001</v>
      </c>
      <c r="D77" s="1">
        <v>7.3686000000000001E-2</v>
      </c>
      <c r="E77" s="1">
        <v>0</v>
      </c>
    </row>
    <row r="78" spans="1:5">
      <c r="A78" s="26">
        <v>315.5</v>
      </c>
      <c r="B78" s="1">
        <v>0.63200000000000001</v>
      </c>
      <c r="C78" s="1">
        <v>0.11838</v>
      </c>
      <c r="D78" s="1">
        <v>6.4833000000000002E-2</v>
      </c>
      <c r="E78" s="1">
        <v>0</v>
      </c>
    </row>
    <row r="79" spans="1:5">
      <c r="A79" s="26">
        <v>316</v>
      </c>
      <c r="B79" s="1">
        <v>0.58699999999999997</v>
      </c>
      <c r="C79" s="1">
        <v>0.12348000000000001</v>
      </c>
      <c r="D79" s="1">
        <v>6.7087999999999995E-2</v>
      </c>
      <c r="E79" s="1">
        <v>0</v>
      </c>
    </row>
    <row r="80" spans="1:5">
      <c r="A80" s="26">
        <v>316.5</v>
      </c>
      <c r="B80" s="1">
        <v>0.64900000000000002</v>
      </c>
      <c r="C80" s="1">
        <v>0.15035999999999999</v>
      </c>
      <c r="D80" s="1">
        <v>8.1117999999999996E-2</v>
      </c>
      <c r="E80" s="1">
        <v>0</v>
      </c>
    </row>
    <row r="81" spans="1:5">
      <c r="A81" s="26">
        <v>317</v>
      </c>
      <c r="B81" s="1">
        <v>0.73899999999999999</v>
      </c>
      <c r="C81" s="1">
        <v>0.17158000000000001</v>
      </c>
      <c r="D81" s="1">
        <v>9.3020000000000005E-2</v>
      </c>
      <c r="E81" s="1">
        <v>0</v>
      </c>
    </row>
    <row r="82" spans="1:5">
      <c r="A82" s="26">
        <v>317.5</v>
      </c>
      <c r="B82" s="1">
        <v>0.80188999999999999</v>
      </c>
      <c r="C82" s="1">
        <v>0.18245</v>
      </c>
      <c r="D82" s="1">
        <v>9.9711999999999995E-2</v>
      </c>
      <c r="E82" s="1">
        <v>0</v>
      </c>
    </row>
    <row r="83" spans="1:5">
      <c r="A83" s="26">
        <v>318</v>
      </c>
      <c r="B83" s="1">
        <v>0.72360999999999998</v>
      </c>
      <c r="C83" s="1">
        <v>0.17594000000000001</v>
      </c>
      <c r="D83" s="1">
        <v>9.5814999999999997E-2</v>
      </c>
      <c r="E83" s="1">
        <v>0</v>
      </c>
    </row>
    <row r="84" spans="1:5">
      <c r="A84" s="26">
        <v>318.5</v>
      </c>
      <c r="B84" s="1">
        <v>0.68</v>
      </c>
      <c r="C84" s="1">
        <v>0.18590999999999999</v>
      </c>
      <c r="D84" s="1">
        <v>0.10005</v>
      </c>
      <c r="E84" s="1">
        <v>0</v>
      </c>
    </row>
    <row r="85" spans="1:5">
      <c r="A85" s="26">
        <v>319</v>
      </c>
      <c r="B85" s="1">
        <v>0.70579999999999998</v>
      </c>
      <c r="C85" s="1">
        <v>0.20469999999999999</v>
      </c>
      <c r="D85" s="1">
        <v>0.10971</v>
      </c>
      <c r="E85" s="1">
        <v>0</v>
      </c>
    </row>
    <row r="86" spans="1:5">
      <c r="A86" s="26">
        <v>319.5</v>
      </c>
      <c r="B86" s="1">
        <v>0.73318000000000005</v>
      </c>
      <c r="C86" s="1">
        <v>0.19589000000000001</v>
      </c>
      <c r="D86" s="1">
        <v>0.10693</v>
      </c>
      <c r="E86" s="1">
        <v>0</v>
      </c>
    </row>
    <row r="87" spans="1:5">
      <c r="A87" s="26">
        <v>320</v>
      </c>
      <c r="B87" s="1">
        <v>0.77500000000000002</v>
      </c>
      <c r="C87" s="1">
        <v>0.20527000000000001</v>
      </c>
      <c r="D87" s="1">
        <v>0.11277</v>
      </c>
      <c r="E87" s="1">
        <v>0</v>
      </c>
    </row>
    <row r="88" spans="1:5">
      <c r="A88" s="26">
        <v>320.5</v>
      </c>
      <c r="B88" s="1">
        <v>0.82599999999999996</v>
      </c>
      <c r="C88" s="1">
        <v>0.24525</v>
      </c>
      <c r="D88" s="1">
        <v>0.13305</v>
      </c>
      <c r="E88" s="1">
        <v>0</v>
      </c>
    </row>
    <row r="89" spans="1:5">
      <c r="A89" s="26">
        <v>321</v>
      </c>
      <c r="B89" s="1">
        <v>0.76546000000000003</v>
      </c>
      <c r="C89" s="1">
        <v>0.25024000000000002</v>
      </c>
      <c r="D89" s="1">
        <v>0.13414000000000001</v>
      </c>
      <c r="E89" s="1">
        <v>0</v>
      </c>
    </row>
    <row r="90" spans="1:5">
      <c r="A90" s="26">
        <v>321.5</v>
      </c>
      <c r="B90" s="1">
        <v>0.71899999999999997</v>
      </c>
      <c r="C90" s="1">
        <v>0.23843</v>
      </c>
      <c r="D90" s="1">
        <v>0.12817000000000001</v>
      </c>
      <c r="E90" s="1">
        <v>0</v>
      </c>
    </row>
    <row r="91" spans="1:5">
      <c r="A91" s="26">
        <v>322</v>
      </c>
      <c r="B91" s="1">
        <v>0.73512999999999995</v>
      </c>
      <c r="C91" s="1">
        <v>0.22203000000000001</v>
      </c>
      <c r="D91" s="1">
        <v>0.122</v>
      </c>
      <c r="E91" s="1">
        <v>0</v>
      </c>
    </row>
    <row r="92" spans="1:5">
      <c r="A92" s="26">
        <v>322.5</v>
      </c>
      <c r="B92" s="1">
        <v>0.71152000000000004</v>
      </c>
      <c r="C92" s="1">
        <v>0.21709000000000001</v>
      </c>
      <c r="D92" s="1">
        <v>0.1197</v>
      </c>
      <c r="E92" s="1">
        <v>0</v>
      </c>
    </row>
    <row r="93" spans="1:5">
      <c r="A93" s="26">
        <v>323</v>
      </c>
      <c r="B93" s="1">
        <v>0.64900000000000002</v>
      </c>
      <c r="C93" s="1">
        <v>0.21226</v>
      </c>
      <c r="D93" s="1">
        <v>0.11623</v>
      </c>
      <c r="E93" s="1">
        <v>0</v>
      </c>
    </row>
    <row r="94" spans="1:5">
      <c r="A94" s="26">
        <v>323.5</v>
      </c>
      <c r="B94" s="1">
        <v>0.68137999999999999</v>
      </c>
      <c r="C94" s="1">
        <v>0.24861</v>
      </c>
      <c r="D94" s="1">
        <v>0.13392999999999999</v>
      </c>
      <c r="E94" s="1">
        <v>0</v>
      </c>
    </row>
    <row r="95" spans="1:5">
      <c r="A95" s="26">
        <v>324</v>
      </c>
      <c r="B95" s="1">
        <v>0.74050000000000005</v>
      </c>
      <c r="C95" s="1">
        <v>0.27537</v>
      </c>
      <c r="D95" s="1">
        <v>0.14852000000000001</v>
      </c>
      <c r="E95" s="1">
        <v>0</v>
      </c>
    </row>
    <row r="96" spans="1:5">
      <c r="A96" s="26">
        <v>324.5</v>
      </c>
      <c r="B96" s="1">
        <v>0.78800000000000003</v>
      </c>
      <c r="C96" s="1">
        <v>0.28321000000000002</v>
      </c>
      <c r="D96" s="1">
        <v>0.15467</v>
      </c>
      <c r="E96" s="1">
        <v>0</v>
      </c>
    </row>
    <row r="97" spans="1:5">
      <c r="A97" s="26">
        <v>325</v>
      </c>
      <c r="B97" s="1">
        <v>0.82918000000000003</v>
      </c>
      <c r="C97" s="1">
        <v>0.27894000000000002</v>
      </c>
      <c r="D97" s="1">
        <v>0.15504000000000001</v>
      </c>
      <c r="E97" s="1">
        <v>0</v>
      </c>
    </row>
    <row r="98" spans="1:5">
      <c r="A98" s="26">
        <v>325.5</v>
      </c>
      <c r="B98" s="1">
        <v>0.91376999999999997</v>
      </c>
      <c r="C98" s="1">
        <v>0.32435999999999998</v>
      </c>
      <c r="D98" s="1">
        <v>0.17935999999999999</v>
      </c>
      <c r="E98" s="1">
        <v>0</v>
      </c>
    </row>
    <row r="99" spans="1:5">
      <c r="A99" s="26">
        <v>326</v>
      </c>
      <c r="B99" s="1">
        <v>0.99834999999999996</v>
      </c>
      <c r="C99" s="1">
        <v>0.38119999999999998</v>
      </c>
      <c r="D99" s="1">
        <v>0.20868</v>
      </c>
      <c r="E99" s="1">
        <v>0</v>
      </c>
    </row>
    <row r="100" spans="1:5">
      <c r="A100" s="26">
        <v>326.5</v>
      </c>
      <c r="B100" s="1">
        <v>1.0165999999999999</v>
      </c>
      <c r="C100" s="1">
        <v>0.40722000000000003</v>
      </c>
      <c r="D100" s="1">
        <v>0.22162000000000001</v>
      </c>
      <c r="E100" s="1">
        <v>0</v>
      </c>
    </row>
    <row r="101" spans="1:5">
      <c r="A101" s="26">
        <v>327</v>
      </c>
      <c r="B101" s="1">
        <v>1.0046999999999999</v>
      </c>
      <c r="C101" s="1">
        <v>0.39806000000000002</v>
      </c>
      <c r="D101" s="1">
        <v>0.21834000000000001</v>
      </c>
      <c r="E101" s="1">
        <v>0</v>
      </c>
    </row>
    <row r="102" spans="1:5">
      <c r="A102" s="26">
        <v>327.5</v>
      </c>
      <c r="B102" s="1">
        <v>0.98678999999999994</v>
      </c>
      <c r="C102" s="1">
        <v>0.38464999999999999</v>
      </c>
      <c r="D102" s="1">
        <v>0.21285000000000001</v>
      </c>
      <c r="E102" s="1">
        <v>0</v>
      </c>
    </row>
    <row r="103" spans="1:5">
      <c r="A103" s="26">
        <v>328</v>
      </c>
      <c r="B103" s="1">
        <v>0.95681000000000005</v>
      </c>
      <c r="C103" s="1">
        <v>0.35116000000000003</v>
      </c>
      <c r="D103" s="1">
        <v>0.19772999999999999</v>
      </c>
      <c r="E103" s="1">
        <v>0</v>
      </c>
    </row>
    <row r="104" spans="1:5">
      <c r="A104" s="26">
        <v>328.5</v>
      </c>
      <c r="B104" s="1">
        <v>0.93400000000000005</v>
      </c>
      <c r="C104" s="1">
        <v>0.37164000000000003</v>
      </c>
      <c r="D104" s="1">
        <v>0.20674999999999999</v>
      </c>
      <c r="E104" s="1">
        <v>0</v>
      </c>
    </row>
    <row r="105" spans="1:5">
      <c r="A105" s="26">
        <v>329</v>
      </c>
      <c r="B105" s="1">
        <v>1.0045999999999999</v>
      </c>
      <c r="C105" s="1">
        <v>0.42235</v>
      </c>
      <c r="D105" s="1">
        <v>0.23297000000000001</v>
      </c>
      <c r="E105" s="1">
        <v>0</v>
      </c>
    </row>
    <row r="106" spans="1:5">
      <c r="A106" s="26">
        <v>329.5</v>
      </c>
      <c r="B106" s="1">
        <v>1.0958000000000001</v>
      </c>
      <c r="C106" s="1">
        <v>0.46877999999999997</v>
      </c>
      <c r="D106" s="1">
        <v>0.25863999999999998</v>
      </c>
      <c r="E106" s="1">
        <v>0</v>
      </c>
    </row>
    <row r="107" spans="1:5">
      <c r="A107" s="26">
        <v>330</v>
      </c>
      <c r="B107" s="1">
        <v>1.1097999999999999</v>
      </c>
      <c r="C107" s="1">
        <v>0.47138999999999998</v>
      </c>
      <c r="D107" s="1">
        <v>0.26191999999999999</v>
      </c>
      <c r="E107" s="1">
        <v>0</v>
      </c>
    </row>
    <row r="108" spans="1:5">
      <c r="A108" s="26">
        <v>330.5</v>
      </c>
      <c r="B108" s="1">
        <v>1.0428999999999999</v>
      </c>
      <c r="C108" s="1">
        <v>0.42799999999999999</v>
      </c>
      <c r="D108" s="1">
        <v>0.24102999999999999</v>
      </c>
      <c r="E108" s="1">
        <v>0</v>
      </c>
    </row>
    <row r="109" spans="1:5">
      <c r="A109" s="26">
        <v>331</v>
      </c>
      <c r="B109" s="1">
        <v>0.99099999999999999</v>
      </c>
      <c r="C109" s="1">
        <v>0.40261999999999998</v>
      </c>
      <c r="D109" s="1">
        <v>0.22835</v>
      </c>
      <c r="E109" s="1">
        <v>0</v>
      </c>
    </row>
    <row r="110" spans="1:5">
      <c r="A110" s="26">
        <v>331.5</v>
      </c>
      <c r="B110" s="1">
        <v>0.99395999999999995</v>
      </c>
      <c r="C110" s="1">
        <v>0.41805999999999999</v>
      </c>
      <c r="D110" s="1">
        <v>0.23635</v>
      </c>
      <c r="E110" s="1">
        <v>0</v>
      </c>
    </row>
    <row r="111" spans="1:5">
      <c r="A111" s="26">
        <v>332</v>
      </c>
      <c r="B111" s="1">
        <v>0.99277000000000004</v>
      </c>
      <c r="C111" s="1">
        <v>0.43623000000000001</v>
      </c>
      <c r="D111" s="1">
        <v>0.24507999999999999</v>
      </c>
      <c r="E111" s="1">
        <v>0</v>
      </c>
    </row>
    <row r="112" spans="1:5">
      <c r="A112" s="26">
        <v>332.5</v>
      </c>
      <c r="B112" s="1">
        <v>0.98002999999999996</v>
      </c>
      <c r="C112" s="1">
        <v>0.43919000000000002</v>
      </c>
      <c r="D112" s="1">
        <v>0.24654999999999999</v>
      </c>
      <c r="E112" s="1">
        <v>0</v>
      </c>
    </row>
    <row r="113" spans="1:5">
      <c r="A113" s="26">
        <v>333</v>
      </c>
      <c r="B113" s="1">
        <v>0.96394000000000002</v>
      </c>
      <c r="C113" s="1">
        <v>0.42943999999999999</v>
      </c>
      <c r="D113" s="1">
        <v>0.24263000000000001</v>
      </c>
      <c r="E113" s="1">
        <v>0</v>
      </c>
    </row>
    <row r="114" spans="1:5">
      <c r="A114" s="26">
        <v>333.5</v>
      </c>
      <c r="B114" s="1">
        <v>0.93700000000000006</v>
      </c>
      <c r="C114" s="1">
        <v>0.40723999999999999</v>
      </c>
      <c r="D114" s="1">
        <v>0.23265</v>
      </c>
      <c r="E114" s="1">
        <v>0</v>
      </c>
    </row>
    <row r="115" spans="1:5">
      <c r="A115" s="26">
        <v>334</v>
      </c>
      <c r="B115" s="1">
        <v>0.95557000000000003</v>
      </c>
      <c r="C115" s="1">
        <v>0.41497000000000001</v>
      </c>
      <c r="D115" s="1">
        <v>0.23823</v>
      </c>
      <c r="E115" s="1">
        <v>0</v>
      </c>
    </row>
    <row r="116" spans="1:5">
      <c r="A116" s="26">
        <v>334.5</v>
      </c>
      <c r="B116" s="1">
        <v>0.98862000000000005</v>
      </c>
      <c r="C116" s="1">
        <v>0.44508999999999999</v>
      </c>
      <c r="D116" s="1">
        <v>0.25434000000000001</v>
      </c>
      <c r="E116" s="1">
        <v>0</v>
      </c>
    </row>
    <row r="117" spans="1:5">
      <c r="A117" s="26">
        <v>335</v>
      </c>
      <c r="B117" s="1">
        <v>1.0097</v>
      </c>
      <c r="C117" s="1">
        <v>0.46388000000000001</v>
      </c>
      <c r="D117" s="1">
        <v>0.26477000000000001</v>
      </c>
      <c r="E117" s="1">
        <v>0</v>
      </c>
    </row>
    <row r="118" spans="1:5">
      <c r="A118" s="26">
        <v>335.5</v>
      </c>
      <c r="B118" s="1">
        <v>0.97453000000000001</v>
      </c>
      <c r="C118" s="1">
        <v>0.45312999999999998</v>
      </c>
      <c r="D118" s="1">
        <v>0.25894</v>
      </c>
      <c r="E118" s="1">
        <v>0</v>
      </c>
    </row>
    <row r="119" spans="1:5">
      <c r="A119" s="26">
        <v>336</v>
      </c>
      <c r="B119" s="1">
        <v>0.88978999999999997</v>
      </c>
      <c r="C119" s="1">
        <v>0.41519</v>
      </c>
      <c r="D119" s="1">
        <v>0.23813000000000001</v>
      </c>
      <c r="E119" s="1">
        <v>0</v>
      </c>
    </row>
    <row r="120" spans="1:5">
      <c r="A120" s="26">
        <v>336.5</v>
      </c>
      <c r="B120" s="1">
        <v>0.82899999999999996</v>
      </c>
      <c r="C120" s="1">
        <v>0.38213999999999998</v>
      </c>
      <c r="D120" s="1">
        <v>0.22098999999999999</v>
      </c>
      <c r="E120" s="1">
        <v>0</v>
      </c>
    </row>
    <row r="121" spans="1:5">
      <c r="A121" s="26">
        <v>337</v>
      </c>
      <c r="B121" s="1">
        <v>0.81799999999999995</v>
      </c>
      <c r="C121" s="1">
        <v>0.37380000000000002</v>
      </c>
      <c r="D121" s="1">
        <v>0.21767</v>
      </c>
      <c r="E121" s="1">
        <v>0</v>
      </c>
    </row>
    <row r="122" spans="1:5">
      <c r="A122" s="26">
        <v>337.5</v>
      </c>
      <c r="B122" s="1">
        <v>0.87731999999999999</v>
      </c>
      <c r="C122" s="1">
        <v>0.40050999999999998</v>
      </c>
      <c r="D122" s="1">
        <v>0.23433999999999999</v>
      </c>
      <c r="E122" s="1">
        <v>0</v>
      </c>
    </row>
    <row r="123" spans="1:5">
      <c r="A123" s="26">
        <v>338</v>
      </c>
      <c r="B123" s="1">
        <v>0.92528999999999995</v>
      </c>
      <c r="C123" s="1">
        <v>0.43411</v>
      </c>
      <c r="D123" s="1">
        <v>0.25320999999999999</v>
      </c>
      <c r="E123" s="1">
        <v>0</v>
      </c>
    </row>
    <row r="124" spans="1:5">
      <c r="A124" s="26">
        <v>338.5</v>
      </c>
      <c r="B124" s="1">
        <v>0.95782999999999996</v>
      </c>
      <c r="C124" s="1">
        <v>0.45527000000000001</v>
      </c>
      <c r="D124" s="1">
        <v>0.26549</v>
      </c>
      <c r="E124" s="1">
        <v>0</v>
      </c>
    </row>
    <row r="125" spans="1:5">
      <c r="A125" s="26">
        <v>339</v>
      </c>
      <c r="B125" s="1">
        <v>0.96862999999999999</v>
      </c>
      <c r="C125" s="1">
        <v>0.46355000000000002</v>
      </c>
      <c r="D125" s="1">
        <v>0.27095999999999998</v>
      </c>
      <c r="E125" s="1">
        <v>0</v>
      </c>
    </row>
    <row r="126" spans="1:5">
      <c r="A126" s="26">
        <v>339.5</v>
      </c>
      <c r="B126" s="1">
        <v>0.98899999999999999</v>
      </c>
      <c r="C126" s="1">
        <v>0.47445999999999999</v>
      </c>
      <c r="D126" s="1">
        <v>0.27847</v>
      </c>
      <c r="E126" s="1">
        <v>0</v>
      </c>
    </row>
    <row r="127" spans="1:5">
      <c r="A127" s="26">
        <v>340</v>
      </c>
      <c r="B127" s="1">
        <v>1.0544</v>
      </c>
      <c r="C127" s="1">
        <v>0.50180000000000002</v>
      </c>
      <c r="D127" s="1">
        <v>0.29659000000000002</v>
      </c>
      <c r="E127" s="1">
        <v>0</v>
      </c>
    </row>
    <row r="128" spans="1:5">
      <c r="A128" s="26">
        <v>340.5</v>
      </c>
      <c r="B128" s="1">
        <v>1.0463</v>
      </c>
      <c r="C128" s="1">
        <v>0.50070999999999999</v>
      </c>
      <c r="D128" s="1">
        <v>0.29674</v>
      </c>
      <c r="E128" s="1">
        <v>0</v>
      </c>
    </row>
    <row r="129" spans="1:5">
      <c r="A129" s="26">
        <v>341</v>
      </c>
      <c r="B129" s="1">
        <v>0.97099999999999997</v>
      </c>
      <c r="C129" s="1">
        <v>0.47138999999999998</v>
      </c>
      <c r="D129" s="1">
        <v>0.27932000000000001</v>
      </c>
      <c r="E129" s="1">
        <v>0</v>
      </c>
    </row>
    <row r="130" spans="1:5">
      <c r="A130" s="26">
        <v>341.5</v>
      </c>
      <c r="B130" s="1">
        <v>0.95899999999999996</v>
      </c>
      <c r="C130" s="1">
        <v>0.46934999999999999</v>
      </c>
      <c r="D130" s="1">
        <v>0.27853</v>
      </c>
      <c r="E130" s="1">
        <v>0</v>
      </c>
    </row>
    <row r="131" spans="1:5">
      <c r="A131" s="26">
        <v>342</v>
      </c>
      <c r="B131" s="1">
        <v>0.99570000000000003</v>
      </c>
      <c r="C131" s="1">
        <v>0.48934</v>
      </c>
      <c r="D131" s="1">
        <v>0.29121000000000002</v>
      </c>
      <c r="E131" s="1">
        <v>0</v>
      </c>
    </row>
    <row r="132" spans="1:5">
      <c r="A132" s="26">
        <v>342.5</v>
      </c>
      <c r="B132" s="1">
        <v>1.0277000000000001</v>
      </c>
      <c r="C132" s="1">
        <v>0.50766999999999995</v>
      </c>
      <c r="D132" s="1">
        <v>0.30296000000000001</v>
      </c>
      <c r="E132" s="1">
        <v>0</v>
      </c>
    </row>
    <row r="133" spans="1:5">
      <c r="A133" s="26">
        <v>343</v>
      </c>
      <c r="B133" s="1">
        <v>1.0417000000000001</v>
      </c>
      <c r="C133" s="1">
        <v>0.51488999999999996</v>
      </c>
      <c r="D133" s="1">
        <v>0.30857000000000001</v>
      </c>
      <c r="E133" s="1">
        <v>0</v>
      </c>
    </row>
    <row r="134" spans="1:5">
      <c r="A134" s="26">
        <v>343.5</v>
      </c>
      <c r="B134" s="1">
        <v>0.98301000000000005</v>
      </c>
      <c r="C134" s="1">
        <v>0.48609000000000002</v>
      </c>
      <c r="D134" s="1">
        <v>0.29246</v>
      </c>
      <c r="E134" s="1">
        <v>0</v>
      </c>
    </row>
    <row r="135" spans="1:5">
      <c r="A135" s="26">
        <v>344</v>
      </c>
      <c r="B135" s="1">
        <v>0.85416000000000003</v>
      </c>
      <c r="C135" s="1">
        <v>0.41843000000000002</v>
      </c>
      <c r="D135" s="1">
        <v>0.25352000000000002</v>
      </c>
      <c r="E135" s="1">
        <v>0</v>
      </c>
    </row>
    <row r="136" spans="1:5">
      <c r="A136" s="26">
        <v>344.5</v>
      </c>
      <c r="B136" s="1">
        <v>0.81299999999999994</v>
      </c>
      <c r="C136" s="1">
        <v>0.40306999999999998</v>
      </c>
      <c r="D136" s="1">
        <v>0.24439</v>
      </c>
      <c r="E136" s="1">
        <v>0</v>
      </c>
    </row>
    <row r="137" spans="1:5">
      <c r="A137" s="26">
        <v>345</v>
      </c>
      <c r="B137" s="1">
        <v>0.91583000000000003</v>
      </c>
      <c r="C137" s="1">
        <v>0.45898</v>
      </c>
      <c r="D137" s="1">
        <v>0.27854000000000001</v>
      </c>
      <c r="E137" s="1">
        <v>0</v>
      </c>
    </row>
    <row r="138" spans="1:5">
      <c r="A138" s="26">
        <v>345.5</v>
      </c>
      <c r="B138" s="1">
        <v>0.97021000000000002</v>
      </c>
      <c r="C138" s="1">
        <v>0.48931999999999998</v>
      </c>
      <c r="D138" s="1">
        <v>0.29760999999999999</v>
      </c>
      <c r="E138" s="1">
        <v>0</v>
      </c>
    </row>
    <row r="139" spans="1:5">
      <c r="A139" s="26">
        <v>346</v>
      </c>
      <c r="B139" s="1">
        <v>0.94269000000000003</v>
      </c>
      <c r="C139" s="1">
        <v>0.47777999999999998</v>
      </c>
      <c r="D139" s="1">
        <v>0.29132000000000002</v>
      </c>
      <c r="E139" s="1">
        <v>0</v>
      </c>
    </row>
    <row r="140" spans="1:5">
      <c r="A140" s="26">
        <v>346.5</v>
      </c>
      <c r="B140" s="1">
        <v>0.95594000000000001</v>
      </c>
      <c r="C140" s="1">
        <v>0.48657</v>
      </c>
      <c r="D140" s="1">
        <v>0.29747000000000001</v>
      </c>
      <c r="E140" s="1">
        <v>0</v>
      </c>
    </row>
    <row r="141" spans="1:5">
      <c r="A141" s="26">
        <v>347</v>
      </c>
      <c r="B141" s="1">
        <v>0.96953999999999996</v>
      </c>
      <c r="C141" s="1">
        <v>0.49403999999999998</v>
      </c>
      <c r="D141" s="1">
        <v>0.30318000000000001</v>
      </c>
      <c r="E141" s="1">
        <v>0</v>
      </c>
    </row>
    <row r="142" spans="1:5">
      <c r="A142" s="26">
        <v>347.5</v>
      </c>
      <c r="B142" s="1">
        <v>0.93318000000000001</v>
      </c>
      <c r="C142" s="1">
        <v>0.47674</v>
      </c>
      <c r="D142" s="1">
        <v>0.29350999999999999</v>
      </c>
      <c r="E142" s="1">
        <v>0</v>
      </c>
    </row>
    <row r="143" spans="1:5">
      <c r="A143" s="26">
        <v>348</v>
      </c>
      <c r="B143" s="1">
        <v>0.92471999999999999</v>
      </c>
      <c r="C143" s="1">
        <v>0.47510999999999998</v>
      </c>
      <c r="D143" s="1">
        <v>0.29305999999999999</v>
      </c>
      <c r="E143" s="1">
        <v>0</v>
      </c>
    </row>
    <row r="144" spans="1:5">
      <c r="A144" s="26">
        <v>348.5</v>
      </c>
      <c r="B144" s="1">
        <v>0.93720999999999999</v>
      </c>
      <c r="C144" s="1">
        <v>0.48336000000000001</v>
      </c>
      <c r="D144" s="1">
        <v>0.29883999999999999</v>
      </c>
      <c r="E144" s="1">
        <v>0</v>
      </c>
    </row>
    <row r="145" spans="1:5">
      <c r="A145" s="26">
        <v>349</v>
      </c>
      <c r="B145" s="1">
        <v>0.89900000000000002</v>
      </c>
      <c r="C145" s="1">
        <v>0.46564</v>
      </c>
      <c r="D145" s="1">
        <v>0.28864000000000001</v>
      </c>
      <c r="E145" s="1">
        <v>0</v>
      </c>
    </row>
    <row r="146" spans="1:5">
      <c r="A146" s="26">
        <v>349.5</v>
      </c>
      <c r="B146" s="1">
        <v>0.91969000000000001</v>
      </c>
      <c r="C146" s="1">
        <v>0.47804999999999997</v>
      </c>
      <c r="D146" s="1">
        <v>0.29720000000000002</v>
      </c>
      <c r="E146" s="1">
        <v>0</v>
      </c>
    </row>
    <row r="147" spans="1:5">
      <c r="A147" s="26">
        <v>350</v>
      </c>
      <c r="B147" s="1">
        <v>1.0122</v>
      </c>
      <c r="C147" s="1">
        <v>0.52798</v>
      </c>
      <c r="D147" s="1">
        <v>0.32912999999999998</v>
      </c>
      <c r="E147" s="1">
        <v>0</v>
      </c>
    </row>
    <row r="148" spans="1:5">
      <c r="A148" s="26">
        <v>350.5</v>
      </c>
      <c r="B148" s="1">
        <v>1.0849</v>
      </c>
      <c r="C148" s="1">
        <v>0.56740999999999997</v>
      </c>
      <c r="D148" s="1">
        <v>0.35471000000000003</v>
      </c>
      <c r="E148" s="1">
        <v>0</v>
      </c>
    </row>
    <row r="149" spans="1:5">
      <c r="A149" s="26">
        <v>351</v>
      </c>
      <c r="B149" s="1">
        <v>1.0533999999999999</v>
      </c>
      <c r="C149" s="1">
        <v>0.55171999999999999</v>
      </c>
      <c r="D149" s="1">
        <v>0.34603</v>
      </c>
      <c r="E149" s="1">
        <v>0</v>
      </c>
    </row>
    <row r="150" spans="1:5">
      <c r="A150" s="26">
        <v>351.5</v>
      </c>
      <c r="B150" s="1">
        <v>1.0128999999999999</v>
      </c>
      <c r="C150" s="1">
        <v>0.53022000000000002</v>
      </c>
      <c r="D150" s="1">
        <v>0.33388000000000001</v>
      </c>
      <c r="E150" s="1">
        <v>0</v>
      </c>
    </row>
    <row r="151" spans="1:5">
      <c r="A151" s="26">
        <v>352</v>
      </c>
      <c r="B151" s="1">
        <v>0.98382999999999998</v>
      </c>
      <c r="C151" s="1">
        <v>0.51790999999999998</v>
      </c>
      <c r="D151" s="1">
        <v>0.32673999999999997</v>
      </c>
      <c r="E151" s="1">
        <v>0</v>
      </c>
    </row>
    <row r="152" spans="1:5">
      <c r="A152" s="26">
        <v>352.5</v>
      </c>
      <c r="B152" s="1">
        <v>0.92600000000000005</v>
      </c>
      <c r="C152" s="1">
        <v>0.48962</v>
      </c>
      <c r="D152" s="1">
        <v>0.30953999999999998</v>
      </c>
      <c r="E152" s="1">
        <v>0</v>
      </c>
    </row>
    <row r="153" spans="1:5">
      <c r="A153" s="26">
        <v>353</v>
      </c>
      <c r="B153" s="1">
        <v>0.98011999999999999</v>
      </c>
      <c r="C153" s="1">
        <v>0.52039999999999997</v>
      </c>
      <c r="D153" s="1">
        <v>0.32974999999999999</v>
      </c>
      <c r="E153" s="1">
        <v>0</v>
      </c>
    </row>
    <row r="154" spans="1:5">
      <c r="A154" s="26">
        <v>353.5</v>
      </c>
      <c r="B154" s="1">
        <v>1.0751999999999999</v>
      </c>
      <c r="C154" s="1">
        <v>0.57228000000000001</v>
      </c>
      <c r="D154" s="1">
        <v>0.36351</v>
      </c>
      <c r="E154" s="1">
        <v>0</v>
      </c>
    </row>
    <row r="155" spans="1:5">
      <c r="A155" s="26">
        <v>354</v>
      </c>
      <c r="B155" s="1">
        <v>1.1346000000000001</v>
      </c>
      <c r="C155" s="1">
        <v>0.60497999999999996</v>
      </c>
      <c r="D155" s="1">
        <v>0.38523000000000002</v>
      </c>
      <c r="E155" s="1">
        <v>0</v>
      </c>
    </row>
    <row r="156" spans="1:5">
      <c r="A156" s="26">
        <v>354.5</v>
      </c>
      <c r="B156" s="1">
        <v>1.1439999999999999</v>
      </c>
      <c r="C156" s="1">
        <v>0.61155999999999999</v>
      </c>
      <c r="D156" s="1">
        <v>0.39043</v>
      </c>
      <c r="E156" s="1">
        <v>0</v>
      </c>
    </row>
    <row r="157" spans="1:5">
      <c r="A157" s="26">
        <v>355</v>
      </c>
      <c r="B157" s="1">
        <v>1.1406000000000001</v>
      </c>
      <c r="C157" s="1">
        <v>0.61140000000000005</v>
      </c>
      <c r="D157" s="1">
        <v>0.39140000000000003</v>
      </c>
      <c r="E157" s="1">
        <v>0</v>
      </c>
    </row>
    <row r="158" spans="1:5">
      <c r="A158" s="26">
        <v>355.5</v>
      </c>
      <c r="B158" s="1">
        <v>1.0964</v>
      </c>
      <c r="C158" s="1">
        <v>0.59028000000000003</v>
      </c>
      <c r="D158" s="1">
        <v>0.37878000000000001</v>
      </c>
      <c r="E158" s="1">
        <v>0</v>
      </c>
    </row>
    <row r="159" spans="1:5">
      <c r="A159" s="26">
        <v>356</v>
      </c>
      <c r="B159" s="1">
        <v>1.0249999999999999</v>
      </c>
      <c r="C159" s="1">
        <v>0.55386999999999997</v>
      </c>
      <c r="D159" s="1">
        <v>0.35626999999999998</v>
      </c>
      <c r="E159" s="1">
        <v>0</v>
      </c>
    </row>
    <row r="160" spans="1:5">
      <c r="A160" s="26">
        <v>356.5</v>
      </c>
      <c r="B160" s="1">
        <v>0.95913999999999999</v>
      </c>
      <c r="C160" s="1">
        <v>0.51941999999999999</v>
      </c>
      <c r="D160" s="1">
        <v>0.33495000000000003</v>
      </c>
      <c r="E160" s="1">
        <v>0</v>
      </c>
    </row>
    <row r="161" spans="1:5">
      <c r="A161" s="26">
        <v>357</v>
      </c>
      <c r="B161" s="1">
        <v>0.84199999999999997</v>
      </c>
      <c r="C161" s="1">
        <v>0.45673000000000002</v>
      </c>
      <c r="D161" s="1">
        <v>0.29526999999999998</v>
      </c>
      <c r="E161" s="1">
        <v>0</v>
      </c>
    </row>
    <row r="162" spans="1:5">
      <c r="A162" s="26">
        <v>357.5</v>
      </c>
      <c r="B162" s="1">
        <v>0.85014999999999996</v>
      </c>
      <c r="C162" s="1">
        <v>0.46215000000000001</v>
      </c>
      <c r="D162" s="1">
        <v>0.29949999999999999</v>
      </c>
      <c r="E162" s="1">
        <v>0</v>
      </c>
    </row>
    <row r="163" spans="1:5">
      <c r="A163" s="26">
        <v>358</v>
      </c>
      <c r="B163" s="1">
        <v>0.78915999999999997</v>
      </c>
      <c r="C163" s="1">
        <v>0.43006</v>
      </c>
      <c r="D163" s="1">
        <v>0.27936</v>
      </c>
      <c r="E163" s="1">
        <v>0</v>
      </c>
    </row>
    <row r="164" spans="1:5">
      <c r="A164" s="26">
        <v>358.5</v>
      </c>
      <c r="B164" s="1">
        <v>0.73099999999999998</v>
      </c>
      <c r="C164" s="1">
        <v>0.39926</v>
      </c>
      <c r="D164" s="1">
        <v>0.25997999999999999</v>
      </c>
      <c r="E164" s="1">
        <v>0</v>
      </c>
    </row>
    <row r="165" spans="1:5">
      <c r="A165" s="26">
        <v>359</v>
      </c>
      <c r="B165" s="1">
        <v>0.85804999999999998</v>
      </c>
      <c r="C165" s="1">
        <v>0.46953</v>
      </c>
      <c r="D165" s="1">
        <v>0.30649999999999999</v>
      </c>
      <c r="E165" s="1">
        <v>0</v>
      </c>
    </row>
    <row r="166" spans="1:5">
      <c r="A166" s="26">
        <v>359.5</v>
      </c>
      <c r="B166" s="1">
        <v>1.0321</v>
      </c>
      <c r="C166" s="1">
        <v>0.56549000000000005</v>
      </c>
      <c r="D166" s="1">
        <v>0.37013000000000001</v>
      </c>
      <c r="E166" s="1">
        <v>0</v>
      </c>
    </row>
    <row r="167" spans="1:5">
      <c r="A167" s="26">
        <v>360</v>
      </c>
      <c r="B167" s="1">
        <v>1.089</v>
      </c>
      <c r="C167" s="1">
        <v>0.59816999999999998</v>
      </c>
      <c r="D167" s="1">
        <v>0.39240000000000003</v>
      </c>
      <c r="E167" s="1">
        <v>0</v>
      </c>
    </row>
    <row r="168" spans="1:5">
      <c r="A168" s="26">
        <v>360.5</v>
      </c>
      <c r="B168" s="1">
        <v>1.0265</v>
      </c>
      <c r="C168" s="1">
        <v>0.56530999999999998</v>
      </c>
      <c r="D168" s="1">
        <v>0.37167</v>
      </c>
      <c r="E168" s="1">
        <v>0</v>
      </c>
    </row>
    <row r="169" spans="1:5">
      <c r="A169" s="26">
        <v>361</v>
      </c>
      <c r="B169" s="1">
        <v>0.9415</v>
      </c>
      <c r="C169" s="1">
        <v>0.52024000000000004</v>
      </c>
      <c r="D169" s="1">
        <v>0.34277999999999997</v>
      </c>
      <c r="E169" s="1">
        <v>0</v>
      </c>
    </row>
    <row r="170" spans="1:5">
      <c r="A170" s="26">
        <v>361.5</v>
      </c>
      <c r="B170" s="1">
        <v>0.91800000000000004</v>
      </c>
      <c r="C170" s="1">
        <v>0.50956000000000001</v>
      </c>
      <c r="D170" s="1">
        <v>0.33646999999999999</v>
      </c>
      <c r="E170" s="1">
        <v>0</v>
      </c>
    </row>
    <row r="171" spans="1:5">
      <c r="A171" s="26">
        <v>362</v>
      </c>
      <c r="B171" s="1">
        <v>0.95799999999999996</v>
      </c>
      <c r="C171" s="1">
        <v>0.53420000000000001</v>
      </c>
      <c r="D171" s="1">
        <v>0.35349999999999998</v>
      </c>
      <c r="E171" s="1">
        <v>0</v>
      </c>
    </row>
    <row r="172" spans="1:5">
      <c r="A172" s="26">
        <v>362.5</v>
      </c>
      <c r="B172" s="1">
        <v>1.0449999999999999</v>
      </c>
      <c r="C172" s="1">
        <v>0.58509999999999995</v>
      </c>
      <c r="D172" s="1">
        <v>0.38804</v>
      </c>
      <c r="E172" s="1">
        <v>0</v>
      </c>
    </row>
    <row r="173" spans="1:5">
      <c r="A173" s="26">
        <v>363</v>
      </c>
      <c r="B173" s="1">
        <v>1.071</v>
      </c>
      <c r="C173" s="1">
        <v>0.60190999999999995</v>
      </c>
      <c r="D173" s="1">
        <v>0.40005000000000002</v>
      </c>
      <c r="E173" s="1">
        <v>0</v>
      </c>
    </row>
    <row r="174" spans="1:5">
      <c r="A174" s="26">
        <v>363.5</v>
      </c>
      <c r="B174" s="1">
        <v>1.038</v>
      </c>
      <c r="C174" s="1">
        <v>0.58540999999999999</v>
      </c>
      <c r="D174" s="1">
        <v>0.38994000000000001</v>
      </c>
      <c r="E174" s="1">
        <v>0</v>
      </c>
    </row>
    <row r="175" spans="1:5">
      <c r="A175" s="26">
        <v>364</v>
      </c>
      <c r="B175" s="1">
        <v>1.0716000000000001</v>
      </c>
      <c r="C175" s="1">
        <v>0.60628000000000004</v>
      </c>
      <c r="D175" s="1">
        <v>0.40472000000000002</v>
      </c>
      <c r="E175" s="1">
        <v>0</v>
      </c>
    </row>
    <row r="176" spans="1:5">
      <c r="A176" s="26">
        <v>364.5</v>
      </c>
      <c r="B176" s="1">
        <v>1.0589999999999999</v>
      </c>
      <c r="C176" s="1">
        <v>0.60058</v>
      </c>
      <c r="D176" s="1">
        <v>0.40178999999999998</v>
      </c>
      <c r="E176" s="1">
        <v>0</v>
      </c>
    </row>
    <row r="177" spans="1:5">
      <c r="A177" s="26">
        <v>365</v>
      </c>
      <c r="B177" s="1">
        <v>1.097</v>
      </c>
      <c r="C177" s="1">
        <v>0.62358999999999998</v>
      </c>
      <c r="D177" s="1">
        <v>0.41810000000000003</v>
      </c>
      <c r="E177" s="1">
        <v>0</v>
      </c>
    </row>
    <row r="178" spans="1:5">
      <c r="A178" s="26">
        <v>365.5</v>
      </c>
      <c r="B178" s="1">
        <v>1.2040999999999999</v>
      </c>
      <c r="C178" s="1">
        <v>0.68628</v>
      </c>
      <c r="D178" s="1">
        <v>0.46110000000000001</v>
      </c>
      <c r="E178" s="1">
        <v>0</v>
      </c>
    </row>
    <row r="179" spans="1:5">
      <c r="A179" s="26">
        <v>366</v>
      </c>
      <c r="B179" s="1">
        <v>1.286</v>
      </c>
      <c r="C179" s="1">
        <v>0.73531999999999997</v>
      </c>
      <c r="D179" s="1">
        <v>0.49508000000000002</v>
      </c>
      <c r="E179" s="1">
        <v>0</v>
      </c>
    </row>
    <row r="180" spans="1:5">
      <c r="A180" s="26">
        <v>366.5</v>
      </c>
      <c r="B180" s="1">
        <v>1.2843</v>
      </c>
      <c r="C180" s="1">
        <v>0.73658000000000001</v>
      </c>
      <c r="D180" s="1">
        <v>0.49693999999999999</v>
      </c>
      <c r="E180" s="1">
        <v>0</v>
      </c>
    </row>
    <row r="181" spans="1:5">
      <c r="A181" s="26">
        <v>367</v>
      </c>
      <c r="B181" s="1">
        <v>1.2577</v>
      </c>
      <c r="C181" s="1">
        <v>0.72284999999999999</v>
      </c>
      <c r="D181" s="1">
        <v>0.48869000000000001</v>
      </c>
      <c r="E181" s="1">
        <v>0</v>
      </c>
    </row>
    <row r="182" spans="1:5">
      <c r="A182" s="26">
        <v>367.5</v>
      </c>
      <c r="B182" s="1">
        <v>1.2317</v>
      </c>
      <c r="C182" s="1">
        <v>0.70913999999999999</v>
      </c>
      <c r="D182" s="1">
        <v>0.48041</v>
      </c>
      <c r="E182" s="1">
        <v>0</v>
      </c>
    </row>
    <row r="183" spans="1:5">
      <c r="A183" s="26">
        <v>368</v>
      </c>
      <c r="B183" s="1">
        <v>1.157</v>
      </c>
      <c r="C183" s="1">
        <v>0.66759000000000002</v>
      </c>
      <c r="D183" s="1">
        <v>0.45318999999999998</v>
      </c>
      <c r="E183" s="1">
        <v>0</v>
      </c>
    </row>
    <row r="184" spans="1:5">
      <c r="A184" s="26">
        <v>368.5</v>
      </c>
      <c r="B184" s="1">
        <v>1.1458999999999999</v>
      </c>
      <c r="C184" s="1">
        <v>0.66310000000000002</v>
      </c>
      <c r="D184" s="1">
        <v>0.45106000000000002</v>
      </c>
      <c r="E184" s="1">
        <v>0</v>
      </c>
    </row>
    <row r="185" spans="1:5">
      <c r="A185" s="26">
        <v>369</v>
      </c>
      <c r="B185" s="1">
        <v>1.1943999999999999</v>
      </c>
      <c r="C185" s="1">
        <v>0.69315000000000004</v>
      </c>
      <c r="D185" s="1">
        <v>0.47244000000000003</v>
      </c>
      <c r="E185" s="1">
        <v>0</v>
      </c>
    </row>
    <row r="186" spans="1:5">
      <c r="A186" s="26">
        <v>369.5</v>
      </c>
      <c r="B186" s="1">
        <v>1.2795000000000001</v>
      </c>
      <c r="C186" s="1">
        <v>0.74468999999999996</v>
      </c>
      <c r="D186" s="1">
        <v>0.50856000000000001</v>
      </c>
      <c r="E186" s="1">
        <v>0</v>
      </c>
    </row>
    <row r="187" spans="1:5">
      <c r="A187" s="26">
        <v>370</v>
      </c>
      <c r="B187" s="1">
        <v>1.2934000000000001</v>
      </c>
      <c r="C187" s="1">
        <v>0.75507000000000002</v>
      </c>
      <c r="D187" s="1">
        <v>0.51666000000000001</v>
      </c>
      <c r="E187" s="1">
        <v>0</v>
      </c>
    </row>
    <row r="188" spans="1:5">
      <c r="A188" s="26">
        <v>370.5</v>
      </c>
      <c r="B188" s="1">
        <v>1.1659999999999999</v>
      </c>
      <c r="C188" s="1">
        <v>0.68261000000000005</v>
      </c>
      <c r="D188" s="1">
        <v>0.46798000000000001</v>
      </c>
      <c r="E188" s="1">
        <v>0</v>
      </c>
    </row>
    <row r="189" spans="1:5">
      <c r="A189" s="26">
        <v>371</v>
      </c>
      <c r="B189" s="1">
        <v>1.1811</v>
      </c>
      <c r="C189" s="1">
        <v>0.69338</v>
      </c>
      <c r="D189" s="1">
        <v>0.47627999999999998</v>
      </c>
      <c r="E189" s="1">
        <v>0</v>
      </c>
    </row>
    <row r="190" spans="1:5">
      <c r="A190" s="26">
        <v>371.5</v>
      </c>
      <c r="B190" s="1">
        <v>1.2249000000000001</v>
      </c>
      <c r="C190" s="1">
        <v>0.72050999999999998</v>
      </c>
      <c r="D190" s="1">
        <v>0.49586999999999998</v>
      </c>
      <c r="E190" s="1">
        <v>0</v>
      </c>
    </row>
    <row r="191" spans="1:5">
      <c r="A191" s="26">
        <v>372</v>
      </c>
      <c r="B191" s="1">
        <v>1.1444000000000001</v>
      </c>
      <c r="C191" s="1">
        <v>0.67444000000000004</v>
      </c>
      <c r="D191" s="1">
        <v>0.46505999999999997</v>
      </c>
      <c r="E191" s="1">
        <v>0</v>
      </c>
    </row>
    <row r="192" spans="1:5">
      <c r="A192" s="26">
        <v>372.5</v>
      </c>
      <c r="B192" s="1">
        <v>1.0875999999999999</v>
      </c>
      <c r="C192" s="1">
        <v>0.64253000000000005</v>
      </c>
      <c r="D192" s="1">
        <v>0.44389000000000001</v>
      </c>
      <c r="E192" s="1">
        <v>0</v>
      </c>
    </row>
    <row r="193" spans="1:5">
      <c r="A193" s="26">
        <v>373</v>
      </c>
      <c r="B193" s="1">
        <v>1.0445</v>
      </c>
      <c r="C193" s="1">
        <v>0.61885999999999997</v>
      </c>
      <c r="D193" s="1">
        <v>0.42832999999999999</v>
      </c>
      <c r="E193" s="1">
        <v>0</v>
      </c>
    </row>
    <row r="194" spans="1:5">
      <c r="A194" s="26">
        <v>373.5</v>
      </c>
      <c r="B194" s="1">
        <v>0.93899999999999995</v>
      </c>
      <c r="C194" s="1">
        <v>0.55786000000000002</v>
      </c>
      <c r="D194" s="1">
        <v>0.38682</v>
      </c>
      <c r="E194" s="1">
        <v>0</v>
      </c>
    </row>
    <row r="195" spans="1:5">
      <c r="A195" s="26">
        <v>374</v>
      </c>
      <c r="B195" s="1">
        <v>0.93442000000000003</v>
      </c>
      <c r="C195" s="1">
        <v>0.55640000000000001</v>
      </c>
      <c r="D195" s="1">
        <v>0.38651000000000002</v>
      </c>
      <c r="E195" s="1">
        <v>0</v>
      </c>
    </row>
    <row r="196" spans="1:5">
      <c r="A196" s="26">
        <v>374.5</v>
      </c>
      <c r="B196" s="1">
        <v>0.92500000000000004</v>
      </c>
      <c r="C196" s="1">
        <v>0.55227000000000004</v>
      </c>
      <c r="D196" s="1">
        <v>0.38435000000000002</v>
      </c>
      <c r="E196" s="1">
        <v>0</v>
      </c>
    </row>
    <row r="197" spans="1:5">
      <c r="A197" s="26">
        <v>375</v>
      </c>
      <c r="B197" s="1">
        <v>0.98499999999999999</v>
      </c>
      <c r="C197" s="1">
        <v>0.58930000000000005</v>
      </c>
      <c r="D197" s="1">
        <v>0.41087000000000001</v>
      </c>
      <c r="E197" s="1">
        <v>0</v>
      </c>
    </row>
    <row r="198" spans="1:5">
      <c r="A198" s="26">
        <v>375.5</v>
      </c>
      <c r="B198" s="1">
        <v>1.0873999999999999</v>
      </c>
      <c r="C198" s="1">
        <v>0.65161999999999998</v>
      </c>
      <c r="D198" s="1">
        <v>0.45513999999999999</v>
      </c>
      <c r="E198" s="1">
        <v>0</v>
      </c>
    </row>
    <row r="199" spans="1:5">
      <c r="A199" s="26">
        <v>376</v>
      </c>
      <c r="B199" s="1">
        <v>1.1240000000000001</v>
      </c>
      <c r="C199" s="1">
        <v>0.67479999999999996</v>
      </c>
      <c r="D199" s="1">
        <v>0.47217999999999999</v>
      </c>
      <c r="E199" s="1">
        <v>0</v>
      </c>
    </row>
    <row r="200" spans="1:5">
      <c r="A200" s="26">
        <v>376.5</v>
      </c>
      <c r="B200" s="1">
        <v>1.1040000000000001</v>
      </c>
      <c r="C200" s="1">
        <v>0.66390000000000005</v>
      </c>
      <c r="D200" s="1">
        <v>0.46538000000000002</v>
      </c>
      <c r="E200" s="1">
        <v>0</v>
      </c>
    </row>
    <row r="201" spans="1:5">
      <c r="A201" s="26">
        <v>377</v>
      </c>
      <c r="B201" s="1">
        <v>1.1813</v>
      </c>
      <c r="C201" s="1">
        <v>0.71225000000000005</v>
      </c>
      <c r="D201" s="1">
        <v>0.50014000000000003</v>
      </c>
      <c r="E201" s="1">
        <v>0</v>
      </c>
    </row>
    <row r="202" spans="1:5">
      <c r="A202" s="26">
        <v>377.5</v>
      </c>
      <c r="B202" s="1">
        <v>1.3149</v>
      </c>
      <c r="C202" s="1">
        <v>0.79454999999999998</v>
      </c>
      <c r="D202" s="1">
        <v>0.55889999999999995</v>
      </c>
      <c r="E202" s="1">
        <v>0</v>
      </c>
    </row>
    <row r="203" spans="1:5">
      <c r="A203" s="26">
        <v>378</v>
      </c>
      <c r="B203" s="1">
        <v>1.4144000000000001</v>
      </c>
      <c r="C203" s="1">
        <v>0.85594999999999999</v>
      </c>
      <c r="D203" s="1">
        <v>0.60314000000000001</v>
      </c>
      <c r="E203" s="1">
        <v>0</v>
      </c>
    </row>
    <row r="204" spans="1:5">
      <c r="A204" s="26">
        <v>378.5</v>
      </c>
      <c r="B204" s="1">
        <v>1.3765000000000001</v>
      </c>
      <c r="C204" s="1">
        <v>0.83418000000000003</v>
      </c>
      <c r="D204" s="1">
        <v>0.58892</v>
      </c>
      <c r="E204" s="1">
        <v>0</v>
      </c>
    </row>
    <row r="205" spans="1:5">
      <c r="A205" s="26">
        <v>379</v>
      </c>
      <c r="B205" s="1">
        <v>1.226</v>
      </c>
      <c r="C205" s="1">
        <v>0.74389000000000005</v>
      </c>
      <c r="D205" s="1">
        <v>0.52615999999999996</v>
      </c>
      <c r="E205" s="1">
        <v>0</v>
      </c>
    </row>
    <row r="206" spans="1:5">
      <c r="A206" s="26">
        <v>379.5</v>
      </c>
      <c r="B206" s="1">
        <v>1.0980000000000001</v>
      </c>
      <c r="C206" s="1">
        <v>0.66683000000000003</v>
      </c>
      <c r="D206" s="1">
        <v>0.47255000000000003</v>
      </c>
      <c r="E206" s="1">
        <v>0</v>
      </c>
    </row>
    <row r="207" spans="1:5">
      <c r="A207" s="26">
        <v>380</v>
      </c>
      <c r="B207" s="1">
        <v>1.1519999999999999</v>
      </c>
      <c r="C207" s="1">
        <v>0.70077</v>
      </c>
      <c r="D207" s="1">
        <v>0.49751000000000001</v>
      </c>
      <c r="E207" s="1">
        <v>3.8999999999999999E-5</v>
      </c>
    </row>
    <row r="208" spans="1:5">
      <c r="A208" s="26">
        <v>380.5</v>
      </c>
      <c r="B208" s="1">
        <v>1.2310000000000001</v>
      </c>
      <c r="C208" s="1">
        <v>0.75075000000000003</v>
      </c>
      <c r="D208" s="1">
        <v>0.53395999999999999</v>
      </c>
      <c r="E208" s="1">
        <v>3.8999999999999999E-5</v>
      </c>
    </row>
    <row r="209" spans="1:5">
      <c r="A209" s="26">
        <v>381</v>
      </c>
      <c r="B209" s="1">
        <v>1.2490000000000001</v>
      </c>
      <c r="C209" s="1">
        <v>0.76383000000000001</v>
      </c>
      <c r="D209" s="1">
        <v>0.54423999999999995</v>
      </c>
      <c r="E209" s="1">
        <v>4.28264E-5</v>
      </c>
    </row>
    <row r="210" spans="1:5">
      <c r="A210" s="26">
        <v>381.5</v>
      </c>
      <c r="B210" s="1">
        <v>1.1224000000000001</v>
      </c>
      <c r="C210" s="1">
        <v>0.68837000000000004</v>
      </c>
      <c r="D210" s="1">
        <v>0.49135000000000001</v>
      </c>
      <c r="E210" s="1">
        <v>4.28264E-5</v>
      </c>
    </row>
    <row r="211" spans="1:5">
      <c r="A211" s="26">
        <v>382</v>
      </c>
      <c r="B211" s="1">
        <v>0.95426</v>
      </c>
      <c r="C211" s="1">
        <v>0.58677999999999997</v>
      </c>
      <c r="D211" s="1">
        <v>0.41958000000000001</v>
      </c>
      <c r="E211" s="1">
        <v>4.69146E-5</v>
      </c>
    </row>
    <row r="212" spans="1:5">
      <c r="A212" s="26">
        <v>382.5</v>
      </c>
      <c r="B212" s="1">
        <v>0.82313000000000003</v>
      </c>
      <c r="C212" s="1">
        <v>0.50761999999999996</v>
      </c>
      <c r="D212" s="1">
        <v>0.36360999999999999</v>
      </c>
      <c r="E212" s="1">
        <v>4.69146E-5</v>
      </c>
    </row>
    <row r="213" spans="1:5">
      <c r="A213" s="26">
        <v>383</v>
      </c>
      <c r="B213" s="1">
        <v>0.73602999999999996</v>
      </c>
      <c r="C213" s="1">
        <v>0.45499000000000001</v>
      </c>
      <c r="D213" s="1">
        <v>0.32647999999999999</v>
      </c>
      <c r="E213" s="1">
        <v>5.1589599999999998E-5</v>
      </c>
    </row>
    <row r="214" spans="1:5">
      <c r="A214" s="26">
        <v>383.5</v>
      </c>
      <c r="B214" s="1">
        <v>0.71094999999999997</v>
      </c>
      <c r="C214" s="1">
        <v>0.44048999999999999</v>
      </c>
      <c r="D214" s="1">
        <v>0.31657999999999997</v>
      </c>
      <c r="E214" s="1">
        <v>5.1589599999999998E-5</v>
      </c>
    </row>
    <row r="215" spans="1:5">
      <c r="A215" s="26">
        <v>384</v>
      </c>
      <c r="B215" s="1">
        <v>0.82099999999999995</v>
      </c>
      <c r="C215" s="1">
        <v>0.50968000000000002</v>
      </c>
      <c r="D215" s="1">
        <v>0.36688999999999999</v>
      </c>
      <c r="E215" s="1">
        <v>5.7176399999999997E-5</v>
      </c>
    </row>
    <row r="216" spans="1:5">
      <c r="A216" s="26">
        <v>384.5</v>
      </c>
      <c r="B216" s="1">
        <v>0.98619999999999997</v>
      </c>
      <c r="C216" s="1">
        <v>0.61358999999999997</v>
      </c>
      <c r="D216" s="1">
        <v>0.44239000000000001</v>
      </c>
      <c r="E216" s="1">
        <v>5.7176399999999997E-5</v>
      </c>
    </row>
    <row r="217" spans="1:5">
      <c r="A217" s="26">
        <v>385</v>
      </c>
      <c r="B217" s="1">
        <v>1.0802</v>
      </c>
      <c r="C217" s="1">
        <v>0.67354999999999998</v>
      </c>
      <c r="D217" s="1">
        <v>0.48637999999999998</v>
      </c>
      <c r="E217" s="1">
        <v>6.3999999999999997E-5</v>
      </c>
    </row>
    <row r="218" spans="1:5">
      <c r="A218" s="26">
        <v>385.5</v>
      </c>
      <c r="B218" s="1">
        <v>1.0296000000000001</v>
      </c>
      <c r="C218" s="1">
        <v>0.64363000000000004</v>
      </c>
      <c r="D218" s="1">
        <v>0.46549000000000001</v>
      </c>
      <c r="E218" s="1">
        <v>6.3999999999999997E-5</v>
      </c>
    </row>
    <row r="219" spans="1:5">
      <c r="A219" s="26">
        <v>386</v>
      </c>
      <c r="B219" s="1">
        <v>0.99112999999999996</v>
      </c>
      <c r="C219" s="1">
        <v>0.621</v>
      </c>
      <c r="D219" s="1">
        <v>0.44984000000000002</v>
      </c>
      <c r="E219" s="1">
        <v>7.2344209999999998E-5</v>
      </c>
    </row>
    <row r="220" spans="1:5">
      <c r="A220" s="26">
        <v>386.5</v>
      </c>
      <c r="B220" s="1">
        <v>1.0279</v>
      </c>
      <c r="C220" s="1">
        <v>0.64570000000000005</v>
      </c>
      <c r="D220" s="1">
        <v>0.46848000000000001</v>
      </c>
      <c r="E220" s="1">
        <v>7.2344209999999998E-5</v>
      </c>
    </row>
    <row r="221" spans="1:5">
      <c r="A221" s="26">
        <v>387</v>
      </c>
      <c r="B221" s="1">
        <v>1.0354000000000001</v>
      </c>
      <c r="C221" s="1">
        <v>0.65146999999999999</v>
      </c>
      <c r="D221" s="1">
        <v>0.47343000000000002</v>
      </c>
      <c r="E221" s="1">
        <v>8.2212239999999995E-5</v>
      </c>
    </row>
    <row r="222" spans="1:5">
      <c r="A222" s="26">
        <v>387.5</v>
      </c>
      <c r="B222" s="1">
        <v>1.0185999999999999</v>
      </c>
      <c r="C222" s="1">
        <v>0.64204000000000006</v>
      </c>
      <c r="D222" s="1">
        <v>0.46731</v>
      </c>
      <c r="E222" s="1">
        <v>8.2212239999999995E-5</v>
      </c>
    </row>
    <row r="223" spans="1:5">
      <c r="A223" s="26">
        <v>388</v>
      </c>
      <c r="B223" s="1">
        <v>1.0066999999999999</v>
      </c>
      <c r="C223" s="1">
        <v>0.63582000000000005</v>
      </c>
      <c r="D223" s="1">
        <v>0.46350000000000002</v>
      </c>
      <c r="E223" s="1">
        <v>9.3508159999999998E-5</v>
      </c>
    </row>
    <row r="224" spans="1:5">
      <c r="A224" s="26">
        <v>388.5</v>
      </c>
      <c r="B224" s="1">
        <v>0.99743000000000004</v>
      </c>
      <c r="C224" s="1">
        <v>0.63136000000000003</v>
      </c>
      <c r="D224" s="1">
        <v>0.46095999999999998</v>
      </c>
      <c r="E224" s="1">
        <v>9.3508159999999998E-5</v>
      </c>
    </row>
    <row r="225" spans="1:5">
      <c r="A225" s="26">
        <v>389</v>
      </c>
      <c r="B225" s="1">
        <v>1.081</v>
      </c>
      <c r="C225" s="1">
        <v>0.68542999999999998</v>
      </c>
      <c r="D225" s="1">
        <v>0.50121000000000004</v>
      </c>
      <c r="E225" s="1">
        <v>1.061361E-4</v>
      </c>
    </row>
    <row r="226" spans="1:5">
      <c r="A226" s="26">
        <v>389.5</v>
      </c>
      <c r="B226" s="1">
        <v>1.1958</v>
      </c>
      <c r="C226" s="1">
        <v>0.75970000000000004</v>
      </c>
      <c r="D226" s="1">
        <v>0.55637000000000003</v>
      </c>
      <c r="E226" s="1">
        <v>1.061361E-4</v>
      </c>
    </row>
    <row r="227" spans="1:5">
      <c r="A227" s="26">
        <v>390</v>
      </c>
      <c r="B227" s="1">
        <v>1.2519</v>
      </c>
      <c r="C227" s="1">
        <v>0.79698999999999998</v>
      </c>
      <c r="D227" s="1">
        <v>0.58457000000000003</v>
      </c>
      <c r="E227" s="1">
        <v>1.2E-4</v>
      </c>
    </row>
    <row r="228" spans="1:5">
      <c r="A228" s="26">
        <v>390.5</v>
      </c>
      <c r="B228" s="1">
        <v>1.2601</v>
      </c>
      <c r="C228" s="1">
        <v>0.80371000000000004</v>
      </c>
      <c r="D228" s="1">
        <v>0.59038000000000002</v>
      </c>
      <c r="E228" s="1">
        <v>1.2E-4</v>
      </c>
    </row>
    <row r="229" spans="1:5">
      <c r="A229" s="26">
        <v>391</v>
      </c>
      <c r="B229" s="1">
        <v>1.3322000000000001</v>
      </c>
      <c r="C229" s="1">
        <v>0.85138000000000003</v>
      </c>
      <c r="D229" s="1">
        <v>0.62634000000000001</v>
      </c>
      <c r="E229" s="1">
        <v>1.3498399999999999E-4</v>
      </c>
    </row>
    <row r="230" spans="1:5">
      <c r="A230" s="26">
        <v>391.5</v>
      </c>
      <c r="B230" s="1">
        <v>1.349</v>
      </c>
      <c r="C230" s="1">
        <v>0.86343999999999999</v>
      </c>
      <c r="D230" s="1">
        <v>0.63617000000000001</v>
      </c>
      <c r="E230" s="1">
        <v>1.3498399999999999E-4</v>
      </c>
    </row>
    <row r="231" spans="1:5">
      <c r="A231" s="26">
        <v>392</v>
      </c>
      <c r="B231" s="1">
        <v>1.24</v>
      </c>
      <c r="C231" s="1">
        <v>0.79493000000000003</v>
      </c>
      <c r="D231" s="1">
        <v>0.58655999999999997</v>
      </c>
      <c r="E231" s="1">
        <v>1.5149200000000001E-4</v>
      </c>
    </row>
    <row r="232" spans="1:5">
      <c r="A232" s="26">
        <v>392.5</v>
      </c>
      <c r="B232" s="1">
        <v>1.0311999999999999</v>
      </c>
      <c r="C232" s="1">
        <v>0.66256999999999999</v>
      </c>
      <c r="D232" s="1">
        <v>0.48960999999999999</v>
      </c>
      <c r="E232" s="1">
        <v>1.5149200000000001E-4</v>
      </c>
    </row>
    <row r="233" spans="1:5">
      <c r="A233" s="26">
        <v>393</v>
      </c>
      <c r="B233" s="1">
        <v>0.745</v>
      </c>
      <c r="C233" s="1">
        <v>0.47975000000000001</v>
      </c>
      <c r="D233" s="1">
        <v>0.35502</v>
      </c>
      <c r="E233" s="1">
        <v>1.7020800000000001E-4</v>
      </c>
    </row>
    <row r="234" spans="1:5">
      <c r="A234" s="26">
        <v>393.5</v>
      </c>
      <c r="B234" s="1">
        <v>0.59119999999999995</v>
      </c>
      <c r="C234" s="1">
        <v>0.38152000000000003</v>
      </c>
      <c r="D234" s="1">
        <v>0.28272000000000003</v>
      </c>
      <c r="E234" s="1">
        <v>1.7020800000000001E-4</v>
      </c>
    </row>
    <row r="235" spans="1:5">
      <c r="A235" s="26">
        <v>394</v>
      </c>
      <c r="B235" s="1">
        <v>0.76675000000000004</v>
      </c>
      <c r="C235" s="1">
        <v>0.49567</v>
      </c>
      <c r="D235" s="1">
        <v>0.36780000000000002</v>
      </c>
      <c r="E235" s="1">
        <v>1.9186E-4</v>
      </c>
    </row>
    <row r="236" spans="1:5">
      <c r="A236" s="26">
        <v>394.5</v>
      </c>
      <c r="B236" s="1">
        <v>1.0557000000000001</v>
      </c>
      <c r="C236" s="1">
        <v>0.68384999999999996</v>
      </c>
      <c r="D236" s="1">
        <v>0.50810999999999995</v>
      </c>
      <c r="E236" s="1">
        <v>1.9186E-4</v>
      </c>
    </row>
    <row r="237" spans="1:5">
      <c r="A237" s="26">
        <v>395</v>
      </c>
      <c r="B237" s="1">
        <v>1.2450000000000001</v>
      </c>
      <c r="C237" s="1">
        <v>0.80771999999999999</v>
      </c>
      <c r="D237" s="1">
        <v>0.60096000000000005</v>
      </c>
      <c r="E237" s="1">
        <v>2.1699999999999999E-4</v>
      </c>
    </row>
    <row r="238" spans="1:5">
      <c r="A238" s="26">
        <v>395.5</v>
      </c>
      <c r="B238" s="1">
        <v>1.3245</v>
      </c>
      <c r="C238" s="1">
        <v>0.86038000000000003</v>
      </c>
      <c r="D238" s="1">
        <v>0.64100999999999997</v>
      </c>
      <c r="E238" s="1">
        <v>2.1699999999999999E-4</v>
      </c>
    </row>
    <row r="239" spans="1:5">
      <c r="A239" s="26">
        <v>396</v>
      </c>
      <c r="B239" s="1">
        <v>1.1626000000000001</v>
      </c>
      <c r="C239" s="1">
        <v>0.75654999999999994</v>
      </c>
      <c r="D239" s="1">
        <v>0.56442999999999999</v>
      </c>
      <c r="E239" s="1">
        <v>2.4690669999999999E-4</v>
      </c>
    </row>
    <row r="240" spans="1:5">
      <c r="A240" s="26">
        <v>396.5</v>
      </c>
      <c r="B240" s="1">
        <v>0.84330000000000005</v>
      </c>
      <c r="C240" s="1">
        <v>0.55017000000000005</v>
      </c>
      <c r="D240" s="1">
        <v>0.41100999999999999</v>
      </c>
      <c r="E240" s="1">
        <v>2.4690669999999999E-4</v>
      </c>
    </row>
    <row r="241" spans="1:5">
      <c r="A241" s="26">
        <v>397</v>
      </c>
      <c r="B241" s="1">
        <v>0.65200000000000002</v>
      </c>
      <c r="C241" s="1">
        <v>0.42619000000000001</v>
      </c>
      <c r="D241" s="1">
        <v>0.31881999999999999</v>
      </c>
      <c r="E241" s="1">
        <v>2.8123999999999998E-4</v>
      </c>
    </row>
    <row r="242" spans="1:5">
      <c r="A242" s="26">
        <v>397.5</v>
      </c>
      <c r="B242" s="1">
        <v>0.96142000000000005</v>
      </c>
      <c r="C242" s="1">
        <v>0.62944999999999995</v>
      </c>
      <c r="D242" s="1">
        <v>0.47150999999999998</v>
      </c>
      <c r="E242" s="1">
        <v>2.8123999999999998E-4</v>
      </c>
    </row>
    <row r="243" spans="1:5">
      <c r="A243" s="26">
        <v>398</v>
      </c>
      <c r="B243" s="1">
        <v>1.3009999999999999</v>
      </c>
      <c r="C243" s="1">
        <v>0.85248999999999997</v>
      </c>
      <c r="D243" s="1">
        <v>0.63944000000000001</v>
      </c>
      <c r="E243" s="1">
        <v>3.1849999999999999E-4</v>
      </c>
    </row>
    <row r="244" spans="1:5">
      <c r="A244" s="26">
        <v>398.5</v>
      </c>
      <c r="B244" s="1">
        <v>1.5342</v>
      </c>
      <c r="C244" s="1">
        <v>1.0068999999999999</v>
      </c>
      <c r="D244" s="1">
        <v>0.75622</v>
      </c>
      <c r="E244" s="1">
        <v>3.1849999999999999E-4</v>
      </c>
    </row>
    <row r="245" spans="1:5">
      <c r="A245" s="26">
        <v>399</v>
      </c>
      <c r="B245" s="1">
        <v>1.6245000000000001</v>
      </c>
      <c r="C245" s="1">
        <v>1.0692999999999999</v>
      </c>
      <c r="D245" s="1">
        <v>0.80408000000000002</v>
      </c>
      <c r="E245" s="1">
        <v>3.5726669999999999E-4</v>
      </c>
    </row>
    <row r="246" spans="1:5">
      <c r="A246" s="26">
        <v>399.5</v>
      </c>
      <c r="B246" s="1">
        <v>1.6717</v>
      </c>
      <c r="C246" s="1">
        <v>1.1021000000000001</v>
      </c>
      <c r="D246" s="1">
        <v>0.82979999999999998</v>
      </c>
      <c r="E246" s="1">
        <v>3.5726669999999999E-4</v>
      </c>
    </row>
    <row r="247" spans="1:5">
      <c r="A247" s="26">
        <v>400</v>
      </c>
      <c r="B247" s="1">
        <v>1.6884999999999999</v>
      </c>
      <c r="C247" s="1">
        <v>1.1141000000000001</v>
      </c>
      <c r="D247" s="1">
        <v>0.83989000000000003</v>
      </c>
      <c r="E247" s="1">
        <v>3.9599999999999998E-4</v>
      </c>
    </row>
    <row r="248" spans="1:5">
      <c r="A248" s="26">
        <v>401</v>
      </c>
      <c r="B248" s="1">
        <v>1.752</v>
      </c>
      <c r="C248" s="1">
        <v>1.1603000000000001</v>
      </c>
      <c r="D248" s="1">
        <v>0.87690999999999997</v>
      </c>
      <c r="E248" s="1">
        <v>4.337147E-4</v>
      </c>
    </row>
    <row r="249" spans="1:5">
      <c r="A249" s="26">
        <v>402</v>
      </c>
      <c r="B249" s="1">
        <v>1.8140000000000001</v>
      </c>
      <c r="C249" s="1">
        <v>1.2060999999999999</v>
      </c>
      <c r="D249" s="1">
        <v>0.91386999999999996</v>
      </c>
      <c r="E249" s="1">
        <v>4.73024E-4</v>
      </c>
    </row>
    <row r="250" spans="1:5">
      <c r="A250" s="26">
        <v>403</v>
      </c>
      <c r="B250" s="1">
        <v>1.74</v>
      </c>
      <c r="C250" s="1">
        <v>1.1613</v>
      </c>
      <c r="D250" s="1">
        <v>0.88210999999999995</v>
      </c>
      <c r="E250" s="1">
        <v>5.1787600000000001E-4</v>
      </c>
    </row>
    <row r="251" spans="1:5">
      <c r="A251" s="26">
        <v>404</v>
      </c>
      <c r="B251" s="1">
        <v>1.7629999999999999</v>
      </c>
      <c r="C251" s="1">
        <v>1.1800999999999999</v>
      </c>
      <c r="D251" s="1">
        <v>0.89849000000000001</v>
      </c>
      <c r="E251" s="1">
        <v>5.7221870000000001E-4</v>
      </c>
    </row>
    <row r="252" spans="1:5">
      <c r="A252" s="26">
        <v>405</v>
      </c>
      <c r="B252" s="1">
        <v>1.7150000000000001</v>
      </c>
      <c r="C252" s="1">
        <v>1.1511</v>
      </c>
      <c r="D252" s="1">
        <v>0.87848999999999999</v>
      </c>
      <c r="E252" s="1">
        <v>6.4000000000000005E-4</v>
      </c>
    </row>
    <row r="253" spans="1:5">
      <c r="A253" s="26">
        <v>406</v>
      </c>
      <c r="B253" s="1">
        <v>1.6659999999999999</v>
      </c>
      <c r="C253" s="1">
        <v>1.1227</v>
      </c>
      <c r="D253" s="1">
        <v>0.85877999999999999</v>
      </c>
      <c r="E253" s="1">
        <v>7.2455999999999996E-4</v>
      </c>
    </row>
    <row r="254" spans="1:5">
      <c r="A254" s="26">
        <v>407</v>
      </c>
      <c r="B254" s="1">
        <v>1.63</v>
      </c>
      <c r="C254" s="1">
        <v>1.1026</v>
      </c>
      <c r="D254" s="1">
        <v>0.84545000000000003</v>
      </c>
      <c r="E254" s="1">
        <v>8.2549999999999995E-4</v>
      </c>
    </row>
    <row r="255" spans="1:5">
      <c r="A255" s="26">
        <v>408</v>
      </c>
      <c r="B255" s="1">
        <v>1.6990000000000001</v>
      </c>
      <c r="C255" s="1">
        <v>1.1514</v>
      </c>
      <c r="D255" s="1">
        <v>0.88488</v>
      </c>
      <c r="E255" s="1">
        <v>9.4116000000000002E-4</v>
      </c>
    </row>
    <row r="256" spans="1:5">
      <c r="A256" s="26">
        <v>409</v>
      </c>
      <c r="B256" s="1">
        <v>1.8089999999999999</v>
      </c>
      <c r="C256" s="1">
        <v>1.2299</v>
      </c>
      <c r="D256" s="1">
        <v>0.94716999999999996</v>
      </c>
      <c r="E256" s="1">
        <v>1.06988E-3</v>
      </c>
    </row>
    <row r="257" spans="1:5">
      <c r="A257" s="26">
        <v>410</v>
      </c>
      <c r="B257" s="1">
        <v>1.5369999999999999</v>
      </c>
      <c r="C257" s="1">
        <v>1.0485</v>
      </c>
      <c r="D257" s="1">
        <v>0.80910000000000004</v>
      </c>
      <c r="E257" s="1">
        <v>1.2099999999999999E-3</v>
      </c>
    </row>
    <row r="258" spans="1:5">
      <c r="A258" s="26">
        <v>411</v>
      </c>
      <c r="B258" s="1">
        <v>1.7150000000000001</v>
      </c>
      <c r="C258" s="1">
        <v>1.1738</v>
      </c>
      <c r="D258" s="1">
        <v>0.90769999999999995</v>
      </c>
      <c r="E258" s="1">
        <v>1.362091E-3</v>
      </c>
    </row>
    <row r="259" spans="1:5">
      <c r="A259" s="26">
        <v>412</v>
      </c>
      <c r="B259" s="1">
        <v>1.8160000000000001</v>
      </c>
      <c r="C259" s="1">
        <v>1.2478</v>
      </c>
      <c r="D259" s="1">
        <v>0.96686000000000005</v>
      </c>
      <c r="E259" s="1">
        <v>1.530752E-3</v>
      </c>
    </row>
    <row r="260" spans="1:5">
      <c r="A260" s="26">
        <v>413</v>
      </c>
      <c r="B260" s="1">
        <v>1.7392000000000001</v>
      </c>
      <c r="C260" s="1">
        <v>1.1971000000000001</v>
      </c>
      <c r="D260" s="1">
        <v>0.92950999999999995</v>
      </c>
      <c r="E260" s="1">
        <v>1.7203679999999999E-3</v>
      </c>
    </row>
    <row r="261" spans="1:5">
      <c r="A261" s="26">
        <v>414</v>
      </c>
      <c r="B261" s="1">
        <v>1.7143999999999999</v>
      </c>
      <c r="C261" s="1">
        <v>1.1841999999999999</v>
      </c>
      <c r="D261" s="1">
        <v>0.92134000000000005</v>
      </c>
      <c r="E261" s="1">
        <v>1.9353230000000001E-3</v>
      </c>
    </row>
    <row r="262" spans="1:5">
      <c r="A262" s="26">
        <v>415</v>
      </c>
      <c r="B262" s="1">
        <v>1.7687999999999999</v>
      </c>
      <c r="C262" s="1">
        <v>1.2258</v>
      </c>
      <c r="D262" s="1">
        <v>0.95569000000000004</v>
      </c>
      <c r="E262" s="1">
        <v>2.1800000000000001E-3</v>
      </c>
    </row>
    <row r="263" spans="1:5">
      <c r="A263" s="26">
        <v>416</v>
      </c>
      <c r="B263" s="1">
        <v>1.8149999999999999</v>
      </c>
      <c r="C263" s="1">
        <v>1.2624</v>
      </c>
      <c r="D263" s="1">
        <v>0.98628000000000005</v>
      </c>
      <c r="E263" s="1">
        <v>2.4548E-3</v>
      </c>
    </row>
    <row r="264" spans="1:5">
      <c r="A264" s="26">
        <v>417</v>
      </c>
      <c r="B264" s="1">
        <v>1.766</v>
      </c>
      <c r="C264" s="1">
        <v>1.2312000000000001</v>
      </c>
      <c r="D264" s="1">
        <v>0.96392</v>
      </c>
      <c r="E264" s="1">
        <v>2.764E-3</v>
      </c>
    </row>
    <row r="265" spans="1:5">
      <c r="A265" s="26">
        <v>418</v>
      </c>
      <c r="B265" s="1">
        <v>1.6850000000000001</v>
      </c>
      <c r="C265" s="1">
        <v>1.1777</v>
      </c>
      <c r="D265" s="1">
        <v>0.92391999999999996</v>
      </c>
      <c r="E265" s="1">
        <v>3.1178E-3</v>
      </c>
    </row>
    <row r="266" spans="1:5">
      <c r="A266" s="26">
        <v>419</v>
      </c>
      <c r="B266" s="1">
        <v>1.7490000000000001</v>
      </c>
      <c r="C266" s="1">
        <v>1.2258</v>
      </c>
      <c r="D266" s="1">
        <v>0.96353999999999995</v>
      </c>
      <c r="E266" s="1">
        <v>3.5263999999999998E-3</v>
      </c>
    </row>
    <row r="267" spans="1:5">
      <c r="A267" s="26">
        <v>420</v>
      </c>
      <c r="B267" s="1">
        <v>1.599</v>
      </c>
      <c r="C267" s="1">
        <v>1.1232</v>
      </c>
      <c r="D267" s="1">
        <v>0.88466999999999996</v>
      </c>
      <c r="E267" s="1">
        <v>4.0000000000000001E-3</v>
      </c>
    </row>
    <row r="268" spans="1:5">
      <c r="A268" s="26">
        <v>421</v>
      </c>
      <c r="B268" s="1">
        <v>1.8109999999999999</v>
      </c>
      <c r="C268" s="1">
        <v>1.2757000000000001</v>
      </c>
      <c r="D268" s="1">
        <v>1.0066999999999999</v>
      </c>
      <c r="E268" s="1">
        <v>4.54624E-3</v>
      </c>
    </row>
    <row r="269" spans="1:5">
      <c r="A269" s="26">
        <v>422</v>
      </c>
      <c r="B269" s="1">
        <v>1.782</v>
      </c>
      <c r="C269" s="1">
        <v>1.2583</v>
      </c>
      <c r="D269" s="1">
        <v>0.99499000000000004</v>
      </c>
      <c r="E269" s="1">
        <v>5.1593200000000002E-3</v>
      </c>
    </row>
    <row r="270" spans="1:5">
      <c r="A270" s="26">
        <v>423</v>
      </c>
      <c r="B270" s="1">
        <v>1.7210000000000001</v>
      </c>
      <c r="C270" s="1">
        <v>1.2183999999999999</v>
      </c>
      <c r="D270" s="1">
        <v>0.96531</v>
      </c>
      <c r="E270" s="1">
        <v>5.8292800000000001E-3</v>
      </c>
    </row>
    <row r="271" spans="1:5">
      <c r="A271" s="26">
        <v>424</v>
      </c>
      <c r="B271" s="1">
        <v>1.708</v>
      </c>
      <c r="C271" s="1">
        <v>1.2117</v>
      </c>
      <c r="D271" s="1">
        <v>0.96182000000000001</v>
      </c>
      <c r="E271" s="1">
        <v>6.5461599999999997E-3</v>
      </c>
    </row>
    <row r="272" spans="1:5">
      <c r="A272" s="26">
        <v>425</v>
      </c>
      <c r="B272" s="1">
        <v>1.7549999999999999</v>
      </c>
      <c r="C272" s="1">
        <v>1.2487999999999999</v>
      </c>
      <c r="D272" s="1">
        <v>0.99312</v>
      </c>
      <c r="E272" s="1">
        <v>7.3000000000000001E-3</v>
      </c>
    </row>
    <row r="273" spans="1:5">
      <c r="A273" s="26">
        <v>426</v>
      </c>
      <c r="B273" s="1">
        <v>1.6990000000000001</v>
      </c>
      <c r="C273" s="1">
        <v>1.2135</v>
      </c>
      <c r="D273" s="1">
        <v>0.96667000000000003</v>
      </c>
      <c r="E273" s="1">
        <v>8.0865069999999997E-3</v>
      </c>
    </row>
    <row r="274" spans="1:5">
      <c r="A274" s="26">
        <v>427</v>
      </c>
      <c r="B274" s="1">
        <v>1.6379999999999999</v>
      </c>
      <c r="C274" s="1">
        <v>1.1724000000000001</v>
      </c>
      <c r="D274" s="1">
        <v>0.9355</v>
      </c>
      <c r="E274" s="1">
        <v>8.9087200000000002E-3</v>
      </c>
    </row>
    <row r="275" spans="1:5">
      <c r="A275" s="26">
        <v>428</v>
      </c>
      <c r="B275" s="1">
        <v>1.651</v>
      </c>
      <c r="C275" s="1">
        <v>1.1839</v>
      </c>
      <c r="D275" s="1">
        <v>0.94625000000000004</v>
      </c>
      <c r="E275" s="1">
        <v>9.7676800000000008E-3</v>
      </c>
    </row>
    <row r="276" spans="1:5">
      <c r="A276" s="26">
        <v>429</v>
      </c>
      <c r="B276" s="1">
        <v>1.5229999999999999</v>
      </c>
      <c r="C276" s="1">
        <v>1.0963000000000001</v>
      </c>
      <c r="D276" s="1">
        <v>0.87766</v>
      </c>
      <c r="E276" s="1">
        <v>1.0664430000000001E-2</v>
      </c>
    </row>
    <row r="277" spans="1:5">
      <c r="A277" s="26">
        <v>430</v>
      </c>
      <c r="B277" s="1">
        <v>1.212</v>
      </c>
      <c r="C277" s="1">
        <v>0.87461999999999995</v>
      </c>
      <c r="D277" s="1">
        <v>0.70133999999999996</v>
      </c>
      <c r="E277" s="1">
        <v>1.1599999999999999E-2</v>
      </c>
    </row>
    <row r="278" spans="1:5">
      <c r="A278" s="26">
        <v>431</v>
      </c>
      <c r="B278" s="1">
        <v>1.099</v>
      </c>
      <c r="C278" s="1">
        <v>0.79393999999999998</v>
      </c>
      <c r="D278" s="1">
        <v>0.63778999999999997</v>
      </c>
      <c r="E278" s="1">
        <v>1.257317E-2</v>
      </c>
    </row>
    <row r="279" spans="1:5">
      <c r="A279" s="26">
        <v>432</v>
      </c>
      <c r="B279" s="1">
        <v>1.8220000000000001</v>
      </c>
      <c r="C279" s="1">
        <v>1.3207</v>
      </c>
      <c r="D279" s="1">
        <v>1.0628</v>
      </c>
      <c r="E279" s="1">
        <v>1.358272E-2</v>
      </c>
    </row>
    <row r="280" spans="1:5">
      <c r="A280" s="26">
        <v>433</v>
      </c>
      <c r="B280" s="1">
        <v>1.6913</v>
      </c>
      <c r="C280" s="1">
        <v>1.2287999999999999</v>
      </c>
      <c r="D280" s="1">
        <v>0.99050000000000005</v>
      </c>
      <c r="E280" s="1">
        <v>1.4629680000000001E-2</v>
      </c>
    </row>
    <row r="281" spans="1:5">
      <c r="A281" s="26">
        <v>434</v>
      </c>
      <c r="B281" s="1">
        <v>1.56</v>
      </c>
      <c r="C281" s="1">
        <v>1.1352</v>
      </c>
      <c r="D281" s="1">
        <v>0.91652999999999996</v>
      </c>
      <c r="E281" s="1">
        <v>1.5715090000000001E-2</v>
      </c>
    </row>
    <row r="282" spans="1:5">
      <c r="A282" s="26">
        <v>435</v>
      </c>
      <c r="B282" s="1">
        <v>1.7090000000000001</v>
      </c>
      <c r="C282" s="1">
        <v>1.2452000000000001</v>
      </c>
      <c r="D282" s="1">
        <v>1.0069999999999999</v>
      </c>
      <c r="E282" s="1">
        <v>1.6840000000000001E-2</v>
      </c>
    </row>
    <row r="283" spans="1:5">
      <c r="A283" s="26">
        <v>436</v>
      </c>
      <c r="B283" s="1">
        <v>1.8680000000000001</v>
      </c>
      <c r="C283" s="1">
        <v>1.3658999999999999</v>
      </c>
      <c r="D283" s="1">
        <v>1.1061000000000001</v>
      </c>
      <c r="E283" s="1">
        <v>1.800736E-2</v>
      </c>
    </row>
    <row r="284" spans="1:5">
      <c r="A284" s="26">
        <v>437</v>
      </c>
      <c r="B284" s="1">
        <v>1.9</v>
      </c>
      <c r="C284" s="1">
        <v>1.3943000000000001</v>
      </c>
      <c r="D284" s="1">
        <v>1.1306</v>
      </c>
      <c r="E284" s="1">
        <v>1.9214479999999999E-2</v>
      </c>
    </row>
    <row r="285" spans="1:5">
      <c r="A285" s="26">
        <v>438</v>
      </c>
      <c r="B285" s="1">
        <v>1.663</v>
      </c>
      <c r="C285" s="1">
        <v>1.2238</v>
      </c>
      <c r="D285" s="1">
        <v>0.99368000000000001</v>
      </c>
      <c r="E285" s="1">
        <v>2.045392E-2</v>
      </c>
    </row>
    <row r="286" spans="1:5">
      <c r="A286" s="26">
        <v>439</v>
      </c>
      <c r="B286" s="1">
        <v>1.601</v>
      </c>
      <c r="C286" s="1">
        <v>1.1775</v>
      </c>
      <c r="D286" s="1">
        <v>0.95752999999999999</v>
      </c>
      <c r="E286" s="1">
        <v>2.171824E-2</v>
      </c>
    </row>
    <row r="287" spans="1:5">
      <c r="A287" s="26">
        <v>440</v>
      </c>
      <c r="B287" s="1">
        <v>1.83</v>
      </c>
      <c r="C287" s="1">
        <v>1.3499000000000001</v>
      </c>
      <c r="D287" s="1">
        <v>1.0992999999999999</v>
      </c>
      <c r="E287" s="1">
        <v>2.3E-2</v>
      </c>
    </row>
    <row r="288" spans="1:5">
      <c r="A288" s="26">
        <v>441</v>
      </c>
      <c r="B288" s="1">
        <v>1.7989999999999999</v>
      </c>
      <c r="C288" s="1">
        <v>1.3312999999999999</v>
      </c>
      <c r="D288" s="1">
        <v>1.0859000000000001</v>
      </c>
      <c r="E288" s="1">
        <v>2.4294610000000001E-2</v>
      </c>
    </row>
    <row r="289" spans="1:5">
      <c r="A289" s="26">
        <v>442</v>
      </c>
      <c r="B289" s="1">
        <v>1.9219999999999999</v>
      </c>
      <c r="C289" s="1">
        <v>1.425</v>
      </c>
      <c r="D289" s="1">
        <v>1.1639999999999999</v>
      </c>
      <c r="E289" s="1">
        <v>2.5610239999999999E-2</v>
      </c>
    </row>
    <row r="290" spans="1:5">
      <c r="A290" s="26">
        <v>443</v>
      </c>
      <c r="B290" s="1">
        <v>1.9490000000000001</v>
      </c>
      <c r="C290" s="1">
        <v>1.4453</v>
      </c>
      <c r="D290" s="1">
        <v>1.1822999999999999</v>
      </c>
      <c r="E290" s="1">
        <v>2.6958570000000001E-2</v>
      </c>
    </row>
    <row r="291" spans="1:5">
      <c r="A291" s="26">
        <v>444</v>
      </c>
      <c r="B291" s="1">
        <v>1.8940999999999999</v>
      </c>
      <c r="C291" s="1">
        <v>1.4084000000000001</v>
      </c>
      <c r="D291" s="1">
        <v>1.1536999999999999</v>
      </c>
      <c r="E291" s="1">
        <v>2.8351250000000001E-2</v>
      </c>
    </row>
    <row r="292" spans="1:5">
      <c r="A292" s="26">
        <v>445</v>
      </c>
      <c r="B292" s="1">
        <v>1.9650000000000001</v>
      </c>
      <c r="C292" s="1">
        <v>1.4619</v>
      </c>
      <c r="D292" s="1">
        <v>1.1992</v>
      </c>
      <c r="E292" s="1">
        <v>2.98E-2</v>
      </c>
    </row>
    <row r="293" spans="1:5">
      <c r="A293" s="26">
        <v>446</v>
      </c>
      <c r="B293" s="1">
        <v>1.7557</v>
      </c>
      <c r="C293" s="1">
        <v>1.3108</v>
      </c>
      <c r="D293" s="1">
        <v>1.0766</v>
      </c>
      <c r="E293" s="1">
        <v>3.1310829999999998E-2</v>
      </c>
    </row>
    <row r="294" spans="1:5">
      <c r="A294" s="26">
        <v>447</v>
      </c>
      <c r="B294" s="1">
        <v>1.99</v>
      </c>
      <c r="C294" s="1">
        <v>1.4903</v>
      </c>
      <c r="D294" s="1">
        <v>1.2257</v>
      </c>
      <c r="E294" s="1">
        <v>3.2883679999999998E-2</v>
      </c>
    </row>
    <row r="295" spans="1:5">
      <c r="A295" s="26">
        <v>448</v>
      </c>
      <c r="B295" s="1">
        <v>2.0139999999999998</v>
      </c>
      <c r="C295" s="1">
        <v>1.5081</v>
      </c>
      <c r="D295" s="1">
        <v>1.2422</v>
      </c>
      <c r="E295" s="1">
        <v>3.4521120000000002E-2</v>
      </c>
    </row>
    <row r="296" spans="1:5">
      <c r="A296" s="26">
        <v>449</v>
      </c>
      <c r="B296" s="1">
        <v>2.0009999999999999</v>
      </c>
      <c r="C296" s="1">
        <v>1.5044999999999999</v>
      </c>
      <c r="D296" s="1">
        <v>1.2408999999999999</v>
      </c>
      <c r="E296" s="1">
        <v>3.6225710000000001E-2</v>
      </c>
    </row>
    <row r="297" spans="1:5">
      <c r="A297" s="26">
        <v>450</v>
      </c>
      <c r="B297" s="1">
        <v>2.069</v>
      </c>
      <c r="C297" s="1">
        <v>1.5595000000000001</v>
      </c>
      <c r="D297" s="1">
        <v>1.2881</v>
      </c>
      <c r="E297" s="1">
        <v>3.7999999999999999E-2</v>
      </c>
    </row>
    <row r="298" spans="1:5">
      <c r="A298" s="26">
        <v>451</v>
      </c>
      <c r="B298" s="1">
        <v>2.1419999999999999</v>
      </c>
      <c r="C298" s="1">
        <v>1.6173</v>
      </c>
      <c r="D298" s="1">
        <v>1.3375999999999999</v>
      </c>
      <c r="E298" s="1">
        <v>3.9846670000000001E-2</v>
      </c>
    </row>
    <row r="299" spans="1:5">
      <c r="A299" s="26">
        <v>452</v>
      </c>
      <c r="B299" s="1">
        <v>2.0470000000000002</v>
      </c>
      <c r="C299" s="1">
        <v>1.5482</v>
      </c>
      <c r="D299" s="1">
        <v>1.2822</v>
      </c>
      <c r="E299" s="1">
        <v>4.1768E-2</v>
      </c>
    </row>
    <row r="300" spans="1:5">
      <c r="A300" s="26">
        <v>453</v>
      </c>
      <c r="B300" s="1">
        <v>1.8864000000000001</v>
      </c>
      <c r="C300" s="1">
        <v>1.4297</v>
      </c>
      <c r="D300" s="1">
        <v>1.1854</v>
      </c>
      <c r="E300" s="1">
        <v>4.3765999999999999E-2</v>
      </c>
    </row>
    <row r="301" spans="1:5">
      <c r="A301" s="26">
        <v>454</v>
      </c>
      <c r="B301" s="1">
        <v>2.0179999999999998</v>
      </c>
      <c r="C301" s="1">
        <v>1.5335000000000001</v>
      </c>
      <c r="D301" s="1">
        <v>1.2729999999999999</v>
      </c>
      <c r="E301" s="1">
        <v>4.5842670000000002E-2</v>
      </c>
    </row>
    <row r="302" spans="1:5">
      <c r="A302" s="26">
        <v>455</v>
      </c>
      <c r="B302" s="1">
        <v>2.0009999999999999</v>
      </c>
      <c r="C302" s="1">
        <v>1.5224</v>
      </c>
      <c r="D302" s="1">
        <v>1.2655000000000001</v>
      </c>
      <c r="E302" s="1">
        <v>4.8000000000000001E-2</v>
      </c>
    </row>
    <row r="303" spans="1:5">
      <c r="A303" s="26">
        <v>456</v>
      </c>
      <c r="B303" s="1">
        <v>2.0630000000000002</v>
      </c>
      <c r="C303" s="1">
        <v>1.5724</v>
      </c>
      <c r="D303" s="1">
        <v>1.3088</v>
      </c>
      <c r="E303" s="1">
        <v>5.0243679999999999E-2</v>
      </c>
    </row>
    <row r="304" spans="1:5">
      <c r="A304" s="26">
        <v>457</v>
      </c>
      <c r="B304" s="1">
        <v>2.077</v>
      </c>
      <c r="C304" s="1">
        <v>1.5853999999999999</v>
      </c>
      <c r="D304" s="1">
        <v>1.3212999999999999</v>
      </c>
      <c r="E304" s="1">
        <v>5.2573040000000001E-2</v>
      </c>
    </row>
    <row r="305" spans="1:5">
      <c r="A305" s="26">
        <v>458</v>
      </c>
      <c r="B305" s="1">
        <v>2.032</v>
      </c>
      <c r="C305" s="1">
        <v>1.5513999999999999</v>
      </c>
      <c r="D305" s="1">
        <v>1.2946</v>
      </c>
      <c r="E305" s="1">
        <v>5.4980559999999998E-2</v>
      </c>
    </row>
    <row r="306" spans="1:5">
      <c r="A306" s="26">
        <v>459</v>
      </c>
      <c r="B306" s="1">
        <v>2.012</v>
      </c>
      <c r="C306" s="1">
        <v>1.5390999999999999</v>
      </c>
      <c r="D306" s="1">
        <v>1.2859</v>
      </c>
      <c r="E306" s="1">
        <v>5.7458719999999998E-2</v>
      </c>
    </row>
    <row r="307" spans="1:5">
      <c r="A307" s="26">
        <v>460</v>
      </c>
      <c r="B307" s="1">
        <v>1.9973000000000001</v>
      </c>
      <c r="C307" s="1">
        <v>1.5290999999999999</v>
      </c>
      <c r="D307" s="1">
        <v>1.2790999999999999</v>
      </c>
      <c r="E307" s="1">
        <v>0.06</v>
      </c>
    </row>
    <row r="308" spans="1:5">
      <c r="A308" s="26">
        <v>461</v>
      </c>
      <c r="B308" s="1">
        <v>2.0638999999999998</v>
      </c>
      <c r="C308" s="1">
        <v>1.5827</v>
      </c>
      <c r="D308" s="1">
        <v>1.3254999999999999</v>
      </c>
      <c r="E308" s="1">
        <v>6.2601970000000007E-2</v>
      </c>
    </row>
    <row r="309" spans="1:5">
      <c r="A309" s="26">
        <v>462</v>
      </c>
      <c r="B309" s="1">
        <v>2.0779999999999998</v>
      </c>
      <c r="C309" s="1">
        <v>1.5974999999999999</v>
      </c>
      <c r="D309" s="1">
        <v>1.3391999999999999</v>
      </c>
      <c r="E309" s="1">
        <v>6.5277520000000006E-2</v>
      </c>
    </row>
    <row r="310" spans="1:5">
      <c r="A310" s="26">
        <v>463</v>
      </c>
      <c r="B310" s="1">
        <v>2.0840000000000001</v>
      </c>
      <c r="C310" s="1">
        <v>1.6031</v>
      </c>
      <c r="D310" s="1">
        <v>1.3452</v>
      </c>
      <c r="E310" s="1">
        <v>6.8042080000000005E-2</v>
      </c>
    </row>
    <row r="311" spans="1:5">
      <c r="A311" s="26">
        <v>464</v>
      </c>
      <c r="B311" s="1">
        <v>2.0150000000000001</v>
      </c>
      <c r="C311" s="1">
        <v>1.5544</v>
      </c>
      <c r="D311" s="1">
        <v>1.3055000000000001</v>
      </c>
      <c r="E311" s="1">
        <v>7.0911089999999996E-2</v>
      </c>
    </row>
    <row r="312" spans="1:5">
      <c r="A312" s="26">
        <v>465</v>
      </c>
      <c r="B312" s="1">
        <v>1.984</v>
      </c>
      <c r="C312" s="1">
        <v>1.5349999999999999</v>
      </c>
      <c r="D312" s="1">
        <v>1.2905</v>
      </c>
      <c r="E312" s="1">
        <v>7.3899999999999993E-2</v>
      </c>
    </row>
    <row r="313" spans="1:5">
      <c r="A313" s="26">
        <v>466</v>
      </c>
      <c r="B313" s="1">
        <v>2.0209999999999999</v>
      </c>
      <c r="C313" s="1">
        <v>1.5672999999999999</v>
      </c>
      <c r="D313" s="1">
        <v>1.319</v>
      </c>
      <c r="E313" s="1">
        <v>7.7016000000000001E-2</v>
      </c>
    </row>
    <row r="314" spans="1:5">
      <c r="A314" s="26">
        <v>467</v>
      </c>
      <c r="B314" s="1">
        <v>1.931</v>
      </c>
      <c r="C314" s="1">
        <v>1.4973000000000001</v>
      </c>
      <c r="D314" s="1">
        <v>1.2616000000000001</v>
      </c>
      <c r="E314" s="1">
        <v>8.0266400000000002E-2</v>
      </c>
    </row>
    <row r="315" spans="1:5">
      <c r="A315" s="26">
        <v>468</v>
      </c>
      <c r="B315" s="1">
        <v>2.012</v>
      </c>
      <c r="C315" s="1">
        <v>1.5619000000000001</v>
      </c>
      <c r="D315" s="1">
        <v>1.3178000000000001</v>
      </c>
      <c r="E315" s="1">
        <v>8.36668E-2</v>
      </c>
    </row>
    <row r="316" spans="1:5">
      <c r="A316" s="26">
        <v>469</v>
      </c>
      <c r="B316" s="1">
        <v>2.0179999999999998</v>
      </c>
      <c r="C316" s="1">
        <v>1.5682</v>
      </c>
      <c r="D316" s="1">
        <v>1.3247</v>
      </c>
      <c r="E316" s="1">
        <v>8.7232799999999999E-2</v>
      </c>
    </row>
    <row r="317" spans="1:5">
      <c r="A317" s="26">
        <v>470</v>
      </c>
      <c r="B317" s="1">
        <v>1.9390000000000001</v>
      </c>
      <c r="C317" s="1">
        <v>1.5077</v>
      </c>
      <c r="D317" s="1">
        <v>1.2748999999999999</v>
      </c>
      <c r="E317" s="1">
        <v>9.0980000000000005E-2</v>
      </c>
    </row>
    <row r="318" spans="1:5">
      <c r="A318" s="26">
        <v>471</v>
      </c>
      <c r="B318" s="1">
        <v>1.9690000000000001</v>
      </c>
      <c r="C318" s="1">
        <v>1.5330999999999999</v>
      </c>
      <c r="D318" s="1">
        <v>1.2975000000000001</v>
      </c>
      <c r="E318" s="1">
        <v>9.4917550000000003E-2</v>
      </c>
    </row>
    <row r="319" spans="1:5">
      <c r="A319" s="26">
        <v>472</v>
      </c>
      <c r="B319" s="1">
        <v>2.0699999999999998</v>
      </c>
      <c r="C319" s="1">
        <v>1.6126</v>
      </c>
      <c r="D319" s="1">
        <v>1.3661000000000001</v>
      </c>
      <c r="E319" s="1">
        <v>9.9045839999999996E-2</v>
      </c>
    </row>
    <row r="320" spans="1:5">
      <c r="A320" s="26">
        <v>473</v>
      </c>
      <c r="B320" s="1">
        <v>1.9882</v>
      </c>
      <c r="C320" s="1">
        <v>1.5499000000000001</v>
      </c>
      <c r="D320" s="1">
        <v>1.3144</v>
      </c>
      <c r="E320" s="1">
        <v>0.1033674</v>
      </c>
    </row>
    <row r="321" spans="1:5">
      <c r="A321" s="26">
        <v>474</v>
      </c>
      <c r="B321" s="1">
        <v>2.012</v>
      </c>
      <c r="C321" s="1">
        <v>1.5670999999999999</v>
      </c>
      <c r="D321" s="1">
        <v>1.3304</v>
      </c>
      <c r="E321" s="1">
        <v>0.1078846</v>
      </c>
    </row>
    <row r="322" spans="1:5">
      <c r="A322" s="26">
        <v>475</v>
      </c>
      <c r="B322" s="1">
        <v>2.08</v>
      </c>
      <c r="C322" s="1">
        <v>1.6185</v>
      </c>
      <c r="D322" s="1">
        <v>1.3754999999999999</v>
      </c>
      <c r="E322" s="1">
        <v>0.11260000000000001</v>
      </c>
    </row>
    <row r="323" spans="1:5">
      <c r="A323" s="26">
        <v>476</v>
      </c>
      <c r="B323" s="1">
        <v>2.012</v>
      </c>
      <c r="C323" s="1">
        <v>1.5630999999999999</v>
      </c>
      <c r="D323" s="1">
        <v>1.3299000000000001</v>
      </c>
      <c r="E323" s="1">
        <v>0.117532</v>
      </c>
    </row>
    <row r="324" spans="1:5">
      <c r="A324" s="26">
        <v>477</v>
      </c>
      <c r="B324" s="1">
        <v>2.0249999999999999</v>
      </c>
      <c r="C324" s="1">
        <v>1.5724</v>
      </c>
      <c r="D324" s="1">
        <v>1.3391999999999999</v>
      </c>
      <c r="E324" s="1">
        <v>0.1226744</v>
      </c>
    </row>
    <row r="325" spans="1:5">
      <c r="A325" s="26">
        <v>478</v>
      </c>
      <c r="B325" s="1">
        <v>2.0859999999999999</v>
      </c>
      <c r="C325" s="1">
        <v>1.623</v>
      </c>
      <c r="D325" s="1">
        <v>1.3838999999999999</v>
      </c>
      <c r="E325" s="1">
        <v>0.12799279999999999</v>
      </c>
    </row>
    <row r="326" spans="1:5">
      <c r="A326" s="26">
        <v>479</v>
      </c>
      <c r="B326" s="1">
        <v>2.04</v>
      </c>
      <c r="C326" s="1">
        <v>1.5915999999999999</v>
      </c>
      <c r="D326" s="1">
        <v>1.3586</v>
      </c>
      <c r="E326" s="1">
        <v>0.13345280000000001</v>
      </c>
    </row>
    <row r="327" spans="1:5">
      <c r="A327" s="26">
        <v>480</v>
      </c>
      <c r="B327" s="1">
        <v>2.0680000000000001</v>
      </c>
      <c r="C327" s="1">
        <v>1.6181000000000001</v>
      </c>
      <c r="D327" s="1">
        <v>1.3825000000000001</v>
      </c>
      <c r="E327" s="1">
        <v>0.13902</v>
      </c>
    </row>
    <row r="328" spans="1:5">
      <c r="A328" s="26">
        <v>481</v>
      </c>
      <c r="B328" s="1">
        <v>2.0609999999999999</v>
      </c>
      <c r="C328" s="1">
        <v>1.6176999999999999</v>
      </c>
      <c r="D328" s="1">
        <v>1.3835999999999999</v>
      </c>
      <c r="E328" s="1">
        <v>0.14467640000000001</v>
      </c>
    </row>
    <row r="329" spans="1:5">
      <c r="A329" s="26">
        <v>482</v>
      </c>
      <c r="B329" s="1">
        <v>2.0623</v>
      </c>
      <c r="C329" s="1">
        <v>1.6235999999999999</v>
      </c>
      <c r="D329" s="1">
        <v>1.3898999999999999</v>
      </c>
      <c r="E329" s="1">
        <v>0.1504693</v>
      </c>
    </row>
    <row r="330" spans="1:5">
      <c r="A330" s="26">
        <v>483</v>
      </c>
      <c r="B330" s="1">
        <v>2.0310000000000001</v>
      </c>
      <c r="C330" s="1">
        <v>1.6037999999999999</v>
      </c>
      <c r="D330" s="1">
        <v>1.3742000000000001</v>
      </c>
      <c r="E330" s="1">
        <v>0.15646189999999999</v>
      </c>
    </row>
    <row r="331" spans="1:5">
      <c r="A331" s="26">
        <v>484</v>
      </c>
      <c r="B331" s="1">
        <v>1.9890000000000001</v>
      </c>
      <c r="C331" s="1">
        <v>1.5733999999999999</v>
      </c>
      <c r="D331" s="1">
        <v>1.3492</v>
      </c>
      <c r="E331" s="1">
        <v>0.16271769999999999</v>
      </c>
    </row>
    <row r="332" spans="1:5">
      <c r="A332" s="26">
        <v>485</v>
      </c>
      <c r="B332" s="1">
        <v>1.9790000000000001</v>
      </c>
      <c r="C332" s="1">
        <v>1.5683</v>
      </c>
      <c r="D332" s="1">
        <v>1.3456999999999999</v>
      </c>
      <c r="E332" s="1">
        <v>0.16930000000000001</v>
      </c>
    </row>
    <row r="333" spans="1:5">
      <c r="A333" s="26">
        <v>486</v>
      </c>
      <c r="B333" s="1">
        <v>1.601</v>
      </c>
      <c r="C333" s="1">
        <v>1.2716000000000001</v>
      </c>
      <c r="D333" s="1">
        <v>1.0918000000000001</v>
      </c>
      <c r="E333" s="1">
        <v>0.17624310000000001</v>
      </c>
    </row>
    <row r="334" spans="1:5">
      <c r="A334" s="26">
        <v>487</v>
      </c>
      <c r="B334" s="1">
        <v>1.7889999999999999</v>
      </c>
      <c r="C334" s="1">
        <v>1.4240999999999999</v>
      </c>
      <c r="D334" s="1">
        <v>1.2235</v>
      </c>
      <c r="E334" s="1">
        <v>0.1835581</v>
      </c>
    </row>
    <row r="335" spans="1:5">
      <c r="A335" s="26">
        <v>488</v>
      </c>
      <c r="B335" s="1">
        <v>1.9350000000000001</v>
      </c>
      <c r="C335" s="1">
        <v>1.5412999999999999</v>
      </c>
      <c r="D335" s="1">
        <v>1.3251999999999999</v>
      </c>
      <c r="E335" s="1">
        <v>0.19127350000000001</v>
      </c>
    </row>
    <row r="336" spans="1:5">
      <c r="A336" s="26">
        <v>489</v>
      </c>
      <c r="B336" s="1">
        <v>1.8224</v>
      </c>
      <c r="C336" s="1">
        <v>1.4519</v>
      </c>
      <c r="D336" s="1">
        <v>1.2492000000000001</v>
      </c>
      <c r="E336" s="1">
        <v>0.19941800000000001</v>
      </c>
    </row>
    <row r="337" spans="1:5">
      <c r="A337" s="26">
        <v>490</v>
      </c>
      <c r="B337" s="1">
        <v>2.032</v>
      </c>
      <c r="C337" s="1">
        <v>1.6224000000000001</v>
      </c>
      <c r="D337" s="1">
        <v>1.3968</v>
      </c>
      <c r="E337" s="1">
        <v>0.20802000000000001</v>
      </c>
    </row>
    <row r="338" spans="1:5">
      <c r="A338" s="26">
        <v>491</v>
      </c>
      <c r="B338" s="1">
        <v>1.9490000000000001</v>
      </c>
      <c r="C338" s="1">
        <v>1.5595000000000001</v>
      </c>
      <c r="D338" s="1">
        <v>1.3434999999999999</v>
      </c>
      <c r="E338" s="1">
        <v>0.2171199</v>
      </c>
    </row>
    <row r="339" spans="1:5">
      <c r="A339" s="26">
        <v>492</v>
      </c>
      <c r="B339" s="1">
        <v>1.8560000000000001</v>
      </c>
      <c r="C339" s="1">
        <v>1.4869000000000001</v>
      </c>
      <c r="D339" s="1">
        <v>1.2818000000000001</v>
      </c>
      <c r="E339" s="1">
        <v>0.22673450000000001</v>
      </c>
    </row>
    <row r="340" spans="1:5">
      <c r="A340" s="26">
        <v>493</v>
      </c>
      <c r="B340" s="1">
        <v>1.9830000000000001</v>
      </c>
      <c r="C340" s="1">
        <v>1.5903</v>
      </c>
      <c r="D340" s="1">
        <v>1.3718999999999999</v>
      </c>
      <c r="E340" s="1">
        <v>0.23685709999999999</v>
      </c>
    </row>
    <row r="341" spans="1:5">
      <c r="A341" s="26">
        <v>494</v>
      </c>
      <c r="B341" s="1">
        <v>1.9339</v>
      </c>
      <c r="C341" s="1">
        <v>1.5525</v>
      </c>
      <c r="D341" s="1">
        <v>1.3402000000000001</v>
      </c>
      <c r="E341" s="1">
        <v>0.24748120000000001</v>
      </c>
    </row>
    <row r="342" spans="1:5">
      <c r="A342" s="26">
        <v>495</v>
      </c>
      <c r="B342" s="1">
        <v>2.0510000000000002</v>
      </c>
      <c r="C342" s="1">
        <v>1.6485000000000001</v>
      </c>
      <c r="D342" s="1">
        <v>1.4238</v>
      </c>
      <c r="E342" s="1">
        <v>0.2586</v>
      </c>
    </row>
    <row r="343" spans="1:5">
      <c r="A343" s="26">
        <v>496</v>
      </c>
      <c r="B343" s="1">
        <v>1.9490000000000001</v>
      </c>
      <c r="C343" s="1">
        <v>1.5676000000000001</v>
      </c>
      <c r="D343" s="1">
        <v>1.3548</v>
      </c>
      <c r="E343" s="1">
        <v>0.27018490000000001</v>
      </c>
    </row>
    <row r="344" spans="1:5">
      <c r="A344" s="26">
        <v>497</v>
      </c>
      <c r="B344" s="1">
        <v>1.98</v>
      </c>
      <c r="C344" s="1">
        <v>1.5944</v>
      </c>
      <c r="D344" s="1">
        <v>1.3788</v>
      </c>
      <c r="E344" s="1">
        <v>0.28229389999999999</v>
      </c>
    </row>
    <row r="345" spans="1:5">
      <c r="A345" s="26">
        <v>498</v>
      </c>
      <c r="B345" s="1">
        <v>1.9239999999999999</v>
      </c>
      <c r="C345" s="1">
        <v>1.5508999999999999</v>
      </c>
      <c r="D345" s="1">
        <v>1.3421000000000001</v>
      </c>
      <c r="E345" s="1">
        <v>0.29505049999999999</v>
      </c>
    </row>
    <row r="346" spans="1:5">
      <c r="A346" s="26">
        <v>499</v>
      </c>
      <c r="B346" s="1">
        <v>1.923</v>
      </c>
      <c r="C346" s="1">
        <v>1.5507</v>
      </c>
      <c r="D346" s="1">
        <v>1.3429</v>
      </c>
      <c r="E346" s="1">
        <v>0.30857800000000002</v>
      </c>
    </row>
    <row r="347" spans="1:5">
      <c r="A347" s="26">
        <v>500</v>
      </c>
      <c r="B347" s="1">
        <v>1.9159999999999999</v>
      </c>
      <c r="C347" s="1">
        <v>1.5450999999999999</v>
      </c>
      <c r="D347" s="1">
        <v>1.3391</v>
      </c>
      <c r="E347" s="1">
        <v>0.32300000000000001</v>
      </c>
    </row>
    <row r="348" spans="1:5">
      <c r="A348" s="26">
        <v>501</v>
      </c>
      <c r="B348" s="1">
        <v>1.8580000000000001</v>
      </c>
      <c r="C348" s="1">
        <v>1.4978</v>
      </c>
      <c r="D348" s="1">
        <v>1.2989999999999999</v>
      </c>
      <c r="E348" s="1">
        <v>0.33840209999999998</v>
      </c>
    </row>
    <row r="349" spans="1:5">
      <c r="A349" s="26">
        <v>502</v>
      </c>
      <c r="B349" s="1">
        <v>1.86</v>
      </c>
      <c r="C349" s="1">
        <v>1.4965999999999999</v>
      </c>
      <c r="D349" s="1">
        <v>1.2990999999999999</v>
      </c>
      <c r="E349" s="1">
        <v>0.3546858</v>
      </c>
    </row>
    <row r="350" spans="1:5">
      <c r="A350" s="26">
        <v>503</v>
      </c>
      <c r="B350" s="1">
        <v>1.9490000000000001</v>
      </c>
      <c r="C350" s="1">
        <v>1.5652999999999999</v>
      </c>
      <c r="D350" s="1">
        <v>1.3596999999999999</v>
      </c>
      <c r="E350" s="1">
        <v>0.37169859999999999</v>
      </c>
    </row>
    <row r="351" spans="1:5">
      <c r="A351" s="26">
        <v>504</v>
      </c>
      <c r="B351" s="1">
        <v>1.833</v>
      </c>
      <c r="C351" s="1">
        <v>1.4587000000000001</v>
      </c>
      <c r="D351" s="1">
        <v>1.2682</v>
      </c>
      <c r="E351" s="1">
        <v>0.38928750000000001</v>
      </c>
    </row>
    <row r="352" spans="1:5">
      <c r="A352" s="26">
        <v>505</v>
      </c>
      <c r="B352" s="1">
        <v>1.9472</v>
      </c>
      <c r="C352" s="1">
        <v>1.5634999999999999</v>
      </c>
      <c r="D352" s="1">
        <v>1.3597999999999999</v>
      </c>
      <c r="E352" s="1">
        <v>0.4073</v>
      </c>
    </row>
    <row r="353" spans="1:5">
      <c r="A353" s="26">
        <v>506</v>
      </c>
      <c r="B353" s="1">
        <v>2.0249999999999999</v>
      </c>
      <c r="C353" s="1">
        <v>1.6264000000000001</v>
      </c>
      <c r="D353" s="1">
        <v>1.4153</v>
      </c>
      <c r="E353" s="1">
        <v>0.42562990000000001</v>
      </c>
    </row>
    <row r="354" spans="1:5">
      <c r="A354" s="26">
        <v>507</v>
      </c>
      <c r="B354" s="1">
        <v>1.9354</v>
      </c>
      <c r="C354" s="1">
        <v>1.556</v>
      </c>
      <c r="D354" s="1">
        <v>1.3548</v>
      </c>
      <c r="E354" s="1">
        <v>0.44430960000000003</v>
      </c>
    </row>
    <row r="355" spans="1:5">
      <c r="A355" s="26">
        <v>508</v>
      </c>
      <c r="B355" s="1">
        <v>1.88</v>
      </c>
      <c r="C355" s="1">
        <v>1.5165</v>
      </c>
      <c r="D355" s="1">
        <v>1.321</v>
      </c>
      <c r="E355" s="1">
        <v>0.46339439999999998</v>
      </c>
    </row>
    <row r="356" spans="1:5">
      <c r="A356" s="26">
        <v>509</v>
      </c>
      <c r="B356" s="1">
        <v>1.9650000000000001</v>
      </c>
      <c r="C356" s="1">
        <v>1.5892999999999999</v>
      </c>
      <c r="D356" s="1">
        <v>1.385</v>
      </c>
      <c r="E356" s="1">
        <v>0.48293950000000002</v>
      </c>
    </row>
    <row r="357" spans="1:5">
      <c r="A357" s="26">
        <v>510</v>
      </c>
      <c r="B357" s="1">
        <v>1.91</v>
      </c>
      <c r="C357" s="1">
        <v>1.5481</v>
      </c>
      <c r="D357" s="1">
        <v>1.3496999999999999</v>
      </c>
      <c r="E357" s="1">
        <v>0.503</v>
      </c>
    </row>
    <row r="358" spans="1:5">
      <c r="A358" s="26">
        <v>511</v>
      </c>
      <c r="B358" s="1">
        <v>1.9410000000000001</v>
      </c>
      <c r="C358" s="1">
        <v>1.5769</v>
      </c>
      <c r="D358" s="1">
        <v>1.3753</v>
      </c>
      <c r="E358" s="1">
        <v>0.52356930000000002</v>
      </c>
    </row>
    <row r="359" spans="1:5">
      <c r="A359" s="26">
        <v>512</v>
      </c>
      <c r="B359" s="1">
        <v>1.9890000000000001</v>
      </c>
      <c r="C359" s="1">
        <v>1.6186</v>
      </c>
      <c r="D359" s="1">
        <v>1.4125000000000001</v>
      </c>
      <c r="E359" s="1">
        <v>0.544512</v>
      </c>
    </row>
    <row r="360" spans="1:5">
      <c r="A360" s="26">
        <v>513</v>
      </c>
      <c r="B360" s="1">
        <v>1.8660000000000001</v>
      </c>
      <c r="C360" s="1">
        <v>1.5206</v>
      </c>
      <c r="D360" s="1">
        <v>1.3277000000000001</v>
      </c>
      <c r="E360" s="1">
        <v>0.56569000000000003</v>
      </c>
    </row>
    <row r="361" spans="1:5">
      <c r="A361" s="26">
        <v>514</v>
      </c>
      <c r="B361" s="1">
        <v>1.8240000000000001</v>
      </c>
      <c r="C361" s="1">
        <v>1.4884999999999999</v>
      </c>
      <c r="D361" s="1">
        <v>1.3003</v>
      </c>
      <c r="E361" s="1">
        <v>0.58696530000000002</v>
      </c>
    </row>
    <row r="362" spans="1:5">
      <c r="A362" s="26">
        <v>515</v>
      </c>
      <c r="B362" s="1">
        <v>1.875</v>
      </c>
      <c r="C362" s="1">
        <v>1.5314000000000001</v>
      </c>
      <c r="D362" s="1">
        <v>1.3385</v>
      </c>
      <c r="E362" s="1">
        <v>0.60819999999999996</v>
      </c>
    </row>
    <row r="363" spans="1:5">
      <c r="A363" s="26">
        <v>516</v>
      </c>
      <c r="B363" s="1">
        <v>1.891</v>
      </c>
      <c r="C363" s="1">
        <v>1.5455000000000001</v>
      </c>
      <c r="D363" s="1">
        <v>1.3513999999999999</v>
      </c>
      <c r="E363" s="1">
        <v>0.62934559999999995</v>
      </c>
    </row>
    <row r="364" spans="1:5">
      <c r="A364" s="26">
        <v>517</v>
      </c>
      <c r="B364" s="1">
        <v>1.5389999999999999</v>
      </c>
      <c r="C364" s="1">
        <v>1.2594000000000001</v>
      </c>
      <c r="D364" s="1">
        <v>1.1016999999999999</v>
      </c>
      <c r="E364" s="1">
        <v>0.65030679999999996</v>
      </c>
    </row>
    <row r="365" spans="1:5">
      <c r="A365" s="26">
        <v>518</v>
      </c>
      <c r="B365" s="1">
        <v>1.7589999999999999</v>
      </c>
      <c r="C365" s="1">
        <v>1.4402999999999999</v>
      </c>
      <c r="D365" s="1">
        <v>1.2605</v>
      </c>
      <c r="E365" s="1">
        <v>0.6708752</v>
      </c>
    </row>
    <row r="366" spans="1:5">
      <c r="A366" s="26">
        <v>519</v>
      </c>
      <c r="B366" s="1">
        <v>1.704</v>
      </c>
      <c r="C366" s="1">
        <v>1.3956999999999999</v>
      </c>
      <c r="D366" s="1">
        <v>1.2222</v>
      </c>
      <c r="E366" s="1">
        <v>0.69084239999999997</v>
      </c>
    </row>
    <row r="367" spans="1:5">
      <c r="A367" s="26">
        <v>520</v>
      </c>
      <c r="B367" s="1">
        <v>1.86</v>
      </c>
      <c r="C367" s="1">
        <v>1.5236000000000001</v>
      </c>
      <c r="D367" s="1">
        <v>1.3349</v>
      </c>
      <c r="E367" s="1">
        <v>0.71</v>
      </c>
    </row>
    <row r="368" spans="1:5">
      <c r="A368" s="26">
        <v>521</v>
      </c>
      <c r="B368" s="1">
        <v>1.873</v>
      </c>
      <c r="C368" s="1">
        <v>1.5346</v>
      </c>
      <c r="D368" s="1">
        <v>1.3452</v>
      </c>
      <c r="E368" s="1">
        <v>0.72818519999999998</v>
      </c>
    </row>
    <row r="369" spans="1:5">
      <c r="A369" s="26">
        <v>522</v>
      </c>
      <c r="B369" s="1">
        <v>1.915</v>
      </c>
      <c r="C369" s="1">
        <v>1.569</v>
      </c>
      <c r="D369" s="1">
        <v>1.3759999999999999</v>
      </c>
      <c r="E369" s="1">
        <v>0.7454636</v>
      </c>
    </row>
    <row r="370" spans="1:5">
      <c r="A370" s="26">
        <v>523</v>
      </c>
      <c r="B370" s="1">
        <v>1.804</v>
      </c>
      <c r="C370" s="1">
        <v>1.4789000000000001</v>
      </c>
      <c r="D370" s="1">
        <v>1.2976000000000001</v>
      </c>
      <c r="E370" s="1">
        <v>0.76196940000000002</v>
      </c>
    </row>
    <row r="371" spans="1:5">
      <c r="A371" s="26">
        <v>524</v>
      </c>
      <c r="B371" s="1">
        <v>1.9410000000000001</v>
      </c>
      <c r="C371" s="1">
        <v>1.5905</v>
      </c>
      <c r="D371" s="1">
        <v>1.3962000000000001</v>
      </c>
      <c r="E371" s="1">
        <v>0.77783679999999999</v>
      </c>
    </row>
    <row r="372" spans="1:5">
      <c r="A372" s="26">
        <v>525</v>
      </c>
      <c r="B372" s="1">
        <v>1.9279999999999999</v>
      </c>
      <c r="C372" s="1">
        <v>1.5781000000000001</v>
      </c>
      <c r="D372" s="1">
        <v>1.3858999999999999</v>
      </c>
      <c r="E372" s="1">
        <v>0.79320000000000002</v>
      </c>
    </row>
    <row r="373" spans="1:5">
      <c r="A373" s="26">
        <v>526</v>
      </c>
      <c r="B373" s="1">
        <v>1.8740000000000001</v>
      </c>
      <c r="C373" s="1">
        <v>1.5341</v>
      </c>
      <c r="D373" s="1">
        <v>1.3479000000000001</v>
      </c>
      <c r="E373" s="1">
        <v>0.80811040000000001</v>
      </c>
    </row>
    <row r="374" spans="1:5">
      <c r="A374" s="26">
        <v>527</v>
      </c>
      <c r="B374" s="1">
        <v>1.641</v>
      </c>
      <c r="C374" s="1">
        <v>1.3416999999999999</v>
      </c>
      <c r="D374" s="1">
        <v>1.1795</v>
      </c>
      <c r="E374" s="1">
        <v>0.82249620000000001</v>
      </c>
    </row>
    <row r="375" spans="1:5">
      <c r="A375" s="26">
        <v>528</v>
      </c>
      <c r="B375" s="1">
        <v>1.88</v>
      </c>
      <c r="C375" s="1">
        <v>1.5357000000000001</v>
      </c>
      <c r="D375" s="1">
        <v>1.3508</v>
      </c>
      <c r="E375" s="1">
        <v>0.83630680000000002</v>
      </c>
    </row>
    <row r="376" spans="1:5">
      <c r="A376" s="26">
        <v>529</v>
      </c>
      <c r="B376" s="1">
        <v>1.9690000000000001</v>
      </c>
      <c r="C376" s="1">
        <v>1.6071</v>
      </c>
      <c r="D376" s="1">
        <v>1.4141999999999999</v>
      </c>
      <c r="E376" s="1">
        <v>0.84949160000000001</v>
      </c>
    </row>
    <row r="377" spans="1:5">
      <c r="A377" s="26">
        <v>530</v>
      </c>
      <c r="B377" s="1">
        <v>1.8919999999999999</v>
      </c>
      <c r="C377" s="1">
        <v>1.5446</v>
      </c>
      <c r="D377" s="1">
        <v>1.3597999999999999</v>
      </c>
      <c r="E377" s="1">
        <v>0.86199999999999999</v>
      </c>
    </row>
    <row r="378" spans="1:5">
      <c r="A378" s="26">
        <v>531</v>
      </c>
      <c r="B378" s="1">
        <v>1.9950000000000001</v>
      </c>
      <c r="C378" s="1">
        <v>1.6292</v>
      </c>
      <c r="D378" s="1">
        <v>1.4348000000000001</v>
      </c>
      <c r="E378" s="1">
        <v>0.8738108</v>
      </c>
    </row>
    <row r="379" spans="1:5">
      <c r="A379" s="26">
        <v>532</v>
      </c>
      <c r="B379" s="1">
        <v>1.958</v>
      </c>
      <c r="C379" s="1">
        <v>1.5998000000000001</v>
      </c>
      <c r="D379" s="1">
        <v>1.4094</v>
      </c>
      <c r="E379" s="1">
        <v>0.88496240000000004</v>
      </c>
    </row>
    <row r="380" spans="1:5">
      <c r="A380" s="26">
        <v>533</v>
      </c>
      <c r="B380" s="1">
        <v>1.7470000000000001</v>
      </c>
      <c r="C380" s="1">
        <v>1.4286000000000001</v>
      </c>
      <c r="D380" s="1">
        <v>1.2589999999999999</v>
      </c>
      <c r="E380" s="1">
        <v>0.8954936</v>
      </c>
    </row>
    <row r="381" spans="1:5">
      <c r="A381" s="26">
        <v>534</v>
      </c>
      <c r="B381" s="1">
        <v>1.869</v>
      </c>
      <c r="C381" s="1">
        <v>1.5302</v>
      </c>
      <c r="D381" s="1">
        <v>1.3491</v>
      </c>
      <c r="E381" s="1">
        <v>0.9054432</v>
      </c>
    </row>
    <row r="382" spans="1:5">
      <c r="A382" s="26">
        <v>535</v>
      </c>
      <c r="B382" s="1">
        <v>1.895</v>
      </c>
      <c r="C382" s="1">
        <v>1.5535000000000001</v>
      </c>
      <c r="D382" s="1">
        <v>1.3701000000000001</v>
      </c>
      <c r="E382" s="1">
        <v>0.9148501</v>
      </c>
    </row>
    <row r="383" spans="1:5">
      <c r="A383" s="26">
        <v>536</v>
      </c>
      <c r="B383" s="1">
        <v>1.974</v>
      </c>
      <c r="C383" s="1">
        <v>1.6198999999999999</v>
      </c>
      <c r="D383" s="1">
        <v>1.4292</v>
      </c>
      <c r="E383" s="1">
        <v>0.92373479999999997</v>
      </c>
    </row>
    <row r="384" spans="1:5">
      <c r="A384" s="26">
        <v>537</v>
      </c>
      <c r="B384" s="1">
        <v>1.8240000000000001</v>
      </c>
      <c r="C384" s="1">
        <v>1.4988999999999999</v>
      </c>
      <c r="D384" s="1">
        <v>1.3229</v>
      </c>
      <c r="E384" s="1">
        <v>0.93209240000000004</v>
      </c>
    </row>
    <row r="385" spans="1:5">
      <c r="A385" s="26">
        <v>538</v>
      </c>
      <c r="B385" s="1">
        <v>1.913</v>
      </c>
      <c r="C385" s="1">
        <v>1.5738000000000001</v>
      </c>
      <c r="D385" s="1">
        <v>1.3895999999999999</v>
      </c>
      <c r="E385" s="1">
        <v>0.93992260000000005</v>
      </c>
    </row>
    <row r="386" spans="1:5">
      <c r="A386" s="26">
        <v>539</v>
      </c>
      <c r="B386" s="1">
        <v>1.8640000000000001</v>
      </c>
      <c r="C386" s="1">
        <v>1.5351999999999999</v>
      </c>
      <c r="D386" s="1">
        <v>1.3557999999999999</v>
      </c>
      <c r="E386" s="1">
        <v>0.94722519999999999</v>
      </c>
    </row>
    <row r="387" spans="1:5">
      <c r="A387" s="26">
        <v>540</v>
      </c>
      <c r="B387" s="1">
        <v>1.8</v>
      </c>
      <c r="C387" s="1">
        <v>1.4824999999999999</v>
      </c>
      <c r="D387" s="1">
        <v>1.3096000000000001</v>
      </c>
      <c r="E387" s="1">
        <v>0.95399999999999996</v>
      </c>
    </row>
    <row r="388" spans="1:5">
      <c r="A388" s="26">
        <v>541</v>
      </c>
      <c r="B388" s="1">
        <v>1.734</v>
      </c>
      <c r="C388" s="1">
        <v>1.4251</v>
      </c>
      <c r="D388" s="1">
        <v>1.2595000000000001</v>
      </c>
      <c r="E388" s="1">
        <v>0.96025609999999995</v>
      </c>
    </row>
    <row r="389" spans="1:5">
      <c r="A389" s="26">
        <v>542</v>
      </c>
      <c r="B389" s="1">
        <v>1.8879999999999999</v>
      </c>
      <c r="C389" s="1">
        <v>1.5510999999999999</v>
      </c>
      <c r="D389" s="1">
        <v>1.3714</v>
      </c>
      <c r="E389" s="1">
        <v>0.96600739999999996</v>
      </c>
    </row>
    <row r="390" spans="1:5">
      <c r="A390" s="26">
        <v>543</v>
      </c>
      <c r="B390" s="1">
        <v>1.851</v>
      </c>
      <c r="C390" s="1">
        <v>1.5256000000000001</v>
      </c>
      <c r="D390" s="1">
        <v>1.3492999999999999</v>
      </c>
      <c r="E390" s="1">
        <v>0.97126060000000003</v>
      </c>
    </row>
    <row r="391" spans="1:5">
      <c r="A391" s="26">
        <v>544</v>
      </c>
      <c r="B391" s="1">
        <v>1.919</v>
      </c>
      <c r="C391" s="1">
        <v>1.5791999999999999</v>
      </c>
      <c r="D391" s="1">
        <v>1.3971</v>
      </c>
      <c r="E391" s="1">
        <v>0.97602250000000002</v>
      </c>
    </row>
    <row r="392" spans="1:5">
      <c r="A392" s="26">
        <v>545</v>
      </c>
      <c r="B392" s="1">
        <v>1.8740000000000001</v>
      </c>
      <c r="C392" s="1">
        <v>1.5435000000000001</v>
      </c>
      <c r="D392" s="1">
        <v>1.3656999999999999</v>
      </c>
      <c r="E392" s="1">
        <v>0.98029999999999995</v>
      </c>
    </row>
    <row r="393" spans="1:5">
      <c r="A393" s="26">
        <v>546</v>
      </c>
      <c r="B393" s="1">
        <v>1.8609</v>
      </c>
      <c r="C393" s="1">
        <v>1.5290999999999999</v>
      </c>
      <c r="D393" s="1">
        <v>1.3535999999999999</v>
      </c>
      <c r="E393" s="1">
        <v>0.98409239999999998</v>
      </c>
    </row>
    <row r="394" spans="1:5">
      <c r="A394" s="26">
        <v>547</v>
      </c>
      <c r="B394" s="1">
        <v>1.8819999999999999</v>
      </c>
      <c r="C394" s="1">
        <v>1.5489999999999999</v>
      </c>
      <c r="D394" s="1">
        <v>1.3716999999999999</v>
      </c>
      <c r="E394" s="1">
        <v>0.98741820000000002</v>
      </c>
    </row>
    <row r="395" spans="1:5">
      <c r="A395" s="26">
        <v>548</v>
      </c>
      <c r="B395" s="1">
        <v>1.8260000000000001</v>
      </c>
      <c r="C395" s="1">
        <v>1.5048999999999999</v>
      </c>
      <c r="D395" s="1">
        <v>1.3331</v>
      </c>
      <c r="E395" s="1">
        <v>0.99031279999999999</v>
      </c>
    </row>
    <row r="396" spans="1:5">
      <c r="A396" s="26">
        <v>549</v>
      </c>
      <c r="B396" s="1">
        <v>1.88</v>
      </c>
      <c r="C396" s="1">
        <v>1.552</v>
      </c>
      <c r="D396" s="1">
        <v>1.3752</v>
      </c>
      <c r="E396" s="1">
        <v>0.99281160000000002</v>
      </c>
    </row>
    <row r="397" spans="1:5">
      <c r="A397" s="26">
        <v>550</v>
      </c>
      <c r="B397" s="1">
        <v>1.863</v>
      </c>
      <c r="C397" s="1">
        <v>1.5399</v>
      </c>
      <c r="D397" s="1">
        <v>1.3648</v>
      </c>
      <c r="E397" s="1">
        <v>0.99495009999999995</v>
      </c>
    </row>
    <row r="398" spans="1:5">
      <c r="A398" s="26">
        <v>551</v>
      </c>
      <c r="B398" s="1">
        <v>1.859</v>
      </c>
      <c r="C398" s="1">
        <v>1.5382</v>
      </c>
      <c r="D398" s="1">
        <v>1.3638999999999999</v>
      </c>
      <c r="E398" s="1">
        <v>0.99671080000000001</v>
      </c>
    </row>
    <row r="399" spans="1:5">
      <c r="A399" s="26">
        <v>552</v>
      </c>
      <c r="B399" s="1">
        <v>1.8959999999999999</v>
      </c>
      <c r="C399" s="1">
        <v>1.5697000000000001</v>
      </c>
      <c r="D399" s="1">
        <v>1.3923000000000001</v>
      </c>
      <c r="E399" s="1">
        <v>0.99809829999999999</v>
      </c>
    </row>
    <row r="400" spans="1:5">
      <c r="A400" s="26">
        <v>553</v>
      </c>
      <c r="B400" s="1">
        <v>1.8420000000000001</v>
      </c>
      <c r="C400" s="1">
        <v>1.5249999999999999</v>
      </c>
      <c r="D400" s="1">
        <v>1.3532999999999999</v>
      </c>
      <c r="E400" s="1">
        <v>0.999112</v>
      </c>
    </row>
    <row r="401" spans="1:5">
      <c r="A401" s="26">
        <v>554</v>
      </c>
      <c r="B401" s="1">
        <v>1.8779999999999999</v>
      </c>
      <c r="C401" s="1">
        <v>1.5548999999999999</v>
      </c>
      <c r="D401" s="1">
        <v>1.3802000000000001</v>
      </c>
      <c r="E401" s="1">
        <v>0.99974819999999998</v>
      </c>
    </row>
    <row r="402" spans="1:5">
      <c r="A402" s="26">
        <v>555</v>
      </c>
      <c r="B402" s="1">
        <v>1.889</v>
      </c>
      <c r="C402" s="1">
        <v>1.5633999999999999</v>
      </c>
      <c r="D402" s="1">
        <v>1.3883000000000001</v>
      </c>
      <c r="E402" s="1">
        <v>1</v>
      </c>
    </row>
    <row r="403" spans="1:5">
      <c r="A403" s="26">
        <v>556</v>
      </c>
      <c r="B403" s="1">
        <v>1.857</v>
      </c>
      <c r="C403" s="1">
        <v>1.5366</v>
      </c>
      <c r="D403" s="1">
        <v>1.3651</v>
      </c>
      <c r="E403" s="1">
        <v>0.99985670000000004</v>
      </c>
    </row>
    <row r="404" spans="1:5">
      <c r="A404" s="26">
        <v>557</v>
      </c>
      <c r="B404" s="1">
        <v>1.8120000000000001</v>
      </c>
      <c r="C404" s="1">
        <v>1.4987999999999999</v>
      </c>
      <c r="D404" s="1">
        <v>1.3321000000000001</v>
      </c>
      <c r="E404" s="1">
        <v>0.99930459999999999</v>
      </c>
    </row>
    <row r="405" spans="1:5">
      <c r="A405" s="26">
        <v>558</v>
      </c>
      <c r="B405" s="1">
        <v>1.853</v>
      </c>
      <c r="C405" s="1">
        <v>1.5309999999999999</v>
      </c>
      <c r="D405" s="1">
        <v>1.3613</v>
      </c>
      <c r="E405" s="1">
        <v>0.99832549999999998</v>
      </c>
    </row>
    <row r="406" spans="1:5">
      <c r="A406" s="26">
        <v>559</v>
      </c>
      <c r="B406" s="1">
        <v>1.7549999999999999</v>
      </c>
      <c r="C406" s="1">
        <v>1.4482999999999999</v>
      </c>
      <c r="D406" s="1">
        <v>1.2885</v>
      </c>
      <c r="E406" s="1">
        <v>0.99689870000000003</v>
      </c>
    </row>
    <row r="407" spans="1:5">
      <c r="A407" s="26">
        <v>560</v>
      </c>
      <c r="B407" s="1">
        <v>1.786</v>
      </c>
      <c r="C407" s="1">
        <v>1.474</v>
      </c>
      <c r="D407" s="1">
        <v>1.3118000000000001</v>
      </c>
      <c r="E407" s="1">
        <v>0.995</v>
      </c>
    </row>
    <row r="408" spans="1:5">
      <c r="A408" s="26">
        <v>561</v>
      </c>
      <c r="B408" s="1">
        <v>1.89</v>
      </c>
      <c r="C408" s="1">
        <v>1.5595000000000001</v>
      </c>
      <c r="D408" s="1">
        <v>1.3885000000000001</v>
      </c>
      <c r="E408" s="1">
        <v>0.9926005</v>
      </c>
    </row>
    <row r="409" spans="1:5">
      <c r="A409" s="26">
        <v>562</v>
      </c>
      <c r="B409" s="1">
        <v>1.8009999999999999</v>
      </c>
      <c r="C409" s="1">
        <v>1.4846999999999999</v>
      </c>
      <c r="D409" s="1">
        <v>1.3225</v>
      </c>
      <c r="E409" s="1">
        <v>0.98974260000000003</v>
      </c>
    </row>
    <row r="410" spans="1:5">
      <c r="A410" s="26">
        <v>563</v>
      </c>
      <c r="B410" s="1">
        <v>1.871</v>
      </c>
      <c r="C410" s="1">
        <v>1.5407999999999999</v>
      </c>
      <c r="D410" s="1">
        <v>1.3731</v>
      </c>
      <c r="E410" s="1">
        <v>0.9864444</v>
      </c>
    </row>
    <row r="411" spans="1:5">
      <c r="A411" s="26">
        <v>564</v>
      </c>
      <c r="B411" s="1">
        <v>1.8360000000000001</v>
      </c>
      <c r="C411" s="1">
        <v>1.5105999999999999</v>
      </c>
      <c r="D411" s="1">
        <v>1.3466</v>
      </c>
      <c r="E411" s="1">
        <v>0.98272409999999999</v>
      </c>
    </row>
    <row r="412" spans="1:5">
      <c r="A412" s="26">
        <v>565</v>
      </c>
      <c r="B412" s="1">
        <v>1.849</v>
      </c>
      <c r="C412" s="1">
        <v>1.5201</v>
      </c>
      <c r="D412" s="1">
        <v>1.3554999999999999</v>
      </c>
      <c r="E412" s="1">
        <v>0.97860000000000003</v>
      </c>
    </row>
    <row r="413" spans="1:5">
      <c r="A413" s="26">
        <v>566</v>
      </c>
      <c r="B413" s="1">
        <v>1.75</v>
      </c>
      <c r="C413" s="1">
        <v>1.4374</v>
      </c>
      <c r="D413" s="1">
        <v>1.2823</v>
      </c>
      <c r="E413" s="1">
        <v>0.9740837</v>
      </c>
    </row>
    <row r="414" spans="1:5">
      <c r="A414" s="26">
        <v>567</v>
      </c>
      <c r="B414" s="1">
        <v>1.8680000000000001</v>
      </c>
      <c r="C414" s="1">
        <v>1.532</v>
      </c>
      <c r="D414" s="1">
        <v>1.3673</v>
      </c>
      <c r="E414" s="1">
        <v>0.96917120000000001</v>
      </c>
    </row>
    <row r="415" spans="1:5">
      <c r="A415" s="26">
        <v>568</v>
      </c>
      <c r="B415" s="1">
        <v>1.859</v>
      </c>
      <c r="C415" s="1">
        <v>1.518</v>
      </c>
      <c r="D415" s="1">
        <v>1.3553999999999999</v>
      </c>
      <c r="E415" s="1">
        <v>0.96385679999999996</v>
      </c>
    </row>
    <row r="416" spans="1:5">
      <c r="A416" s="26">
        <v>569</v>
      </c>
      <c r="B416" s="1">
        <v>1.831</v>
      </c>
      <c r="C416" s="1">
        <v>1.4806999999999999</v>
      </c>
      <c r="D416" s="1">
        <v>1.3228</v>
      </c>
      <c r="E416" s="1">
        <v>0.95813490000000001</v>
      </c>
    </row>
    <row r="417" spans="1:5">
      <c r="A417" s="26">
        <v>570</v>
      </c>
      <c r="B417" s="1">
        <v>1.8280000000000001</v>
      </c>
      <c r="C417" s="1">
        <v>1.4816</v>
      </c>
      <c r="D417" s="1">
        <v>1.3240000000000001</v>
      </c>
      <c r="E417" s="1">
        <v>0.95199999999999996</v>
      </c>
    </row>
    <row r="418" spans="1:5">
      <c r="A418" s="26">
        <v>571</v>
      </c>
      <c r="B418" s="1">
        <v>1.762</v>
      </c>
      <c r="C418" s="1">
        <v>1.4331</v>
      </c>
      <c r="D418" s="1">
        <v>1.2809999999999999</v>
      </c>
      <c r="E418" s="1">
        <v>0.94545040000000002</v>
      </c>
    </row>
    <row r="419" spans="1:5">
      <c r="A419" s="26">
        <v>572</v>
      </c>
      <c r="B419" s="1">
        <v>1.8720000000000001</v>
      </c>
      <c r="C419" s="1">
        <v>1.5134000000000001</v>
      </c>
      <c r="D419" s="1">
        <v>1.3533999999999999</v>
      </c>
      <c r="E419" s="1">
        <v>0.93849919999999998</v>
      </c>
    </row>
    <row r="420" spans="1:5">
      <c r="A420" s="26">
        <v>573</v>
      </c>
      <c r="B420" s="1">
        <v>1.881</v>
      </c>
      <c r="C420" s="1">
        <v>1.5198</v>
      </c>
      <c r="D420" s="1">
        <v>1.3594999999999999</v>
      </c>
      <c r="E420" s="1">
        <v>0.93116279999999996</v>
      </c>
    </row>
    <row r="421" spans="1:5">
      <c r="A421" s="26">
        <v>574</v>
      </c>
      <c r="B421" s="1">
        <v>1.873</v>
      </c>
      <c r="C421" s="1">
        <v>1.5119</v>
      </c>
      <c r="D421" s="1">
        <v>1.3527</v>
      </c>
      <c r="E421" s="1">
        <v>0.92345759999999999</v>
      </c>
    </row>
    <row r="422" spans="1:5">
      <c r="A422" s="26">
        <v>575</v>
      </c>
      <c r="B422" s="1">
        <v>1.8340000000000001</v>
      </c>
      <c r="C422" s="1">
        <v>1.4777</v>
      </c>
      <c r="D422" s="1">
        <v>1.3225</v>
      </c>
      <c r="E422" s="1">
        <v>0.91539999999999999</v>
      </c>
    </row>
    <row r="423" spans="1:5">
      <c r="A423" s="26">
        <v>576</v>
      </c>
      <c r="B423" s="1">
        <v>1.8180000000000001</v>
      </c>
      <c r="C423" s="1">
        <v>1.4654</v>
      </c>
      <c r="D423" s="1">
        <v>1.3118000000000001</v>
      </c>
      <c r="E423" s="1">
        <v>0.90700639999999999</v>
      </c>
    </row>
    <row r="424" spans="1:5">
      <c r="A424" s="26">
        <v>577</v>
      </c>
      <c r="B424" s="1">
        <v>1.8620000000000001</v>
      </c>
      <c r="C424" s="1">
        <v>1.5023</v>
      </c>
      <c r="D424" s="1">
        <v>1.3452</v>
      </c>
      <c r="E424" s="1">
        <v>0.8982772</v>
      </c>
    </row>
    <row r="425" spans="1:5">
      <c r="A425" s="26">
        <v>578</v>
      </c>
      <c r="B425" s="1">
        <v>1.7989999999999999</v>
      </c>
      <c r="C425" s="1">
        <v>1.456</v>
      </c>
      <c r="D425" s="1">
        <v>1.304</v>
      </c>
      <c r="E425" s="1">
        <v>0.88920480000000002</v>
      </c>
    </row>
    <row r="426" spans="1:5">
      <c r="A426" s="26">
        <v>579</v>
      </c>
      <c r="B426" s="1">
        <v>1.8160000000000001</v>
      </c>
      <c r="C426" s="1">
        <v>1.4770000000000001</v>
      </c>
      <c r="D426" s="1">
        <v>1.323</v>
      </c>
      <c r="E426" s="1">
        <v>0.87978160000000005</v>
      </c>
    </row>
    <row r="427" spans="1:5">
      <c r="A427" s="26">
        <v>580</v>
      </c>
      <c r="B427" s="1">
        <v>1.8340000000000001</v>
      </c>
      <c r="C427" s="1">
        <v>1.502</v>
      </c>
      <c r="D427" s="1">
        <v>1.3454999999999999</v>
      </c>
      <c r="E427" s="1">
        <v>0.87</v>
      </c>
    </row>
    <row r="428" spans="1:5">
      <c r="A428" s="26">
        <v>581</v>
      </c>
      <c r="B428" s="1">
        <v>1.833</v>
      </c>
      <c r="C428" s="1">
        <v>1.5088999999999999</v>
      </c>
      <c r="D428" s="1">
        <v>1.3517999999999999</v>
      </c>
      <c r="E428" s="1">
        <v>0.85986130000000005</v>
      </c>
    </row>
    <row r="429" spans="1:5">
      <c r="A429" s="26">
        <v>582</v>
      </c>
      <c r="B429" s="1">
        <v>1.8520000000000001</v>
      </c>
      <c r="C429" s="1">
        <v>1.532</v>
      </c>
      <c r="D429" s="1">
        <v>1.3729</v>
      </c>
      <c r="E429" s="1">
        <v>0.84939200000000004</v>
      </c>
    </row>
    <row r="430" spans="1:5">
      <c r="A430" s="26">
        <v>583</v>
      </c>
      <c r="B430" s="1">
        <v>1.863</v>
      </c>
      <c r="C430" s="1">
        <v>1.5479000000000001</v>
      </c>
      <c r="D430" s="1">
        <v>1.3872</v>
      </c>
      <c r="E430" s="1">
        <v>0.83862199999999998</v>
      </c>
    </row>
    <row r="431" spans="1:5">
      <c r="A431" s="26">
        <v>584</v>
      </c>
      <c r="B431" s="1">
        <v>1.8540000000000001</v>
      </c>
      <c r="C431" s="1">
        <v>1.5448</v>
      </c>
      <c r="D431" s="1">
        <v>1.3845000000000001</v>
      </c>
      <c r="E431" s="1">
        <v>0.82758129999999996</v>
      </c>
    </row>
    <row r="432" spans="1:5">
      <c r="A432" s="26">
        <v>585</v>
      </c>
      <c r="B432" s="1">
        <v>1.8360000000000001</v>
      </c>
      <c r="C432" s="1">
        <v>1.5324</v>
      </c>
      <c r="D432" s="1">
        <v>1.3736999999999999</v>
      </c>
      <c r="E432" s="1">
        <v>0.81630000000000003</v>
      </c>
    </row>
    <row r="433" spans="1:5">
      <c r="A433" s="26">
        <v>586</v>
      </c>
      <c r="B433" s="1">
        <v>1.792</v>
      </c>
      <c r="C433" s="1">
        <v>1.4953000000000001</v>
      </c>
      <c r="D433" s="1">
        <v>1.3409</v>
      </c>
      <c r="E433" s="1">
        <v>0.80479469999999997</v>
      </c>
    </row>
    <row r="434" spans="1:5">
      <c r="A434" s="26">
        <v>587</v>
      </c>
      <c r="B434" s="1">
        <v>1.8380000000000001</v>
      </c>
      <c r="C434" s="1">
        <v>1.5281</v>
      </c>
      <c r="D434" s="1">
        <v>1.3708</v>
      </c>
      <c r="E434" s="1">
        <v>0.79308199999999995</v>
      </c>
    </row>
    <row r="435" spans="1:5">
      <c r="A435" s="26">
        <v>588</v>
      </c>
      <c r="B435" s="1">
        <v>1.821</v>
      </c>
      <c r="C435" s="1">
        <v>1.4934000000000001</v>
      </c>
      <c r="D435" s="1">
        <v>1.3403</v>
      </c>
      <c r="E435" s="1">
        <v>0.781192</v>
      </c>
    </row>
    <row r="436" spans="1:5">
      <c r="A436" s="26">
        <v>589</v>
      </c>
      <c r="B436" s="1">
        <v>1.6240000000000001</v>
      </c>
      <c r="C436" s="1">
        <v>1.2894000000000001</v>
      </c>
      <c r="D436" s="1">
        <v>1.1581999999999999</v>
      </c>
      <c r="E436" s="1">
        <v>0.76915469999999997</v>
      </c>
    </row>
    <row r="437" spans="1:5">
      <c r="A437" s="26">
        <v>590</v>
      </c>
      <c r="B437" s="1">
        <v>1.7218</v>
      </c>
      <c r="C437" s="1">
        <v>1.3709</v>
      </c>
      <c r="D437" s="1">
        <v>1.2316</v>
      </c>
      <c r="E437" s="1">
        <v>0.75700000000000001</v>
      </c>
    </row>
    <row r="438" spans="1:5">
      <c r="A438" s="26">
        <v>591</v>
      </c>
      <c r="B438" s="1">
        <v>1.8089999999999999</v>
      </c>
      <c r="C438" s="1">
        <v>1.4661999999999999</v>
      </c>
      <c r="D438" s="1">
        <v>1.3170999999999999</v>
      </c>
      <c r="E438" s="1">
        <v>0.74475409999999997</v>
      </c>
    </row>
    <row r="439" spans="1:5">
      <c r="A439" s="26">
        <v>592</v>
      </c>
      <c r="B439" s="1">
        <v>1.788</v>
      </c>
      <c r="C439" s="1">
        <v>1.4354</v>
      </c>
      <c r="D439" s="1">
        <v>1.29</v>
      </c>
      <c r="E439" s="1">
        <v>0.73242240000000003</v>
      </c>
    </row>
    <row r="440" spans="1:5">
      <c r="A440" s="26">
        <v>593</v>
      </c>
      <c r="B440" s="1">
        <v>1.792</v>
      </c>
      <c r="C440" s="1">
        <v>1.4560999999999999</v>
      </c>
      <c r="D440" s="1">
        <v>1.3086</v>
      </c>
      <c r="E440" s="1">
        <v>0.72000359999999997</v>
      </c>
    </row>
    <row r="441" spans="1:5">
      <c r="A441" s="26">
        <v>594</v>
      </c>
      <c r="B441" s="1">
        <v>1.7889999999999999</v>
      </c>
      <c r="C441" s="1">
        <v>1.4491000000000001</v>
      </c>
      <c r="D441" s="1">
        <v>1.3028999999999999</v>
      </c>
      <c r="E441" s="1">
        <v>0.70749649999999997</v>
      </c>
    </row>
    <row r="442" spans="1:5">
      <c r="A442" s="26">
        <v>595</v>
      </c>
      <c r="B442" s="1">
        <v>1.778</v>
      </c>
      <c r="C442" s="1">
        <v>1.4308000000000001</v>
      </c>
      <c r="D442" s="1">
        <v>1.2869999999999999</v>
      </c>
      <c r="E442" s="1">
        <v>0.69489999999999996</v>
      </c>
    </row>
    <row r="443" spans="1:5">
      <c r="A443" s="26">
        <v>596</v>
      </c>
      <c r="B443" s="1">
        <v>1.796</v>
      </c>
      <c r="C443" s="1">
        <v>1.4744999999999999</v>
      </c>
      <c r="D443" s="1">
        <v>1.3260000000000001</v>
      </c>
      <c r="E443" s="1">
        <v>0.68221920000000003</v>
      </c>
    </row>
    <row r="444" spans="1:5">
      <c r="A444" s="26">
        <v>597</v>
      </c>
      <c r="B444" s="1">
        <v>1.806</v>
      </c>
      <c r="C444" s="1">
        <v>1.4787999999999999</v>
      </c>
      <c r="D444" s="1">
        <v>1.3303</v>
      </c>
      <c r="E444" s="1">
        <v>0.66947159999999994</v>
      </c>
    </row>
    <row r="445" spans="1:5">
      <c r="A445" s="26">
        <v>598</v>
      </c>
      <c r="B445" s="1">
        <v>1.772</v>
      </c>
      <c r="C445" s="1">
        <v>1.4607000000000001</v>
      </c>
      <c r="D445" s="1">
        <v>1.3142</v>
      </c>
      <c r="E445" s="1">
        <v>0.65667439999999999</v>
      </c>
    </row>
    <row r="446" spans="1:5">
      <c r="A446" s="26">
        <v>599</v>
      </c>
      <c r="B446" s="1">
        <v>1.764</v>
      </c>
      <c r="C446" s="1">
        <v>1.4605999999999999</v>
      </c>
      <c r="D446" s="1">
        <v>1.3145</v>
      </c>
      <c r="E446" s="1">
        <v>0.64384479999999999</v>
      </c>
    </row>
    <row r="447" spans="1:5">
      <c r="A447" s="26">
        <v>600</v>
      </c>
      <c r="B447" s="1">
        <v>1.77</v>
      </c>
      <c r="C447" s="1">
        <v>1.4753000000000001</v>
      </c>
      <c r="D447" s="1">
        <v>1.3278000000000001</v>
      </c>
      <c r="E447" s="1">
        <v>0.63100000000000001</v>
      </c>
    </row>
    <row r="448" spans="1:5">
      <c r="A448" s="26">
        <v>601</v>
      </c>
      <c r="B448" s="1">
        <v>1.742</v>
      </c>
      <c r="C448" s="1">
        <v>1.4579</v>
      </c>
      <c r="D448" s="1">
        <v>1.3123</v>
      </c>
      <c r="E448" s="1">
        <v>0.61815549999999997</v>
      </c>
    </row>
    <row r="449" spans="1:5">
      <c r="A449" s="26">
        <v>602</v>
      </c>
      <c r="B449" s="1">
        <v>1.7150000000000001</v>
      </c>
      <c r="C449" s="1">
        <v>1.4359999999999999</v>
      </c>
      <c r="D449" s="1">
        <v>1.2927999999999999</v>
      </c>
      <c r="E449" s="1">
        <v>0.60531440000000003</v>
      </c>
    </row>
    <row r="450" spans="1:5">
      <c r="A450" s="26">
        <v>603</v>
      </c>
      <c r="B450" s="1">
        <v>1.7490000000000001</v>
      </c>
      <c r="C450" s="1">
        <v>1.4663999999999999</v>
      </c>
      <c r="D450" s="1">
        <v>1.3205</v>
      </c>
      <c r="E450" s="1">
        <v>0.59247559999999999</v>
      </c>
    </row>
    <row r="451" spans="1:5">
      <c r="A451" s="26">
        <v>604</v>
      </c>
      <c r="B451" s="1">
        <v>1.7789999999999999</v>
      </c>
      <c r="C451" s="1">
        <v>1.4921</v>
      </c>
      <c r="D451" s="1">
        <v>1.3439000000000001</v>
      </c>
      <c r="E451" s="1">
        <v>0.57963699999999996</v>
      </c>
    </row>
    <row r="452" spans="1:5">
      <c r="A452" s="26">
        <v>605</v>
      </c>
      <c r="B452" s="1">
        <v>1.7729999999999999</v>
      </c>
      <c r="C452" s="1">
        <v>1.4895</v>
      </c>
      <c r="D452" s="1">
        <v>1.3418000000000001</v>
      </c>
      <c r="E452" s="1">
        <v>0.56679999999999997</v>
      </c>
    </row>
    <row r="453" spans="1:5">
      <c r="A453" s="26">
        <v>606</v>
      </c>
      <c r="B453" s="1">
        <v>1.758</v>
      </c>
      <c r="C453" s="1">
        <v>1.4822</v>
      </c>
      <c r="D453" s="1">
        <v>1.3352999999999999</v>
      </c>
      <c r="E453" s="1">
        <v>0.55396109999999998</v>
      </c>
    </row>
    <row r="454" spans="1:5">
      <c r="A454" s="26">
        <v>607</v>
      </c>
      <c r="B454" s="1">
        <v>1.762</v>
      </c>
      <c r="C454" s="1">
        <v>1.4911000000000001</v>
      </c>
      <c r="D454" s="1">
        <v>1.3433999999999999</v>
      </c>
      <c r="E454" s="1">
        <v>0.54113719999999998</v>
      </c>
    </row>
    <row r="455" spans="1:5">
      <c r="A455" s="26">
        <v>608</v>
      </c>
      <c r="B455" s="1">
        <v>1.7509999999999999</v>
      </c>
      <c r="C455" s="1">
        <v>1.4862</v>
      </c>
      <c r="D455" s="1">
        <v>1.3391999999999999</v>
      </c>
      <c r="E455" s="1">
        <v>0.52835279999999996</v>
      </c>
    </row>
    <row r="456" spans="1:5">
      <c r="A456" s="26">
        <v>609</v>
      </c>
      <c r="B456" s="1">
        <v>1.734</v>
      </c>
      <c r="C456" s="1">
        <v>1.4749000000000001</v>
      </c>
      <c r="D456" s="1">
        <v>1.3291999999999999</v>
      </c>
      <c r="E456" s="1">
        <v>0.51563230000000004</v>
      </c>
    </row>
    <row r="457" spans="1:5">
      <c r="A457" s="26">
        <v>610</v>
      </c>
      <c r="B457" s="1">
        <v>1.724</v>
      </c>
      <c r="C457" s="1">
        <v>1.4685999999999999</v>
      </c>
      <c r="D457" s="1">
        <v>1.3237000000000001</v>
      </c>
      <c r="E457" s="1">
        <v>0.503</v>
      </c>
    </row>
    <row r="458" spans="1:5">
      <c r="A458" s="26">
        <v>611</v>
      </c>
      <c r="B458" s="1">
        <v>1.712</v>
      </c>
      <c r="C458" s="1">
        <v>1.4611000000000001</v>
      </c>
      <c r="D458" s="1">
        <v>1.3169999999999999</v>
      </c>
      <c r="E458" s="1">
        <v>0.49046879999999998</v>
      </c>
    </row>
    <row r="459" spans="1:5">
      <c r="A459" s="26">
        <v>612</v>
      </c>
      <c r="B459" s="1">
        <v>1.736</v>
      </c>
      <c r="C459" s="1">
        <v>1.4831000000000001</v>
      </c>
      <c r="D459" s="1">
        <v>1.337</v>
      </c>
      <c r="E459" s="1">
        <v>0.47803040000000002</v>
      </c>
    </row>
    <row r="460" spans="1:5">
      <c r="A460" s="26">
        <v>613</v>
      </c>
      <c r="B460" s="1">
        <v>1.71</v>
      </c>
      <c r="C460" s="1">
        <v>1.4621</v>
      </c>
      <c r="D460" s="1">
        <v>1.3182</v>
      </c>
      <c r="E460" s="1">
        <v>0.46567760000000002</v>
      </c>
    </row>
    <row r="461" spans="1:5">
      <c r="A461" s="26">
        <v>614</v>
      </c>
      <c r="B461" s="1">
        <v>1.655</v>
      </c>
      <c r="C461" s="1">
        <v>1.4176</v>
      </c>
      <c r="D461" s="1">
        <v>1.2783</v>
      </c>
      <c r="E461" s="1">
        <v>0.45340320000000001</v>
      </c>
    </row>
    <row r="462" spans="1:5">
      <c r="A462" s="26">
        <v>615</v>
      </c>
      <c r="B462" s="1">
        <v>1.712</v>
      </c>
      <c r="C462" s="1">
        <v>1.4697</v>
      </c>
      <c r="D462" s="1">
        <v>1.3253999999999999</v>
      </c>
      <c r="E462" s="1">
        <v>0.44119999999999998</v>
      </c>
    </row>
    <row r="463" spans="1:5">
      <c r="A463" s="26">
        <v>616</v>
      </c>
      <c r="B463" s="1">
        <v>1.6639999999999999</v>
      </c>
      <c r="C463" s="1">
        <v>1.431</v>
      </c>
      <c r="D463" s="1">
        <v>1.2906</v>
      </c>
      <c r="E463" s="1">
        <v>0.42908000000000002</v>
      </c>
    </row>
    <row r="464" spans="1:5">
      <c r="A464" s="26">
        <v>617</v>
      </c>
      <c r="B464" s="1">
        <v>1.641</v>
      </c>
      <c r="C464" s="1">
        <v>1.4128000000000001</v>
      </c>
      <c r="D464" s="1">
        <v>1.2744</v>
      </c>
      <c r="E464" s="1">
        <v>0.41703600000000002</v>
      </c>
    </row>
    <row r="465" spans="1:5">
      <c r="A465" s="26">
        <v>618</v>
      </c>
      <c r="B465" s="1">
        <v>1.702</v>
      </c>
      <c r="C465" s="1">
        <v>1.4663999999999999</v>
      </c>
      <c r="D465" s="1">
        <v>1.3228</v>
      </c>
      <c r="E465" s="1">
        <v>0.405032</v>
      </c>
    </row>
    <row r="466" spans="1:5">
      <c r="A466" s="26">
        <v>619</v>
      </c>
      <c r="B466" s="1">
        <v>1.7090000000000001</v>
      </c>
      <c r="C466" s="1">
        <v>1.4733000000000001</v>
      </c>
      <c r="D466" s="1">
        <v>1.3291999999999999</v>
      </c>
      <c r="E466" s="1">
        <v>0.39303199999999999</v>
      </c>
    </row>
    <row r="467" spans="1:5">
      <c r="A467" s="26">
        <v>620</v>
      </c>
      <c r="B467" s="1">
        <v>1.7110000000000001</v>
      </c>
      <c r="C467" s="1">
        <v>1.4739</v>
      </c>
      <c r="D467" s="1">
        <v>1.3299000000000001</v>
      </c>
      <c r="E467" s="1">
        <v>0.38100000000000001</v>
      </c>
    </row>
    <row r="468" spans="1:5">
      <c r="A468" s="26">
        <v>621</v>
      </c>
      <c r="B468" s="1">
        <v>1.724</v>
      </c>
      <c r="C468" s="1">
        <v>1.4802</v>
      </c>
      <c r="D468" s="1">
        <v>1.3359000000000001</v>
      </c>
      <c r="E468" s="1">
        <v>0.36891839999999998</v>
      </c>
    </row>
    <row r="469" spans="1:5">
      <c r="A469" s="26">
        <v>622</v>
      </c>
      <c r="B469" s="1">
        <v>1.6783999999999999</v>
      </c>
      <c r="C469" s="1">
        <v>1.4269000000000001</v>
      </c>
      <c r="D469" s="1">
        <v>1.2882</v>
      </c>
      <c r="E469" s="1">
        <v>0.35682720000000001</v>
      </c>
    </row>
    <row r="470" spans="1:5">
      <c r="A470" s="26">
        <v>623</v>
      </c>
      <c r="B470" s="1">
        <v>1.6819999999999999</v>
      </c>
      <c r="C470" s="1">
        <v>1.4165000000000001</v>
      </c>
      <c r="D470" s="1">
        <v>1.2793000000000001</v>
      </c>
      <c r="E470" s="1">
        <v>0.34477679999999999</v>
      </c>
    </row>
    <row r="471" spans="1:5">
      <c r="A471" s="26">
        <v>624</v>
      </c>
      <c r="B471" s="1">
        <v>1.667</v>
      </c>
      <c r="C471" s="1">
        <v>1.4117999999999999</v>
      </c>
      <c r="D471" s="1">
        <v>1.2750999999999999</v>
      </c>
      <c r="E471" s="1">
        <v>0.33281759999999999</v>
      </c>
    </row>
    <row r="472" spans="1:5">
      <c r="A472" s="26">
        <v>625</v>
      </c>
      <c r="B472" s="1">
        <v>1.6439999999999999</v>
      </c>
      <c r="C472" s="1">
        <v>1.4026000000000001</v>
      </c>
      <c r="D472" s="1">
        <v>1.2666999999999999</v>
      </c>
      <c r="E472" s="1">
        <v>0.32100000000000001</v>
      </c>
    </row>
    <row r="473" spans="1:5">
      <c r="A473" s="26">
        <v>626</v>
      </c>
      <c r="B473" s="1">
        <v>1.64</v>
      </c>
      <c r="C473" s="1">
        <v>1.4012</v>
      </c>
      <c r="D473" s="1">
        <v>1.2655000000000001</v>
      </c>
      <c r="E473" s="1">
        <v>0.309338</v>
      </c>
    </row>
    <row r="474" spans="1:5">
      <c r="A474" s="26">
        <v>627</v>
      </c>
      <c r="B474" s="1">
        <v>1.6930000000000001</v>
      </c>
      <c r="C474" s="1">
        <v>1.4417</v>
      </c>
      <c r="D474" s="1">
        <v>1.3022</v>
      </c>
      <c r="E474" s="1">
        <v>0.29785040000000002</v>
      </c>
    </row>
    <row r="475" spans="1:5">
      <c r="A475" s="26">
        <v>628</v>
      </c>
      <c r="B475" s="1">
        <v>1.6930000000000001</v>
      </c>
      <c r="C475" s="1">
        <v>1.3631</v>
      </c>
      <c r="D475" s="1">
        <v>1.2327999999999999</v>
      </c>
      <c r="E475" s="1">
        <v>0.2865936</v>
      </c>
    </row>
    <row r="476" spans="1:5">
      <c r="A476" s="26">
        <v>629</v>
      </c>
      <c r="B476" s="1">
        <v>1.6870000000000001</v>
      </c>
      <c r="C476" s="1">
        <v>1.4114</v>
      </c>
      <c r="D476" s="1">
        <v>1.2758</v>
      </c>
      <c r="E476" s="1">
        <v>0.27562449999999999</v>
      </c>
    </row>
    <row r="477" spans="1:5">
      <c r="A477" s="26">
        <v>630</v>
      </c>
      <c r="B477" s="1">
        <v>1.665</v>
      </c>
      <c r="C477" s="1">
        <v>1.3924000000000001</v>
      </c>
      <c r="D477" s="1">
        <v>1.2588999999999999</v>
      </c>
      <c r="E477" s="1">
        <v>0.26500000000000001</v>
      </c>
    </row>
    <row r="478" spans="1:5">
      <c r="A478" s="26">
        <v>631</v>
      </c>
      <c r="B478" s="1">
        <v>1.659</v>
      </c>
      <c r="C478" s="1">
        <v>1.4160999999999999</v>
      </c>
      <c r="D478" s="1">
        <v>1.2799</v>
      </c>
      <c r="E478" s="1">
        <v>0.25476320000000002</v>
      </c>
    </row>
    <row r="479" spans="1:5">
      <c r="A479" s="26">
        <v>632</v>
      </c>
      <c r="B479" s="1">
        <v>1.5901000000000001</v>
      </c>
      <c r="C479" s="1">
        <v>1.3637999999999999</v>
      </c>
      <c r="D479" s="1">
        <v>1.2326999999999999</v>
      </c>
      <c r="E479" s="1">
        <v>0.24488960000000001</v>
      </c>
    </row>
    <row r="480" spans="1:5">
      <c r="A480" s="26">
        <v>633</v>
      </c>
      <c r="B480" s="1">
        <v>1.6739999999999999</v>
      </c>
      <c r="C480" s="1">
        <v>1.4508000000000001</v>
      </c>
      <c r="D480" s="1">
        <v>1.3109999999999999</v>
      </c>
      <c r="E480" s="1">
        <v>0.2353344</v>
      </c>
    </row>
    <row r="481" spans="1:5">
      <c r="A481" s="26">
        <v>634</v>
      </c>
      <c r="B481" s="1">
        <v>1.637</v>
      </c>
      <c r="C481" s="1">
        <v>1.4283999999999999</v>
      </c>
      <c r="D481" s="1">
        <v>1.2907</v>
      </c>
      <c r="E481" s="1">
        <v>0.2260528</v>
      </c>
    </row>
    <row r="482" spans="1:5">
      <c r="A482" s="26">
        <v>635</v>
      </c>
      <c r="B482" s="1">
        <v>1.6519999999999999</v>
      </c>
      <c r="C482" s="1">
        <v>1.4458</v>
      </c>
      <c r="D482" s="1">
        <v>1.3065</v>
      </c>
      <c r="E482" s="1">
        <v>0.217</v>
      </c>
    </row>
    <row r="483" spans="1:5">
      <c r="A483" s="26">
        <v>636</v>
      </c>
      <c r="B483" s="1">
        <v>1.6093</v>
      </c>
      <c r="C483" s="1">
        <v>1.4128000000000001</v>
      </c>
      <c r="D483" s="1">
        <v>1.2767999999999999</v>
      </c>
      <c r="E483" s="1">
        <v>0.2081616</v>
      </c>
    </row>
    <row r="484" spans="1:5">
      <c r="A484" s="26">
        <v>637</v>
      </c>
      <c r="B484" s="1">
        <v>1.661</v>
      </c>
      <c r="C484" s="1">
        <v>1.4610000000000001</v>
      </c>
      <c r="D484" s="1">
        <v>1.3204</v>
      </c>
      <c r="E484" s="1">
        <v>0.1995488</v>
      </c>
    </row>
    <row r="485" spans="1:5">
      <c r="A485" s="26">
        <v>638</v>
      </c>
      <c r="B485" s="1">
        <v>1.665</v>
      </c>
      <c r="C485" s="1">
        <v>1.4706999999999999</v>
      </c>
      <c r="D485" s="1">
        <v>1.3291999999999999</v>
      </c>
      <c r="E485" s="1">
        <v>0.1911552</v>
      </c>
    </row>
    <row r="486" spans="1:5">
      <c r="A486" s="26">
        <v>639</v>
      </c>
      <c r="B486" s="1">
        <v>1.653</v>
      </c>
      <c r="C486" s="1">
        <v>1.4645999999999999</v>
      </c>
      <c r="D486" s="1">
        <v>1.3238000000000001</v>
      </c>
      <c r="E486" s="1">
        <v>0.18297440000000001</v>
      </c>
    </row>
    <row r="487" spans="1:5">
      <c r="A487" s="26">
        <v>640</v>
      </c>
      <c r="B487" s="1">
        <v>1.613</v>
      </c>
      <c r="C487" s="1">
        <v>1.4339999999999999</v>
      </c>
      <c r="D487" s="1">
        <v>1.2962</v>
      </c>
      <c r="E487" s="1">
        <v>0.17499999999999999</v>
      </c>
    </row>
    <row r="488" spans="1:5">
      <c r="A488" s="26">
        <v>641</v>
      </c>
      <c r="B488" s="1">
        <v>1.61</v>
      </c>
      <c r="C488" s="1">
        <v>1.4348000000000001</v>
      </c>
      <c r="D488" s="1">
        <v>1.2969999999999999</v>
      </c>
      <c r="E488" s="1">
        <v>0.1672235</v>
      </c>
    </row>
    <row r="489" spans="1:5">
      <c r="A489" s="26">
        <v>642</v>
      </c>
      <c r="B489" s="1">
        <v>1.609</v>
      </c>
      <c r="C489" s="1">
        <v>1.4376</v>
      </c>
      <c r="D489" s="1">
        <v>1.2995000000000001</v>
      </c>
      <c r="E489" s="1">
        <v>0.15964639999999999</v>
      </c>
    </row>
    <row r="490" spans="1:5">
      <c r="A490" s="26">
        <v>643</v>
      </c>
      <c r="B490" s="1">
        <v>1.625</v>
      </c>
      <c r="C490" s="1">
        <v>1.4524999999999999</v>
      </c>
      <c r="D490" s="1">
        <v>1.3129999999999999</v>
      </c>
      <c r="E490" s="1">
        <v>0.15227760000000001</v>
      </c>
    </row>
    <row r="491" spans="1:5">
      <c r="A491" s="26">
        <v>644</v>
      </c>
      <c r="B491" s="1">
        <v>1.6140000000000001</v>
      </c>
      <c r="C491" s="1">
        <v>1.4461999999999999</v>
      </c>
      <c r="D491" s="1">
        <v>1.3073999999999999</v>
      </c>
      <c r="E491" s="1">
        <v>0.1451259</v>
      </c>
    </row>
    <row r="492" spans="1:5">
      <c r="A492" s="26">
        <v>645</v>
      </c>
      <c r="B492" s="1">
        <v>1.627</v>
      </c>
      <c r="C492" s="1">
        <v>1.4567000000000001</v>
      </c>
      <c r="D492" s="1">
        <v>1.3169999999999999</v>
      </c>
      <c r="E492" s="1">
        <v>0.13819999999999999</v>
      </c>
    </row>
    <row r="493" spans="1:5">
      <c r="A493" s="26">
        <v>646</v>
      </c>
      <c r="B493" s="1">
        <v>1.591</v>
      </c>
      <c r="C493" s="1">
        <v>1.415</v>
      </c>
      <c r="D493" s="1">
        <v>1.2797000000000001</v>
      </c>
      <c r="E493" s="1">
        <v>0.13150029999999999</v>
      </c>
    </row>
    <row r="494" spans="1:5">
      <c r="A494" s="26">
        <v>647</v>
      </c>
      <c r="B494" s="1">
        <v>1.6060000000000001</v>
      </c>
      <c r="C494" s="1">
        <v>1.4086000000000001</v>
      </c>
      <c r="D494" s="1">
        <v>1.2744</v>
      </c>
      <c r="E494" s="1">
        <v>0.12502479999999999</v>
      </c>
    </row>
    <row r="495" spans="1:5">
      <c r="A495" s="26">
        <v>648</v>
      </c>
      <c r="B495" s="1">
        <v>1.6020000000000001</v>
      </c>
      <c r="C495" s="1">
        <v>1.3952</v>
      </c>
      <c r="D495" s="1">
        <v>1.2625</v>
      </c>
      <c r="E495" s="1">
        <v>0.1187792</v>
      </c>
    </row>
    <row r="496" spans="1:5">
      <c r="A496" s="26">
        <v>649</v>
      </c>
      <c r="B496" s="1">
        <v>1.5509999999999999</v>
      </c>
      <c r="C496" s="1">
        <v>1.3519000000000001</v>
      </c>
      <c r="D496" s="1">
        <v>1.2234</v>
      </c>
      <c r="E496" s="1">
        <v>0.1127691</v>
      </c>
    </row>
    <row r="497" spans="1:5">
      <c r="A497" s="26">
        <v>650</v>
      </c>
      <c r="B497" s="1">
        <v>1.526</v>
      </c>
      <c r="C497" s="1">
        <v>1.3593999999999999</v>
      </c>
      <c r="D497" s="1">
        <v>1.2299</v>
      </c>
      <c r="E497" s="1">
        <v>0.107</v>
      </c>
    </row>
    <row r="498" spans="1:5">
      <c r="A498" s="26">
        <v>651</v>
      </c>
      <c r="B498" s="1">
        <v>1.613</v>
      </c>
      <c r="C498" s="1">
        <v>1.4447000000000001</v>
      </c>
      <c r="D498" s="1">
        <v>1.3070999999999999</v>
      </c>
      <c r="E498" s="1">
        <v>0.1014762</v>
      </c>
    </row>
    <row r="499" spans="1:5">
      <c r="A499" s="26">
        <v>652</v>
      </c>
      <c r="B499" s="1">
        <v>1.591</v>
      </c>
      <c r="C499" s="1">
        <v>1.3871</v>
      </c>
      <c r="D499" s="1">
        <v>1.2558</v>
      </c>
      <c r="E499" s="1">
        <v>9.6188640000000006E-2</v>
      </c>
    </row>
    <row r="500" spans="1:5">
      <c r="A500" s="26">
        <v>653</v>
      </c>
      <c r="B500" s="1">
        <v>1.5980000000000001</v>
      </c>
      <c r="C500" s="1">
        <v>1.4311</v>
      </c>
      <c r="D500" s="1">
        <v>1.2949999999999999</v>
      </c>
      <c r="E500" s="1">
        <v>9.1122960000000003E-2</v>
      </c>
    </row>
    <row r="501" spans="1:5">
      <c r="A501" s="26">
        <v>654</v>
      </c>
      <c r="B501" s="1">
        <v>1.575</v>
      </c>
      <c r="C501" s="1">
        <v>1.4153</v>
      </c>
      <c r="D501" s="1">
        <v>1.2806999999999999</v>
      </c>
      <c r="E501" s="1">
        <v>8.6264850000000004E-2</v>
      </c>
    </row>
    <row r="502" spans="1:5">
      <c r="A502" s="26">
        <v>655</v>
      </c>
      <c r="B502" s="1">
        <v>1.5229999999999999</v>
      </c>
      <c r="C502" s="1">
        <v>1.3499000000000001</v>
      </c>
      <c r="D502" s="1">
        <v>1.222</v>
      </c>
      <c r="E502" s="1">
        <v>8.1600000000000006E-2</v>
      </c>
    </row>
    <row r="503" spans="1:5">
      <c r="A503" s="26">
        <v>656</v>
      </c>
      <c r="B503" s="1">
        <v>1.3232999999999999</v>
      </c>
      <c r="C503" s="1">
        <v>1.1851</v>
      </c>
      <c r="D503" s="1">
        <v>1.0727</v>
      </c>
      <c r="E503" s="1">
        <v>7.7120640000000004E-2</v>
      </c>
    </row>
    <row r="504" spans="1:5">
      <c r="A504" s="26">
        <v>657</v>
      </c>
      <c r="B504" s="1">
        <v>1.3839999999999999</v>
      </c>
      <c r="C504" s="1">
        <v>1.2393000000000001</v>
      </c>
      <c r="D504" s="1">
        <v>1.1217999999999999</v>
      </c>
      <c r="E504" s="1">
        <v>7.2825520000000005E-2</v>
      </c>
    </row>
    <row r="505" spans="1:5">
      <c r="A505" s="26">
        <v>658</v>
      </c>
      <c r="B505" s="1">
        <v>1.5389999999999999</v>
      </c>
      <c r="C505" s="1">
        <v>1.3855</v>
      </c>
      <c r="D505" s="1">
        <v>1.254</v>
      </c>
      <c r="E505" s="1">
        <v>6.8710080000000007E-2</v>
      </c>
    </row>
    <row r="506" spans="1:5">
      <c r="A506" s="26">
        <v>659</v>
      </c>
      <c r="B506" s="1">
        <v>1.542</v>
      </c>
      <c r="C506" s="1">
        <v>1.3905000000000001</v>
      </c>
      <c r="D506" s="1">
        <v>1.2585999999999999</v>
      </c>
      <c r="E506" s="1">
        <v>6.4769759999999996E-2</v>
      </c>
    </row>
    <row r="507" spans="1:5">
      <c r="A507" s="26">
        <v>660</v>
      </c>
      <c r="B507" s="1">
        <v>1.5580000000000001</v>
      </c>
      <c r="C507" s="1">
        <v>1.3992</v>
      </c>
      <c r="D507" s="1">
        <v>1.2667999999999999</v>
      </c>
      <c r="E507" s="1">
        <v>6.0999999999999999E-2</v>
      </c>
    </row>
    <row r="508" spans="1:5">
      <c r="A508" s="26">
        <v>661</v>
      </c>
      <c r="B508" s="1">
        <v>1.5660000000000001</v>
      </c>
      <c r="C508" s="1">
        <v>1.3933</v>
      </c>
      <c r="D508" s="1">
        <v>1.2618</v>
      </c>
      <c r="E508" s="1">
        <v>5.7396210000000003E-2</v>
      </c>
    </row>
    <row r="509" spans="1:5">
      <c r="A509" s="26">
        <v>662</v>
      </c>
      <c r="B509" s="1">
        <v>1.571</v>
      </c>
      <c r="C509" s="1">
        <v>1.3818999999999999</v>
      </c>
      <c r="D509" s="1">
        <v>1.2518</v>
      </c>
      <c r="E509" s="1">
        <v>5.3955040000000003E-2</v>
      </c>
    </row>
    <row r="510" spans="1:5">
      <c r="A510" s="26">
        <v>663</v>
      </c>
      <c r="B510" s="1">
        <v>1.5629999999999999</v>
      </c>
      <c r="C510" s="1">
        <v>1.3844000000000001</v>
      </c>
      <c r="D510" s="1">
        <v>1.2539</v>
      </c>
      <c r="E510" s="1">
        <v>5.0673759999999998E-2</v>
      </c>
    </row>
    <row r="511" spans="1:5">
      <c r="A511" s="26">
        <v>664</v>
      </c>
      <c r="B511" s="1">
        <v>1.554</v>
      </c>
      <c r="C511" s="1">
        <v>1.3967000000000001</v>
      </c>
      <c r="D511" s="1">
        <v>1.2646999999999999</v>
      </c>
      <c r="E511" s="1">
        <v>4.7549649999999999E-2</v>
      </c>
    </row>
    <row r="512" spans="1:5">
      <c r="A512" s="26">
        <v>665</v>
      </c>
      <c r="B512" s="1">
        <v>1.5669999999999999</v>
      </c>
      <c r="C512" s="1">
        <v>1.4214</v>
      </c>
      <c r="D512" s="1">
        <v>1.2870999999999999</v>
      </c>
      <c r="E512" s="1">
        <v>4.4580000000000002E-2</v>
      </c>
    </row>
    <row r="513" spans="1:5">
      <c r="A513" s="26">
        <v>666</v>
      </c>
      <c r="B513" s="1">
        <v>1.5549999999999999</v>
      </c>
      <c r="C513" s="1">
        <v>1.4202999999999999</v>
      </c>
      <c r="D513" s="1">
        <v>1.286</v>
      </c>
      <c r="E513" s="1">
        <v>4.1758719999999999E-2</v>
      </c>
    </row>
    <row r="514" spans="1:5">
      <c r="A514" s="26">
        <v>667</v>
      </c>
      <c r="B514" s="1">
        <v>1.5354000000000001</v>
      </c>
      <c r="C514" s="1">
        <v>1.4101999999999999</v>
      </c>
      <c r="D514" s="1">
        <v>1.2766999999999999</v>
      </c>
      <c r="E514" s="1">
        <v>3.9084960000000002E-2</v>
      </c>
    </row>
    <row r="515" spans="1:5">
      <c r="A515" s="26">
        <v>668</v>
      </c>
      <c r="B515" s="1">
        <v>1.5347999999999999</v>
      </c>
      <c r="C515" s="1">
        <v>1.415</v>
      </c>
      <c r="D515" s="1">
        <v>1.2809999999999999</v>
      </c>
      <c r="E515" s="1">
        <v>3.656384E-2</v>
      </c>
    </row>
    <row r="516" spans="1:5">
      <c r="A516" s="26">
        <v>669</v>
      </c>
      <c r="B516" s="1">
        <v>1.5580000000000001</v>
      </c>
      <c r="C516" s="1">
        <v>1.4394</v>
      </c>
      <c r="D516" s="1">
        <v>1.3031999999999999</v>
      </c>
      <c r="E516" s="1">
        <v>3.4200479999999998E-2</v>
      </c>
    </row>
    <row r="517" spans="1:5">
      <c r="A517" s="26">
        <v>670</v>
      </c>
      <c r="B517" s="1">
        <v>1.534</v>
      </c>
      <c r="C517" s="1">
        <v>1.4196</v>
      </c>
      <c r="D517" s="1">
        <v>1.2853000000000001</v>
      </c>
      <c r="E517" s="1">
        <v>3.2000000000000001E-2</v>
      </c>
    </row>
    <row r="518" spans="1:5">
      <c r="A518" s="26">
        <v>671</v>
      </c>
      <c r="B518" s="1">
        <v>1.5289999999999999</v>
      </c>
      <c r="C518" s="1">
        <v>1.4169</v>
      </c>
      <c r="D518" s="1">
        <v>1.2828999999999999</v>
      </c>
      <c r="E518" s="1">
        <v>2.9962610000000001E-2</v>
      </c>
    </row>
    <row r="519" spans="1:5">
      <c r="A519" s="26">
        <v>672</v>
      </c>
      <c r="B519" s="1">
        <v>1.506</v>
      </c>
      <c r="C519" s="1">
        <v>1.3972</v>
      </c>
      <c r="D519" s="1">
        <v>1.2650999999999999</v>
      </c>
      <c r="E519" s="1">
        <v>2.807664E-2</v>
      </c>
    </row>
    <row r="520" spans="1:5">
      <c r="A520" s="26">
        <v>673</v>
      </c>
      <c r="B520" s="1">
        <v>1.5169999999999999</v>
      </c>
      <c r="C520" s="1">
        <v>1.4094</v>
      </c>
      <c r="D520" s="1">
        <v>1.276</v>
      </c>
      <c r="E520" s="1">
        <v>2.632936E-2</v>
      </c>
    </row>
    <row r="521" spans="1:5">
      <c r="A521" s="26">
        <v>674</v>
      </c>
      <c r="B521" s="1">
        <v>1.5129999999999999</v>
      </c>
      <c r="C521" s="1">
        <v>1.4074</v>
      </c>
      <c r="D521" s="1">
        <v>1.2742</v>
      </c>
      <c r="E521" s="1">
        <v>2.4708049999999999E-2</v>
      </c>
    </row>
    <row r="522" spans="1:5">
      <c r="A522" s="26">
        <v>675</v>
      </c>
      <c r="B522" s="1">
        <v>1.4990000000000001</v>
      </c>
      <c r="C522" s="1">
        <v>1.3957999999999999</v>
      </c>
      <c r="D522" s="1">
        <v>1.2639</v>
      </c>
      <c r="E522" s="1">
        <v>2.3199999999999998E-2</v>
      </c>
    </row>
    <row r="523" spans="1:5">
      <c r="A523" s="26">
        <v>676</v>
      </c>
      <c r="B523" s="1">
        <v>1.5149999999999999</v>
      </c>
      <c r="C523" s="1">
        <v>1.4119999999999999</v>
      </c>
      <c r="D523" s="1">
        <v>1.2786</v>
      </c>
      <c r="E523" s="1">
        <v>2.1800770000000001E-2</v>
      </c>
    </row>
    <row r="524" spans="1:5">
      <c r="A524" s="26">
        <v>677</v>
      </c>
      <c r="B524" s="1">
        <v>1.5</v>
      </c>
      <c r="C524" s="1">
        <v>1.3991</v>
      </c>
      <c r="D524" s="1">
        <v>1.2668999999999999</v>
      </c>
      <c r="E524" s="1">
        <v>2.0501120000000001E-2</v>
      </c>
    </row>
    <row r="525" spans="1:5">
      <c r="A525" s="26">
        <v>678</v>
      </c>
      <c r="B525" s="1">
        <v>1.5069999999999999</v>
      </c>
      <c r="C525" s="1">
        <v>1.4066000000000001</v>
      </c>
      <c r="D525" s="1">
        <v>1.2737000000000001</v>
      </c>
      <c r="E525" s="1">
        <v>1.9281079999999999E-2</v>
      </c>
    </row>
    <row r="526" spans="1:5">
      <c r="A526" s="26">
        <v>679</v>
      </c>
      <c r="B526" s="1">
        <v>1.4930000000000001</v>
      </c>
      <c r="C526" s="1">
        <v>1.3947000000000001</v>
      </c>
      <c r="D526" s="1">
        <v>1.2628999999999999</v>
      </c>
      <c r="E526" s="1">
        <v>1.8120689999999998E-2</v>
      </c>
    </row>
    <row r="527" spans="1:5">
      <c r="A527" s="26">
        <v>680</v>
      </c>
      <c r="B527" s="1">
        <v>1.494</v>
      </c>
      <c r="C527" s="1">
        <v>1.3969</v>
      </c>
      <c r="D527" s="1">
        <v>1.2649999999999999</v>
      </c>
      <c r="E527" s="1">
        <v>1.7000000000000001E-2</v>
      </c>
    </row>
    <row r="528" spans="1:5">
      <c r="A528" s="26">
        <v>681</v>
      </c>
      <c r="B528" s="1">
        <v>1.4870000000000001</v>
      </c>
      <c r="C528" s="1">
        <v>1.3915</v>
      </c>
      <c r="D528" s="1">
        <v>1.2601</v>
      </c>
      <c r="E528" s="1">
        <v>1.5903790000000001E-2</v>
      </c>
    </row>
    <row r="529" spans="1:5">
      <c r="A529" s="26">
        <v>682</v>
      </c>
      <c r="B529" s="1">
        <v>1.4930000000000001</v>
      </c>
      <c r="C529" s="1">
        <v>1.3980999999999999</v>
      </c>
      <c r="D529" s="1">
        <v>1.2662</v>
      </c>
      <c r="E529" s="1">
        <v>1.483718E-2</v>
      </c>
    </row>
    <row r="530" spans="1:5">
      <c r="A530" s="26">
        <v>683</v>
      </c>
      <c r="B530" s="1">
        <v>1.476</v>
      </c>
      <c r="C530" s="1">
        <v>1.383</v>
      </c>
      <c r="D530" s="1">
        <v>1.2525999999999999</v>
      </c>
      <c r="E530" s="1">
        <v>1.3810680000000001E-2</v>
      </c>
    </row>
    <row r="531" spans="1:5">
      <c r="A531" s="26">
        <v>684</v>
      </c>
      <c r="B531" s="1">
        <v>1.466</v>
      </c>
      <c r="C531" s="1">
        <v>1.3738999999999999</v>
      </c>
      <c r="D531" s="1">
        <v>1.2444999999999999</v>
      </c>
      <c r="E531" s="1">
        <v>1.283478E-2</v>
      </c>
    </row>
    <row r="532" spans="1:5">
      <c r="A532" s="26">
        <v>685</v>
      </c>
      <c r="B532" s="1">
        <v>1.4650000000000001</v>
      </c>
      <c r="C532" s="1">
        <v>1.3748</v>
      </c>
      <c r="D532" s="1">
        <v>1.2454000000000001</v>
      </c>
      <c r="E532" s="1">
        <v>1.192E-2</v>
      </c>
    </row>
    <row r="533" spans="1:5">
      <c r="A533" s="26">
        <v>686</v>
      </c>
      <c r="B533" s="1">
        <v>1.4330000000000001</v>
      </c>
      <c r="C533" s="1">
        <v>1.3438000000000001</v>
      </c>
      <c r="D533" s="1">
        <v>1.2174</v>
      </c>
      <c r="E533" s="1">
        <v>1.106831E-2</v>
      </c>
    </row>
    <row r="534" spans="1:5">
      <c r="A534" s="26">
        <v>687</v>
      </c>
      <c r="B534" s="1">
        <v>1.472</v>
      </c>
      <c r="C534" s="1">
        <v>0.96823999999999999</v>
      </c>
      <c r="D534" s="1">
        <v>0.88285000000000002</v>
      </c>
      <c r="E534" s="1">
        <v>1.027339E-2</v>
      </c>
    </row>
    <row r="535" spans="1:5">
      <c r="A535" s="26">
        <v>688</v>
      </c>
      <c r="B535" s="1">
        <v>1.476</v>
      </c>
      <c r="C535" s="1">
        <v>1.1206</v>
      </c>
      <c r="D535" s="1">
        <v>1.0195000000000001</v>
      </c>
      <c r="E535" s="1">
        <v>9.5333109999999992E-3</v>
      </c>
    </row>
    <row r="536" spans="1:5">
      <c r="A536" s="26">
        <v>689</v>
      </c>
      <c r="B536" s="1">
        <v>1.478</v>
      </c>
      <c r="C536" s="1">
        <v>1.1277999999999999</v>
      </c>
      <c r="D536" s="1">
        <v>1.026</v>
      </c>
      <c r="E536" s="1">
        <v>8.8461570000000003E-3</v>
      </c>
    </row>
    <row r="537" spans="1:5">
      <c r="A537" s="26">
        <v>690</v>
      </c>
      <c r="B537" s="1">
        <v>1.4790000000000001</v>
      </c>
      <c r="C537" s="1">
        <v>1.1820999999999999</v>
      </c>
      <c r="D537" s="1">
        <v>1.0746</v>
      </c>
      <c r="E537" s="1">
        <v>8.2100000000000003E-3</v>
      </c>
    </row>
    <row r="538" spans="1:5">
      <c r="A538" s="26">
        <v>691</v>
      </c>
      <c r="B538" s="1">
        <v>1.468</v>
      </c>
      <c r="C538" s="1">
        <v>1.2333000000000001</v>
      </c>
      <c r="D538" s="1">
        <v>1.1201000000000001</v>
      </c>
      <c r="E538" s="1">
        <v>7.6237809999999996E-3</v>
      </c>
    </row>
    <row r="539" spans="1:5">
      <c r="A539" s="26">
        <v>692</v>
      </c>
      <c r="B539" s="1">
        <v>1.454</v>
      </c>
      <c r="C539" s="1">
        <v>1.2688999999999999</v>
      </c>
      <c r="D539" s="1">
        <v>1.1516</v>
      </c>
      <c r="E539" s="1">
        <v>7.0854239999999999E-3</v>
      </c>
    </row>
    <row r="540" spans="1:5">
      <c r="A540" s="26">
        <v>693</v>
      </c>
      <c r="B540" s="1">
        <v>1.458</v>
      </c>
      <c r="C540" s="1">
        <v>1.2608999999999999</v>
      </c>
      <c r="D540" s="1">
        <v>1.1446000000000001</v>
      </c>
      <c r="E540" s="1">
        <v>6.5914759999999998E-3</v>
      </c>
    </row>
    <row r="541" spans="1:5">
      <c r="A541" s="26">
        <v>694</v>
      </c>
      <c r="B541" s="1">
        <v>1.4570000000000001</v>
      </c>
      <c r="C541" s="1">
        <v>1.2464</v>
      </c>
      <c r="D541" s="1">
        <v>1.1317999999999999</v>
      </c>
      <c r="E541" s="1">
        <v>6.1384849999999999E-3</v>
      </c>
    </row>
    <row r="542" spans="1:5">
      <c r="A542" s="26">
        <v>695</v>
      </c>
      <c r="B542" s="1">
        <v>1.4350000000000001</v>
      </c>
      <c r="C542" s="1">
        <v>1.2714000000000001</v>
      </c>
      <c r="D542" s="1">
        <v>1.1537999999999999</v>
      </c>
      <c r="E542" s="1">
        <v>5.7229999999999998E-3</v>
      </c>
    </row>
    <row r="543" spans="1:5">
      <c r="A543" s="26">
        <v>696</v>
      </c>
      <c r="B543" s="1">
        <v>1.4419999999999999</v>
      </c>
      <c r="C543" s="1">
        <v>1.2684</v>
      </c>
      <c r="D543" s="1">
        <v>1.1513</v>
      </c>
      <c r="E543" s="1">
        <v>5.3430589999999998E-3</v>
      </c>
    </row>
    <row r="544" spans="1:5">
      <c r="A544" s="26">
        <v>697</v>
      </c>
      <c r="B544" s="1">
        <v>1.4379999999999999</v>
      </c>
      <c r="C544" s="1">
        <v>1.3403</v>
      </c>
      <c r="D544" s="1">
        <v>1.2151000000000001</v>
      </c>
      <c r="E544" s="1">
        <v>4.9957960000000003E-3</v>
      </c>
    </row>
    <row r="545" spans="1:5">
      <c r="A545" s="26">
        <v>698</v>
      </c>
      <c r="B545" s="1">
        <v>1.417</v>
      </c>
      <c r="C545" s="1">
        <v>1.3191999999999999</v>
      </c>
      <c r="D545" s="1">
        <v>1.1960999999999999</v>
      </c>
      <c r="E545" s="1">
        <v>4.6764040000000003E-3</v>
      </c>
    </row>
    <row r="546" spans="1:5">
      <c r="A546" s="26">
        <v>699</v>
      </c>
      <c r="B546" s="1">
        <v>1.4339999999999999</v>
      </c>
      <c r="C546" s="1">
        <v>1.2918000000000001</v>
      </c>
      <c r="D546" s="1">
        <v>1.1720999999999999</v>
      </c>
      <c r="E546" s="1">
        <v>4.3800749999999998E-3</v>
      </c>
    </row>
    <row r="547" spans="1:5">
      <c r="A547" s="26">
        <v>700</v>
      </c>
      <c r="B547" s="1">
        <v>1.4219999999999999</v>
      </c>
      <c r="C547" s="1">
        <v>1.2823</v>
      </c>
      <c r="D547" s="1">
        <v>1.1636</v>
      </c>
      <c r="E547" s="1">
        <v>4.1019999999999997E-3</v>
      </c>
    </row>
    <row r="548" spans="1:5">
      <c r="A548" s="26">
        <v>701</v>
      </c>
      <c r="B548" s="1">
        <v>1.4131</v>
      </c>
      <c r="C548" s="1">
        <v>1.2659</v>
      </c>
      <c r="D548" s="1">
        <v>1.1489</v>
      </c>
      <c r="E548" s="1">
        <v>3.8384529999999999E-3</v>
      </c>
    </row>
    <row r="549" spans="1:5">
      <c r="A549" s="26">
        <v>702</v>
      </c>
      <c r="B549" s="1">
        <v>1.3987000000000001</v>
      </c>
      <c r="C549" s="1">
        <v>1.2674000000000001</v>
      </c>
      <c r="D549" s="1">
        <v>1.1499999999999999</v>
      </c>
      <c r="E549" s="1">
        <v>3.5890990000000001E-3</v>
      </c>
    </row>
    <row r="550" spans="1:5">
      <c r="A550" s="26">
        <v>703</v>
      </c>
      <c r="B550" s="1">
        <v>1.4095</v>
      </c>
      <c r="C550" s="1">
        <v>1.2746999999999999</v>
      </c>
      <c r="D550" s="1">
        <v>1.1567000000000001</v>
      </c>
      <c r="E550" s="1">
        <v>3.3542189999999999E-3</v>
      </c>
    </row>
    <row r="551" spans="1:5">
      <c r="A551" s="26">
        <v>704</v>
      </c>
      <c r="B551" s="1">
        <v>1.4187000000000001</v>
      </c>
      <c r="C551" s="1">
        <v>1.3078000000000001</v>
      </c>
      <c r="D551" s="1">
        <v>1.1863999999999999</v>
      </c>
      <c r="E551" s="1">
        <v>3.1340930000000001E-3</v>
      </c>
    </row>
    <row r="552" spans="1:5">
      <c r="A552" s="26">
        <v>705</v>
      </c>
      <c r="B552" s="1">
        <v>1.4330000000000001</v>
      </c>
      <c r="C552" s="1">
        <v>1.3213999999999999</v>
      </c>
      <c r="D552" s="1">
        <v>1.1989000000000001</v>
      </c>
      <c r="E552" s="1">
        <v>2.9290000000000002E-3</v>
      </c>
    </row>
    <row r="553" spans="1:5">
      <c r="A553" s="26">
        <v>706</v>
      </c>
      <c r="B553" s="1">
        <v>1.4137999999999999</v>
      </c>
      <c r="C553" s="1">
        <v>1.3144</v>
      </c>
      <c r="D553" s="1">
        <v>1.1924999999999999</v>
      </c>
      <c r="E553" s="1">
        <v>2.7381390000000001E-3</v>
      </c>
    </row>
    <row r="554" spans="1:5">
      <c r="A554" s="26">
        <v>707</v>
      </c>
      <c r="B554" s="1">
        <v>1.4039999999999999</v>
      </c>
      <c r="C554" s="1">
        <v>1.3089999999999999</v>
      </c>
      <c r="D554" s="1">
        <v>1.1875</v>
      </c>
      <c r="E554" s="1">
        <v>2.559876E-3</v>
      </c>
    </row>
    <row r="555" spans="1:5">
      <c r="A555" s="26">
        <v>708</v>
      </c>
      <c r="B555" s="1">
        <v>1.399</v>
      </c>
      <c r="C555" s="1">
        <v>1.3048</v>
      </c>
      <c r="D555" s="1">
        <v>1.1839</v>
      </c>
      <c r="E555" s="1">
        <v>2.3932440000000001E-3</v>
      </c>
    </row>
    <row r="556" spans="1:5">
      <c r="A556" s="26">
        <v>709</v>
      </c>
      <c r="B556" s="1">
        <v>1.39</v>
      </c>
      <c r="C556" s="1">
        <v>1.3095000000000001</v>
      </c>
      <c r="D556" s="1">
        <v>1.1879999999999999</v>
      </c>
      <c r="E556" s="1">
        <v>2.2372749999999999E-3</v>
      </c>
    </row>
    <row r="557" spans="1:5">
      <c r="A557" s="26">
        <v>710</v>
      </c>
      <c r="B557" s="1">
        <v>1.4039999999999999</v>
      </c>
      <c r="C557" s="1">
        <v>1.3174999999999999</v>
      </c>
      <c r="D557" s="1">
        <v>1.1954</v>
      </c>
      <c r="E557" s="1">
        <v>2.091E-3</v>
      </c>
    </row>
    <row r="558" spans="1:5">
      <c r="A558" s="26">
        <v>711</v>
      </c>
      <c r="B558" s="1">
        <v>1.397</v>
      </c>
      <c r="C558" s="1">
        <v>1.3154999999999999</v>
      </c>
      <c r="D558" s="1">
        <v>1.1934</v>
      </c>
      <c r="E558" s="1">
        <v>1.9535870000000001E-3</v>
      </c>
    </row>
    <row r="559" spans="1:5">
      <c r="A559" s="26">
        <v>712</v>
      </c>
      <c r="B559" s="1">
        <v>1.3817999999999999</v>
      </c>
      <c r="C559" s="1">
        <v>1.3070999999999999</v>
      </c>
      <c r="D559" s="1">
        <v>1.1856</v>
      </c>
      <c r="E559" s="1">
        <v>1.8245799999999999E-3</v>
      </c>
    </row>
    <row r="560" spans="1:5">
      <c r="A560" s="26">
        <v>713</v>
      </c>
      <c r="B560" s="1">
        <v>1.3702000000000001</v>
      </c>
      <c r="C560" s="1">
        <v>1.2918000000000001</v>
      </c>
      <c r="D560" s="1">
        <v>1.1718999999999999</v>
      </c>
      <c r="E560" s="1">
        <v>1.7035799999999999E-3</v>
      </c>
    </row>
    <row r="561" spans="1:5">
      <c r="A561" s="26">
        <v>714</v>
      </c>
      <c r="B561" s="1">
        <v>1.3818999999999999</v>
      </c>
      <c r="C561" s="1">
        <v>1.3028999999999999</v>
      </c>
      <c r="D561" s="1">
        <v>1.1822999999999999</v>
      </c>
      <c r="E561" s="1">
        <v>1.5901870000000001E-3</v>
      </c>
    </row>
    <row r="562" spans="1:5">
      <c r="A562" s="26">
        <v>715</v>
      </c>
      <c r="B562" s="1">
        <v>1.3502000000000001</v>
      </c>
      <c r="C562" s="1">
        <v>1.2586999999999999</v>
      </c>
      <c r="D562" s="1">
        <v>1.1428</v>
      </c>
      <c r="E562" s="1">
        <v>1.4840000000000001E-3</v>
      </c>
    </row>
    <row r="563" spans="1:5">
      <c r="A563" s="26">
        <v>716</v>
      </c>
      <c r="B563" s="1">
        <v>1.3694</v>
      </c>
      <c r="C563" s="1">
        <v>1.2716000000000001</v>
      </c>
      <c r="D563" s="1">
        <v>1.1548</v>
      </c>
      <c r="E563" s="1">
        <v>1.384496E-3</v>
      </c>
    </row>
    <row r="564" spans="1:5">
      <c r="A564" s="26">
        <v>717</v>
      </c>
      <c r="B564" s="1">
        <v>1.365</v>
      </c>
      <c r="C564" s="1">
        <v>1.1071</v>
      </c>
      <c r="D564" s="1">
        <v>1.0081</v>
      </c>
      <c r="E564" s="1">
        <v>1.2912679999999999E-3</v>
      </c>
    </row>
    <row r="565" spans="1:5">
      <c r="A565" s="26">
        <v>718</v>
      </c>
      <c r="B565" s="1">
        <v>1.357</v>
      </c>
      <c r="C565" s="1">
        <v>1.0296000000000001</v>
      </c>
      <c r="D565" s="1">
        <v>0.93872999999999995</v>
      </c>
      <c r="E565" s="1">
        <v>1.2040919999999999E-3</v>
      </c>
    </row>
    <row r="566" spans="1:5">
      <c r="A566" s="26">
        <v>719</v>
      </c>
      <c r="B566" s="1">
        <v>1.3009999999999999</v>
      </c>
      <c r="C566" s="1">
        <v>0.92318</v>
      </c>
      <c r="D566" s="1">
        <v>0.84274000000000004</v>
      </c>
      <c r="E566" s="1">
        <v>1.122744E-3</v>
      </c>
    </row>
    <row r="567" spans="1:5">
      <c r="A567" s="26">
        <v>720</v>
      </c>
      <c r="B567" s="1">
        <v>1.3487</v>
      </c>
      <c r="C567" s="1">
        <v>0.98550000000000004</v>
      </c>
      <c r="D567" s="1">
        <v>0.89939999999999998</v>
      </c>
      <c r="E567" s="1">
        <v>1.047E-3</v>
      </c>
    </row>
    <row r="568" spans="1:5">
      <c r="A568" s="26">
        <v>721</v>
      </c>
      <c r="B568" s="1">
        <v>1.3480000000000001</v>
      </c>
      <c r="C568" s="1">
        <v>1.0861000000000001</v>
      </c>
      <c r="D568" s="1">
        <v>0.98967000000000005</v>
      </c>
      <c r="E568" s="1">
        <v>9.7658959999999992E-4</v>
      </c>
    </row>
    <row r="569" spans="1:5">
      <c r="A569" s="26">
        <v>722</v>
      </c>
      <c r="B569" s="1">
        <v>1.36</v>
      </c>
      <c r="C569" s="1">
        <v>1.2406999999999999</v>
      </c>
      <c r="D569" s="1">
        <v>1.1281000000000001</v>
      </c>
      <c r="E569" s="1">
        <v>9.1110880000000005E-4</v>
      </c>
    </row>
    <row r="570" spans="1:5">
      <c r="A570" s="26">
        <v>723</v>
      </c>
      <c r="B570" s="1">
        <v>1.351</v>
      </c>
      <c r="C570" s="1">
        <v>1.1444000000000001</v>
      </c>
      <c r="D570" s="1">
        <v>1.0423</v>
      </c>
      <c r="E570" s="1">
        <v>8.5013319999999995E-4</v>
      </c>
    </row>
    <row r="571" spans="1:5">
      <c r="A571" s="26">
        <v>724</v>
      </c>
      <c r="B571" s="1">
        <v>1.3607</v>
      </c>
      <c r="C571" s="1">
        <v>1.0555000000000001</v>
      </c>
      <c r="D571" s="1">
        <v>0.96304999999999996</v>
      </c>
      <c r="E571" s="1">
        <v>7.9323839999999996E-4</v>
      </c>
    </row>
    <row r="572" spans="1:5">
      <c r="A572" s="26">
        <v>725</v>
      </c>
      <c r="B572" s="1">
        <v>1.3465</v>
      </c>
      <c r="C572" s="1">
        <v>1.038</v>
      </c>
      <c r="D572" s="1">
        <v>0.94740999999999997</v>
      </c>
      <c r="E572" s="1">
        <v>7.3999999999999999E-4</v>
      </c>
    </row>
    <row r="573" spans="1:5">
      <c r="A573" s="26">
        <v>726</v>
      </c>
      <c r="B573" s="1">
        <v>1.3429</v>
      </c>
      <c r="C573" s="1">
        <v>1.0812999999999999</v>
      </c>
      <c r="D573" s="1">
        <v>0.98638000000000003</v>
      </c>
      <c r="E573" s="1">
        <v>6.9008269999999998E-4</v>
      </c>
    </row>
    <row r="574" spans="1:5">
      <c r="A574" s="26">
        <v>727</v>
      </c>
      <c r="B574" s="1">
        <v>1.3444</v>
      </c>
      <c r="C574" s="1">
        <v>1.085</v>
      </c>
      <c r="D574" s="1">
        <v>0.98987999999999998</v>
      </c>
      <c r="E574" s="1">
        <v>6.4331000000000002E-4</v>
      </c>
    </row>
    <row r="575" spans="1:5">
      <c r="A575" s="26">
        <v>728</v>
      </c>
      <c r="B575" s="1">
        <v>1.337</v>
      </c>
      <c r="C575" s="1">
        <v>1.04</v>
      </c>
      <c r="D575" s="1">
        <v>0.94967999999999997</v>
      </c>
      <c r="E575" s="1">
        <v>5.9949600000000003E-4</v>
      </c>
    </row>
    <row r="576" spans="1:5">
      <c r="A576" s="26">
        <v>729</v>
      </c>
      <c r="B576" s="1">
        <v>1.2796000000000001</v>
      </c>
      <c r="C576" s="1">
        <v>1.0466</v>
      </c>
      <c r="D576" s="1">
        <v>0.95503000000000005</v>
      </c>
      <c r="E576" s="1">
        <v>5.5845470000000003E-4</v>
      </c>
    </row>
    <row r="577" spans="1:5">
      <c r="A577" s="26">
        <v>730</v>
      </c>
      <c r="B577" s="1">
        <v>1.3357000000000001</v>
      </c>
      <c r="C577" s="1">
        <v>1.1285000000000001</v>
      </c>
      <c r="D577" s="1">
        <v>1.0294000000000001</v>
      </c>
      <c r="E577" s="1">
        <v>5.1999999999999995E-4</v>
      </c>
    </row>
    <row r="578" spans="1:5">
      <c r="A578" s="26">
        <v>731</v>
      </c>
      <c r="B578" s="1">
        <v>1.3104</v>
      </c>
      <c r="C578" s="1">
        <v>1.0703</v>
      </c>
      <c r="D578" s="1">
        <v>0.97702</v>
      </c>
      <c r="E578" s="1">
        <v>4.8391359999999997E-4</v>
      </c>
    </row>
    <row r="579" spans="1:5">
      <c r="A579" s="26">
        <v>732</v>
      </c>
      <c r="B579" s="1">
        <v>1.3332999999999999</v>
      </c>
      <c r="C579" s="1">
        <v>1.1534</v>
      </c>
      <c r="D579" s="1">
        <v>1.052</v>
      </c>
      <c r="E579" s="1">
        <v>4.500528E-4</v>
      </c>
    </row>
    <row r="580" spans="1:5">
      <c r="A580" s="26">
        <v>733</v>
      </c>
      <c r="B580" s="1">
        <v>1.3108</v>
      </c>
      <c r="C580" s="1">
        <v>1.1961999999999999</v>
      </c>
      <c r="D580" s="1">
        <v>1.0901000000000001</v>
      </c>
      <c r="E580" s="1">
        <v>4.1834519999999999E-4</v>
      </c>
    </row>
    <row r="581" spans="1:5">
      <c r="A581" s="26">
        <v>734</v>
      </c>
      <c r="B581" s="1">
        <v>1.339</v>
      </c>
      <c r="C581" s="1">
        <v>1.2357</v>
      </c>
      <c r="D581" s="1">
        <v>1.1261000000000001</v>
      </c>
      <c r="E581" s="1">
        <v>3.887184E-4</v>
      </c>
    </row>
    <row r="582" spans="1:5">
      <c r="A582" s="26">
        <v>735</v>
      </c>
      <c r="B582" s="1">
        <v>1.3270999999999999</v>
      </c>
      <c r="C582" s="1">
        <v>1.2178</v>
      </c>
      <c r="D582" s="1">
        <v>1.1101000000000001</v>
      </c>
      <c r="E582" s="1">
        <v>3.611E-4</v>
      </c>
    </row>
    <row r="583" spans="1:5">
      <c r="A583" s="26">
        <v>736</v>
      </c>
      <c r="B583" s="1">
        <v>1.31</v>
      </c>
      <c r="C583" s="1">
        <v>1.2059</v>
      </c>
      <c r="D583" s="1">
        <v>1.0993999999999999</v>
      </c>
      <c r="E583" s="1">
        <v>3.3538349999999998E-4</v>
      </c>
    </row>
    <row r="584" spans="1:5">
      <c r="A584" s="26">
        <v>737</v>
      </c>
      <c r="B584" s="1">
        <v>1.3120000000000001</v>
      </c>
      <c r="C584" s="1">
        <v>1.2039</v>
      </c>
      <c r="D584" s="1">
        <v>1.0978000000000001</v>
      </c>
      <c r="E584" s="1">
        <v>3.1144039999999999E-4</v>
      </c>
    </row>
    <row r="585" spans="1:5">
      <c r="A585" s="26">
        <v>738</v>
      </c>
      <c r="B585" s="1">
        <v>1.3</v>
      </c>
      <c r="C585" s="1">
        <v>1.2269000000000001</v>
      </c>
      <c r="D585" s="1">
        <v>1.1184000000000001</v>
      </c>
      <c r="E585" s="1">
        <v>2.8916560000000002E-4</v>
      </c>
    </row>
    <row r="586" spans="1:5">
      <c r="A586" s="26">
        <v>739</v>
      </c>
      <c r="B586" s="1">
        <v>1.2645999999999999</v>
      </c>
      <c r="C586" s="1">
        <v>1.1904999999999999</v>
      </c>
      <c r="D586" s="1">
        <v>1.0854999999999999</v>
      </c>
      <c r="E586" s="1">
        <v>2.6845390000000002E-4</v>
      </c>
    </row>
    <row r="587" spans="1:5">
      <c r="A587" s="26">
        <v>740</v>
      </c>
      <c r="B587" s="1">
        <v>1.2829999999999999</v>
      </c>
      <c r="C587" s="1">
        <v>1.2195</v>
      </c>
      <c r="D587" s="1">
        <v>1.1119000000000001</v>
      </c>
      <c r="E587" s="1">
        <v>2.4919999999999999E-4</v>
      </c>
    </row>
    <row r="588" spans="1:5">
      <c r="A588" s="26">
        <v>741</v>
      </c>
      <c r="B588" s="1">
        <v>1.2706999999999999</v>
      </c>
      <c r="C588" s="1">
        <v>1.2148000000000001</v>
      </c>
      <c r="D588" s="1">
        <v>1.1077999999999999</v>
      </c>
      <c r="E588" s="1">
        <v>2.3130190000000001E-4</v>
      </c>
    </row>
    <row r="589" spans="1:5">
      <c r="A589" s="26">
        <v>742</v>
      </c>
      <c r="B589" s="1">
        <v>1.2648999999999999</v>
      </c>
      <c r="C589" s="1">
        <v>1.2153</v>
      </c>
      <c r="D589" s="1">
        <v>1.1084000000000001</v>
      </c>
      <c r="E589" s="1">
        <v>2.1468560000000001E-4</v>
      </c>
    </row>
    <row r="590" spans="1:5">
      <c r="A590" s="26">
        <v>743</v>
      </c>
      <c r="B590" s="1">
        <v>1.2891999999999999</v>
      </c>
      <c r="C590" s="1">
        <v>1.2404999999999999</v>
      </c>
      <c r="D590" s="1">
        <v>1.1315999999999999</v>
      </c>
      <c r="E590" s="1">
        <v>1.9928839999999999E-4</v>
      </c>
    </row>
    <row r="591" spans="1:5">
      <c r="A591" s="26">
        <v>744</v>
      </c>
      <c r="B591" s="1">
        <v>1.2955000000000001</v>
      </c>
      <c r="C591" s="1">
        <v>1.2503</v>
      </c>
      <c r="D591" s="1">
        <v>1.1408</v>
      </c>
      <c r="E591" s="1">
        <v>1.8504750000000001E-4</v>
      </c>
    </row>
    <row r="592" spans="1:5">
      <c r="A592" s="26">
        <v>745</v>
      </c>
      <c r="B592" s="1">
        <v>1.292</v>
      </c>
      <c r="C592" s="1">
        <v>1.2497</v>
      </c>
      <c r="D592" s="1">
        <v>1.1404000000000001</v>
      </c>
      <c r="E592" s="1">
        <v>1.719E-4</v>
      </c>
    </row>
    <row r="593" spans="1:5">
      <c r="A593" s="26">
        <v>746</v>
      </c>
      <c r="B593" s="1">
        <v>1.2891999999999999</v>
      </c>
      <c r="C593" s="1">
        <v>1.2470000000000001</v>
      </c>
      <c r="D593" s="1">
        <v>1.1380999999999999</v>
      </c>
      <c r="E593" s="1">
        <v>1.5977809999999999E-4</v>
      </c>
    </row>
    <row r="594" spans="1:5">
      <c r="A594" s="26">
        <v>747</v>
      </c>
      <c r="B594" s="1">
        <v>1.2889999999999999</v>
      </c>
      <c r="C594" s="1">
        <v>1.2477</v>
      </c>
      <c r="D594" s="1">
        <v>1.1389</v>
      </c>
      <c r="E594" s="1">
        <v>1.4860439999999999E-4</v>
      </c>
    </row>
    <row r="595" spans="1:5">
      <c r="A595" s="26">
        <v>748</v>
      </c>
      <c r="B595" s="1">
        <v>1.2807999999999999</v>
      </c>
      <c r="C595" s="1">
        <v>1.2401</v>
      </c>
      <c r="D595" s="1">
        <v>1.1323000000000001</v>
      </c>
      <c r="E595" s="1">
        <v>1.383016E-4</v>
      </c>
    </row>
    <row r="596" spans="1:5">
      <c r="A596" s="26">
        <v>749</v>
      </c>
      <c r="B596" s="1">
        <v>1.276</v>
      </c>
      <c r="C596" s="1">
        <v>1.2357</v>
      </c>
      <c r="D596" s="1">
        <v>1.1286</v>
      </c>
      <c r="E596" s="1">
        <v>1.287925E-4</v>
      </c>
    </row>
    <row r="597" spans="1:5">
      <c r="A597" s="26">
        <v>750</v>
      </c>
      <c r="B597" s="1">
        <v>1.274</v>
      </c>
      <c r="C597" s="1">
        <v>1.2341</v>
      </c>
      <c r="D597" s="1">
        <v>1.1273</v>
      </c>
      <c r="E597" s="1">
        <v>1.2E-4</v>
      </c>
    </row>
    <row r="598" spans="1:5">
      <c r="A598" s="26">
        <v>751</v>
      </c>
      <c r="B598" s="1">
        <v>1.268</v>
      </c>
      <c r="C598" s="1">
        <v>1.2285999999999999</v>
      </c>
      <c r="D598" s="1">
        <v>1.1224000000000001</v>
      </c>
      <c r="E598" s="1">
        <v>1.118595E-4</v>
      </c>
    </row>
    <row r="599" spans="1:5">
      <c r="A599" s="26">
        <v>752</v>
      </c>
      <c r="B599" s="1">
        <v>1.272</v>
      </c>
      <c r="C599" s="1">
        <v>1.2330000000000001</v>
      </c>
      <c r="D599" s="1">
        <v>1.1265000000000001</v>
      </c>
      <c r="E599" s="1">
        <v>1.043224E-4</v>
      </c>
    </row>
    <row r="600" spans="1:5">
      <c r="A600" s="26">
        <v>753</v>
      </c>
      <c r="B600" s="1">
        <v>1.2649999999999999</v>
      </c>
      <c r="C600" s="1">
        <v>1.2265999999999999</v>
      </c>
      <c r="D600" s="1">
        <v>1.121</v>
      </c>
      <c r="E600" s="1">
        <v>9.7335600000000004E-5</v>
      </c>
    </row>
    <row r="601" spans="1:5">
      <c r="A601" s="26">
        <v>754</v>
      </c>
      <c r="B601" s="1">
        <v>1.2808999999999999</v>
      </c>
      <c r="C601" s="1">
        <v>1.242</v>
      </c>
      <c r="D601" s="1">
        <v>1.1353</v>
      </c>
      <c r="E601" s="1">
        <v>9.0845869999999995E-5</v>
      </c>
    </row>
    <row r="602" spans="1:5">
      <c r="A602" s="26">
        <v>755</v>
      </c>
      <c r="B602" s="1">
        <v>1.2770999999999999</v>
      </c>
      <c r="C602" s="1">
        <v>1.2383</v>
      </c>
      <c r="D602" s="1">
        <v>1.1321000000000001</v>
      </c>
      <c r="E602" s="1">
        <v>8.4800000000000001E-5</v>
      </c>
    </row>
    <row r="603" spans="1:5">
      <c r="A603" s="26">
        <v>756</v>
      </c>
      <c r="B603" s="1">
        <v>1.2609999999999999</v>
      </c>
      <c r="C603" s="1">
        <v>1.2232000000000001</v>
      </c>
      <c r="D603" s="1">
        <v>1.1185</v>
      </c>
      <c r="E603" s="1">
        <v>7.9146669999999997E-5</v>
      </c>
    </row>
    <row r="604" spans="1:5">
      <c r="A604" s="26">
        <v>757</v>
      </c>
      <c r="B604" s="1">
        <v>1.2598</v>
      </c>
      <c r="C604" s="1">
        <v>1.2221</v>
      </c>
      <c r="D604" s="1">
        <v>1.1175999999999999</v>
      </c>
      <c r="E604" s="1">
        <v>7.3857999999999997E-5</v>
      </c>
    </row>
    <row r="605" spans="1:5">
      <c r="A605" s="26">
        <v>758</v>
      </c>
      <c r="B605" s="1">
        <v>1.268</v>
      </c>
      <c r="C605" s="1">
        <v>1.2295</v>
      </c>
      <c r="D605" s="1">
        <v>1.1246</v>
      </c>
      <c r="E605" s="1">
        <v>6.8916000000000002E-5</v>
      </c>
    </row>
    <row r="606" spans="1:5">
      <c r="A606" s="26">
        <v>759</v>
      </c>
      <c r="B606" s="1">
        <v>1.25</v>
      </c>
      <c r="C606" s="1">
        <v>1.1944999999999999</v>
      </c>
      <c r="D606" s="1">
        <v>1.0931999999999999</v>
      </c>
      <c r="E606" s="1">
        <v>6.4302670000000001E-5</v>
      </c>
    </row>
    <row r="607" spans="1:5">
      <c r="A607" s="26">
        <v>760</v>
      </c>
      <c r="B607" s="1">
        <v>1.2589999999999999</v>
      </c>
      <c r="C607" s="1">
        <v>0.26604</v>
      </c>
      <c r="D607" s="1">
        <v>0.24715999999999999</v>
      </c>
      <c r="E607" s="1">
        <v>6.0000000000000002E-5</v>
      </c>
    </row>
    <row r="608" spans="1:5">
      <c r="A608" s="26">
        <v>761</v>
      </c>
      <c r="B608" s="1">
        <v>1.2486999999999999</v>
      </c>
      <c r="C608" s="1">
        <v>0.15396000000000001</v>
      </c>
      <c r="D608" s="1">
        <v>0.14327999999999999</v>
      </c>
      <c r="E608" s="1">
        <v>5.5981869999999998E-5</v>
      </c>
    </row>
    <row r="609" spans="1:5">
      <c r="A609" s="26">
        <v>762</v>
      </c>
      <c r="B609" s="1">
        <v>1.246</v>
      </c>
      <c r="C609" s="1">
        <v>0.68766000000000005</v>
      </c>
      <c r="D609" s="1">
        <v>0.63490999999999997</v>
      </c>
      <c r="E609" s="1">
        <v>5.2225599999999997E-5</v>
      </c>
    </row>
    <row r="610" spans="1:5">
      <c r="A610" s="26">
        <v>763</v>
      </c>
      <c r="B610" s="1">
        <v>1.2543</v>
      </c>
      <c r="C610" s="1">
        <v>0.37952000000000002</v>
      </c>
      <c r="D610" s="1">
        <v>0.35216999999999998</v>
      </c>
      <c r="E610" s="1">
        <v>4.8718399999999998E-5</v>
      </c>
    </row>
    <row r="611" spans="1:5">
      <c r="A611" s="26">
        <v>764</v>
      </c>
      <c r="B611" s="1">
        <v>1.2565999999999999</v>
      </c>
      <c r="C611" s="1">
        <v>0.53878000000000004</v>
      </c>
      <c r="D611" s="1">
        <v>0.49885000000000002</v>
      </c>
      <c r="E611" s="1">
        <v>4.5447469999999999E-5</v>
      </c>
    </row>
    <row r="612" spans="1:5">
      <c r="A612" s="26">
        <v>765</v>
      </c>
      <c r="B612" s="1">
        <v>1.2452000000000001</v>
      </c>
      <c r="C612" s="1">
        <v>0.68601000000000001</v>
      </c>
      <c r="D612" s="1">
        <v>0.63376999999999994</v>
      </c>
      <c r="E612" s="1">
        <v>4.2400000000000001E-5</v>
      </c>
    </row>
    <row r="613" spans="1:5">
      <c r="A613" s="26">
        <v>766</v>
      </c>
      <c r="B613" s="1">
        <v>1.2</v>
      </c>
      <c r="C613" s="1">
        <v>0.81460999999999995</v>
      </c>
      <c r="D613" s="1">
        <v>0.75080000000000002</v>
      </c>
      <c r="E613" s="1">
        <v>3.9561039999999999E-5</v>
      </c>
    </row>
    <row r="614" spans="1:5">
      <c r="A614" s="26">
        <v>767</v>
      </c>
      <c r="B614" s="1">
        <v>1.212</v>
      </c>
      <c r="C614" s="1">
        <v>0.97416999999999998</v>
      </c>
      <c r="D614" s="1">
        <v>0.89573999999999998</v>
      </c>
      <c r="E614" s="1">
        <v>3.6915120000000003E-5</v>
      </c>
    </row>
    <row r="615" spans="1:5">
      <c r="A615" s="26">
        <v>768</v>
      </c>
      <c r="B615" s="1">
        <v>1.2310000000000001</v>
      </c>
      <c r="C615" s="1">
        <v>1.1137999999999999</v>
      </c>
      <c r="D615" s="1">
        <v>1.0222</v>
      </c>
      <c r="E615" s="1">
        <v>3.444868E-5</v>
      </c>
    </row>
    <row r="616" spans="1:5">
      <c r="A616" s="26">
        <v>769</v>
      </c>
      <c r="B616" s="1">
        <v>1.2141999999999999</v>
      </c>
      <c r="C616" s="1">
        <v>1.1277999999999999</v>
      </c>
      <c r="D616" s="1">
        <v>1.0347</v>
      </c>
      <c r="E616" s="1">
        <v>3.2148160000000002E-5</v>
      </c>
    </row>
    <row r="617" spans="1:5">
      <c r="A617" s="26">
        <v>770</v>
      </c>
      <c r="B617" s="1">
        <v>1.2145999999999999</v>
      </c>
      <c r="C617" s="1">
        <v>1.1608000000000001</v>
      </c>
      <c r="D617" s="1">
        <v>1.0646</v>
      </c>
      <c r="E617" s="1">
        <v>3.0000000000000001E-5</v>
      </c>
    </row>
    <row r="618" spans="1:5">
      <c r="A618" s="26">
        <v>771</v>
      </c>
      <c r="B618" s="1">
        <v>1.2073</v>
      </c>
      <c r="C618" s="1">
        <v>1.1686000000000001</v>
      </c>
      <c r="D618" s="1">
        <v>1.0716000000000001</v>
      </c>
      <c r="E618" s="1">
        <v>2.7991250000000001E-5</v>
      </c>
    </row>
    <row r="619" spans="1:5">
      <c r="A619" s="26">
        <v>772</v>
      </c>
      <c r="B619" s="1">
        <v>1.212</v>
      </c>
      <c r="C619" s="1">
        <v>1.1778</v>
      </c>
      <c r="D619" s="1">
        <v>1.0802</v>
      </c>
      <c r="E619" s="1">
        <v>2.6113560000000001E-5</v>
      </c>
    </row>
    <row r="620" spans="1:5">
      <c r="A620" s="26">
        <v>773</v>
      </c>
      <c r="B620" s="1">
        <v>1.21</v>
      </c>
      <c r="C620" s="1">
        <v>1.1771</v>
      </c>
      <c r="D620" s="1">
        <v>1.0797000000000001</v>
      </c>
      <c r="E620" s="1">
        <v>2.436024E-5</v>
      </c>
    </row>
    <row r="621" spans="1:5">
      <c r="A621" s="26">
        <v>774</v>
      </c>
      <c r="B621" s="1">
        <v>1.2090000000000001</v>
      </c>
      <c r="C621" s="1">
        <v>1.1771</v>
      </c>
      <c r="D621" s="1">
        <v>1.08</v>
      </c>
      <c r="E621" s="1">
        <v>2.272461E-5</v>
      </c>
    </row>
    <row r="622" spans="1:5">
      <c r="A622" s="26">
        <v>775</v>
      </c>
      <c r="B622" s="1">
        <v>1.208</v>
      </c>
      <c r="C622" s="1">
        <v>1.1771</v>
      </c>
      <c r="D622" s="1">
        <v>1.0801000000000001</v>
      </c>
      <c r="E622" s="1">
        <v>2.12E-5</v>
      </c>
    </row>
    <row r="623" spans="1:5">
      <c r="A623" s="26">
        <v>776</v>
      </c>
      <c r="B623" s="1">
        <v>1.2101999999999999</v>
      </c>
      <c r="C623" s="1">
        <v>1.1798</v>
      </c>
      <c r="D623" s="1">
        <v>1.0827</v>
      </c>
      <c r="E623" s="1">
        <v>1.9778850000000001E-5</v>
      </c>
    </row>
    <row r="624" spans="1:5">
      <c r="A624" s="26">
        <v>777</v>
      </c>
      <c r="B624" s="1">
        <v>1.2028000000000001</v>
      </c>
      <c r="C624" s="1">
        <v>1.1727000000000001</v>
      </c>
      <c r="D624" s="1">
        <v>1.0764</v>
      </c>
      <c r="E624" s="1">
        <v>1.8452850000000001E-5</v>
      </c>
    </row>
    <row r="625" spans="1:5">
      <c r="A625" s="26">
        <v>778</v>
      </c>
      <c r="B625" s="1">
        <v>1.2014</v>
      </c>
      <c r="C625" s="1">
        <v>1.1713</v>
      </c>
      <c r="D625" s="1">
        <v>1.0753999999999999</v>
      </c>
      <c r="E625" s="1">
        <v>1.7216869999999999E-5</v>
      </c>
    </row>
    <row r="626" spans="1:5">
      <c r="A626" s="26">
        <v>779</v>
      </c>
      <c r="B626" s="1">
        <v>1.2067000000000001</v>
      </c>
      <c r="C626" s="1">
        <v>1.1765000000000001</v>
      </c>
      <c r="D626" s="1">
        <v>1.0803</v>
      </c>
      <c r="E626" s="1">
        <v>1.6064590000000001E-5</v>
      </c>
    </row>
    <row r="627" spans="1:5">
      <c r="A627" s="26">
        <v>780</v>
      </c>
      <c r="B627" s="1">
        <v>1.1930000000000001</v>
      </c>
      <c r="C627" s="1">
        <v>1.1636</v>
      </c>
      <c r="D627" s="1">
        <v>1.0687</v>
      </c>
      <c r="E627" s="1">
        <v>1.499E-5</v>
      </c>
    </row>
    <row r="628" spans="1:5">
      <c r="A628" s="26">
        <v>781</v>
      </c>
      <c r="B628" s="1">
        <v>1.1898</v>
      </c>
      <c r="C628" s="1">
        <v>1.1607000000000001</v>
      </c>
      <c r="D628" s="1">
        <v>1.0662</v>
      </c>
      <c r="E628" s="1">
        <v>1.499E-5</v>
      </c>
    </row>
    <row r="629" spans="1:5">
      <c r="A629" s="26">
        <v>782</v>
      </c>
      <c r="B629" s="1">
        <v>1.1950000000000001</v>
      </c>
      <c r="C629" s="1">
        <v>1.1661999999999999</v>
      </c>
      <c r="D629" s="1">
        <v>1.0713999999999999</v>
      </c>
      <c r="E629" s="1">
        <v>1.499E-5</v>
      </c>
    </row>
    <row r="630" spans="1:5">
      <c r="A630" s="26">
        <v>783</v>
      </c>
      <c r="B630" s="1">
        <v>1.1896</v>
      </c>
      <c r="C630" s="1">
        <v>1.1614</v>
      </c>
      <c r="D630" s="1">
        <v>1.0671999999999999</v>
      </c>
      <c r="E630" s="1">
        <v>1.499E-5</v>
      </c>
    </row>
    <row r="631" spans="1:5">
      <c r="A631" s="26">
        <v>784</v>
      </c>
      <c r="B631" s="1">
        <v>1.181</v>
      </c>
      <c r="C631" s="1">
        <v>1.1536</v>
      </c>
      <c r="D631" s="1">
        <v>1.0602</v>
      </c>
      <c r="E631" s="1">
        <v>1.499E-5</v>
      </c>
    </row>
    <row r="632" spans="1:5">
      <c r="A632" s="26">
        <v>785</v>
      </c>
      <c r="B632" s="1">
        <v>1.1874</v>
      </c>
      <c r="C632" s="1">
        <v>1.1586000000000001</v>
      </c>
      <c r="D632" s="1">
        <v>1.0649</v>
      </c>
      <c r="E632" s="1">
        <v>1.499E-5</v>
      </c>
    </row>
    <row r="633" spans="1:5">
      <c r="A633" s="26">
        <v>786</v>
      </c>
      <c r="B633" s="1">
        <v>1.1890000000000001</v>
      </c>
      <c r="C633" s="1">
        <v>1.1592</v>
      </c>
      <c r="D633" s="1">
        <v>1.0656000000000001</v>
      </c>
      <c r="E633" s="1">
        <v>1.499E-5</v>
      </c>
    </row>
    <row r="634" spans="1:5">
      <c r="A634" s="26">
        <v>787</v>
      </c>
      <c r="B634" s="1">
        <v>1.1877</v>
      </c>
      <c r="C634" s="1">
        <v>1.145</v>
      </c>
      <c r="D634" s="1">
        <v>1.0529999999999999</v>
      </c>
      <c r="E634" s="1">
        <v>1.499E-5</v>
      </c>
    </row>
    <row r="635" spans="1:5">
      <c r="A635" s="26">
        <v>788</v>
      </c>
      <c r="B635" s="1">
        <v>1.18</v>
      </c>
      <c r="C635" s="1">
        <v>1.1305000000000001</v>
      </c>
      <c r="D635" s="1">
        <v>1.0399</v>
      </c>
      <c r="E635" s="1">
        <v>1.499E-5</v>
      </c>
    </row>
    <row r="636" spans="1:5">
      <c r="A636" s="26">
        <v>789</v>
      </c>
      <c r="B636" s="1">
        <v>1.1812</v>
      </c>
      <c r="C636" s="1">
        <v>1.1256999999999999</v>
      </c>
      <c r="D636" s="1">
        <v>1.0359</v>
      </c>
      <c r="E636" s="1">
        <v>1.499E-5</v>
      </c>
    </row>
    <row r="637" spans="1:5">
      <c r="A637" s="26">
        <v>790</v>
      </c>
      <c r="B637" s="1">
        <v>1.1704000000000001</v>
      </c>
      <c r="C637" s="1">
        <v>1.091</v>
      </c>
      <c r="D637" s="1">
        <v>1.0044999999999999</v>
      </c>
      <c r="E637" s="1">
        <v>1.499E-5</v>
      </c>
    </row>
    <row r="638" spans="1:5">
      <c r="A638" s="26">
        <v>791</v>
      </c>
      <c r="B638" s="1">
        <v>1.1632</v>
      </c>
      <c r="C638" s="1">
        <v>1.1057999999999999</v>
      </c>
      <c r="D638" s="1">
        <v>1.0179</v>
      </c>
      <c r="E638" s="1">
        <v>1.499E-5</v>
      </c>
    </row>
    <row r="639" spans="1:5">
      <c r="A639" s="26">
        <v>792</v>
      </c>
      <c r="B639" s="1">
        <v>1.1499999999999999</v>
      </c>
      <c r="C639" s="1">
        <v>1.0952999999999999</v>
      </c>
      <c r="D639" s="1">
        <v>1.0084</v>
      </c>
      <c r="E639" s="1">
        <v>1.499E-5</v>
      </c>
    </row>
    <row r="640" spans="1:5">
      <c r="A640" s="26">
        <v>793</v>
      </c>
      <c r="B640" s="1">
        <v>1.1449</v>
      </c>
      <c r="C640" s="1">
        <v>1.0874999999999999</v>
      </c>
      <c r="D640" s="1">
        <v>1.0015000000000001</v>
      </c>
      <c r="E640" s="1">
        <v>1.499E-5</v>
      </c>
    </row>
    <row r="641" spans="1:5">
      <c r="A641" s="26">
        <v>794</v>
      </c>
      <c r="B641" s="1">
        <v>1.1259999999999999</v>
      </c>
      <c r="C641" s="1">
        <v>1.0972</v>
      </c>
      <c r="D641" s="1">
        <v>1.0101</v>
      </c>
      <c r="E641" s="1">
        <v>1.499E-5</v>
      </c>
    </row>
    <row r="642" spans="1:5">
      <c r="A642" s="26">
        <v>795</v>
      </c>
      <c r="B642" s="1">
        <v>1.1279999999999999</v>
      </c>
      <c r="C642" s="1">
        <v>1.0931999999999999</v>
      </c>
      <c r="D642" s="1">
        <v>1.0065999999999999</v>
      </c>
      <c r="E642" s="1">
        <v>1.499E-5</v>
      </c>
    </row>
    <row r="643" spans="1:5">
      <c r="A643" s="26">
        <v>796</v>
      </c>
      <c r="B643" s="1">
        <v>1.1427</v>
      </c>
      <c r="C643" s="1">
        <v>1.0742</v>
      </c>
      <c r="D643" s="1">
        <v>0.98985000000000001</v>
      </c>
      <c r="E643" s="1">
        <v>1.499E-5</v>
      </c>
    </row>
    <row r="644" spans="1:5">
      <c r="A644" s="26">
        <v>797</v>
      </c>
      <c r="B644" s="1">
        <v>1.1579999999999999</v>
      </c>
      <c r="C644" s="1">
        <v>1.0912999999999999</v>
      </c>
      <c r="D644" s="1">
        <v>1.0057</v>
      </c>
      <c r="E644" s="1">
        <v>1.499E-5</v>
      </c>
    </row>
    <row r="645" spans="1:5">
      <c r="A645" s="26">
        <v>798</v>
      </c>
      <c r="B645" s="1">
        <v>1.1500999999999999</v>
      </c>
      <c r="C645" s="1">
        <v>1.1121000000000001</v>
      </c>
      <c r="D645" s="1">
        <v>1.0245</v>
      </c>
      <c r="E645" s="1">
        <v>1.499E-5</v>
      </c>
    </row>
    <row r="646" spans="1:5">
      <c r="A646" s="26">
        <v>799</v>
      </c>
      <c r="B646" s="1">
        <v>1.135</v>
      </c>
      <c r="C646" s="1">
        <v>1.0905</v>
      </c>
      <c r="D646" s="1">
        <v>1.0047999999999999</v>
      </c>
      <c r="E646" s="1">
        <v>1.499E-5</v>
      </c>
    </row>
    <row r="647" spans="1:5">
      <c r="A647" s="26">
        <v>800</v>
      </c>
      <c r="B647" s="1">
        <v>1.1248</v>
      </c>
      <c r="C647" s="1">
        <v>1.0725</v>
      </c>
      <c r="D647" s="1">
        <v>0.98858999999999997</v>
      </c>
      <c r="E647" s="1">
        <v>1.499E-5</v>
      </c>
    </row>
    <row r="648" spans="1:5">
      <c r="A648" s="26">
        <v>801</v>
      </c>
      <c r="B648" s="1">
        <v>1.1427</v>
      </c>
      <c r="C648" s="1">
        <v>1.0843</v>
      </c>
      <c r="D648" s="1">
        <v>0.99978</v>
      </c>
      <c r="E648" s="1">
        <v>1.499E-5</v>
      </c>
    </row>
    <row r="649" spans="1:5">
      <c r="A649" s="26">
        <v>802</v>
      </c>
      <c r="B649" s="1">
        <v>1.1422000000000001</v>
      </c>
      <c r="C649" s="1">
        <v>1.0855999999999999</v>
      </c>
      <c r="D649" s="1">
        <v>1.0011000000000001</v>
      </c>
      <c r="E649" s="1">
        <v>1.499E-5</v>
      </c>
    </row>
    <row r="650" spans="1:5">
      <c r="A650" s="26">
        <v>803</v>
      </c>
      <c r="B650" s="1">
        <v>1.1241000000000001</v>
      </c>
      <c r="C650" s="1">
        <v>1.0657000000000001</v>
      </c>
      <c r="D650" s="1">
        <v>0.98287999999999998</v>
      </c>
      <c r="E650" s="1">
        <v>1.499E-5</v>
      </c>
    </row>
    <row r="651" spans="1:5">
      <c r="A651" s="26">
        <v>804</v>
      </c>
      <c r="B651" s="1">
        <v>1.1342000000000001</v>
      </c>
      <c r="C651" s="1">
        <v>1.0782</v>
      </c>
      <c r="D651" s="1">
        <v>0.99451999999999996</v>
      </c>
      <c r="E651" s="1">
        <v>1.499E-5</v>
      </c>
    </row>
    <row r="652" spans="1:5">
      <c r="A652" s="26">
        <v>805</v>
      </c>
      <c r="B652" s="1">
        <v>1.1001000000000001</v>
      </c>
      <c r="C652" s="1">
        <v>1.0545</v>
      </c>
      <c r="D652" s="1">
        <v>0.97270000000000001</v>
      </c>
      <c r="E652" s="1">
        <v>1.499E-5</v>
      </c>
    </row>
    <row r="653" spans="1:5">
      <c r="A653" s="26">
        <v>806</v>
      </c>
      <c r="B653" s="1">
        <v>1.1309</v>
      </c>
      <c r="C653" s="1">
        <v>1.0973999999999999</v>
      </c>
      <c r="D653" s="1">
        <v>1.0122</v>
      </c>
      <c r="E653" s="1">
        <v>1.499E-5</v>
      </c>
    </row>
    <row r="654" spans="1:5">
      <c r="A654" s="26">
        <v>807</v>
      </c>
      <c r="B654" s="1">
        <v>1.123</v>
      </c>
      <c r="C654" s="1">
        <v>1.0859000000000001</v>
      </c>
      <c r="D654" s="1">
        <v>1.0018</v>
      </c>
      <c r="E654" s="1">
        <v>1.499E-5</v>
      </c>
    </row>
    <row r="655" spans="1:5">
      <c r="A655" s="26">
        <v>808</v>
      </c>
      <c r="B655" s="1">
        <v>1.1162000000000001</v>
      </c>
      <c r="C655" s="1">
        <v>1.0821000000000001</v>
      </c>
      <c r="D655" s="1">
        <v>0.99843999999999999</v>
      </c>
      <c r="E655" s="1">
        <v>1.499E-5</v>
      </c>
    </row>
    <row r="656" spans="1:5">
      <c r="A656" s="26">
        <v>809</v>
      </c>
      <c r="B656" s="1">
        <v>1.0980000000000001</v>
      </c>
      <c r="C656" s="1">
        <v>1.0548</v>
      </c>
      <c r="D656" s="1">
        <v>0.97353000000000001</v>
      </c>
      <c r="E656" s="1">
        <v>1.499E-5</v>
      </c>
    </row>
    <row r="657" spans="1:5">
      <c r="A657" s="26">
        <v>810</v>
      </c>
      <c r="B657" s="1">
        <v>1.1100000000000001</v>
      </c>
      <c r="C657" s="1">
        <v>1.0559000000000001</v>
      </c>
      <c r="D657" s="1">
        <v>0.97487999999999997</v>
      </c>
      <c r="E657" s="1">
        <v>1.499E-5</v>
      </c>
    </row>
    <row r="658" spans="1:5">
      <c r="A658" s="26">
        <v>811</v>
      </c>
      <c r="B658" s="1">
        <v>1.1143000000000001</v>
      </c>
      <c r="C658" s="1">
        <v>1.0532999999999999</v>
      </c>
      <c r="D658" s="1">
        <v>0.97272999999999998</v>
      </c>
      <c r="E658" s="1">
        <v>1.499E-5</v>
      </c>
    </row>
    <row r="659" spans="1:5">
      <c r="A659" s="26">
        <v>812</v>
      </c>
      <c r="B659" s="1">
        <v>1.1160000000000001</v>
      </c>
      <c r="C659" s="1">
        <v>1.0267999999999999</v>
      </c>
      <c r="D659" s="1">
        <v>0.94882</v>
      </c>
      <c r="E659" s="1">
        <v>1.499E-5</v>
      </c>
    </row>
    <row r="660" spans="1:5">
      <c r="A660" s="26">
        <v>813</v>
      </c>
      <c r="B660" s="1">
        <v>1.1180000000000001</v>
      </c>
      <c r="C660" s="1">
        <v>1.0085999999999999</v>
      </c>
      <c r="D660" s="1">
        <v>0.93235999999999997</v>
      </c>
      <c r="E660" s="1">
        <v>1.499E-5</v>
      </c>
    </row>
    <row r="661" spans="1:5">
      <c r="A661" s="26">
        <v>814</v>
      </c>
      <c r="B661" s="1">
        <v>1.1173999999999999</v>
      </c>
      <c r="C661" s="1">
        <v>0.90356000000000003</v>
      </c>
      <c r="D661" s="1">
        <v>0.83681000000000005</v>
      </c>
      <c r="E661" s="1">
        <v>1.499E-5</v>
      </c>
    </row>
    <row r="662" spans="1:5">
      <c r="A662" s="26">
        <v>815</v>
      </c>
      <c r="B662" s="1">
        <v>1.1091</v>
      </c>
      <c r="C662" s="1">
        <v>0.89522999999999997</v>
      </c>
      <c r="D662" s="1">
        <v>0.82926999999999995</v>
      </c>
      <c r="E662" s="1">
        <v>1.499E-5</v>
      </c>
    </row>
    <row r="663" spans="1:5">
      <c r="A663" s="26">
        <v>816</v>
      </c>
      <c r="B663" s="1">
        <v>1.105</v>
      </c>
      <c r="C663" s="1">
        <v>0.83216000000000001</v>
      </c>
      <c r="D663" s="1">
        <v>0.77171000000000001</v>
      </c>
      <c r="E663" s="1">
        <v>1.499E-5</v>
      </c>
    </row>
    <row r="664" spans="1:5">
      <c r="A664" s="26">
        <v>817</v>
      </c>
      <c r="B664" s="1">
        <v>1.1083000000000001</v>
      </c>
      <c r="C664" s="1">
        <v>0.85182999999999998</v>
      </c>
      <c r="D664" s="1">
        <v>0.78983999999999999</v>
      </c>
      <c r="E664" s="1">
        <v>1.499E-5</v>
      </c>
    </row>
    <row r="665" spans="1:5">
      <c r="A665" s="26">
        <v>818</v>
      </c>
      <c r="B665" s="1">
        <v>1.0861000000000001</v>
      </c>
      <c r="C665" s="1">
        <v>0.82259000000000004</v>
      </c>
      <c r="D665" s="1">
        <v>0.76298999999999995</v>
      </c>
      <c r="E665" s="1">
        <v>1.499E-5</v>
      </c>
    </row>
    <row r="666" spans="1:5">
      <c r="A666" s="26">
        <v>819</v>
      </c>
      <c r="B666" s="1">
        <v>1.0738000000000001</v>
      </c>
      <c r="C666" s="1">
        <v>0.90519000000000005</v>
      </c>
      <c r="D666" s="1">
        <v>0.83843999999999996</v>
      </c>
      <c r="E666" s="1">
        <v>1.499E-5</v>
      </c>
    </row>
    <row r="667" spans="1:5">
      <c r="A667" s="26">
        <v>820</v>
      </c>
      <c r="B667" s="1">
        <v>1.0740000000000001</v>
      </c>
      <c r="C667" s="1">
        <v>0.86187999999999998</v>
      </c>
      <c r="D667" s="1">
        <v>0.79898999999999998</v>
      </c>
      <c r="E667" s="1">
        <v>1.499E-5</v>
      </c>
    </row>
    <row r="668" spans="1:5">
      <c r="A668" s="26">
        <v>821</v>
      </c>
      <c r="B668" s="1">
        <v>1.0760000000000001</v>
      </c>
      <c r="C668" s="1">
        <v>0.99763999999999997</v>
      </c>
      <c r="D668" s="1">
        <v>0.92291999999999996</v>
      </c>
      <c r="E668" s="1">
        <v>1.499E-5</v>
      </c>
    </row>
    <row r="669" spans="1:5">
      <c r="A669" s="26">
        <v>822</v>
      </c>
      <c r="B669" s="1">
        <v>1.056</v>
      </c>
      <c r="C669" s="1">
        <v>0.95157000000000003</v>
      </c>
      <c r="D669" s="1">
        <v>0.88080999999999998</v>
      </c>
      <c r="E669" s="1">
        <v>1.499E-5</v>
      </c>
    </row>
    <row r="670" spans="1:5">
      <c r="A670" s="26">
        <v>823</v>
      </c>
      <c r="B670" s="1">
        <v>1.0760000000000001</v>
      </c>
      <c r="C670" s="1">
        <v>0.67271000000000003</v>
      </c>
      <c r="D670" s="1">
        <v>0.62575999999999998</v>
      </c>
      <c r="E670" s="1">
        <v>1.499E-5</v>
      </c>
    </row>
    <row r="671" spans="1:5">
      <c r="A671" s="26">
        <v>824</v>
      </c>
      <c r="B671" s="1">
        <v>1.0714999999999999</v>
      </c>
      <c r="C671" s="1">
        <v>0.93506</v>
      </c>
      <c r="D671" s="1">
        <v>0.86619000000000002</v>
      </c>
      <c r="E671" s="1">
        <v>1.499E-5</v>
      </c>
    </row>
    <row r="672" spans="1:5">
      <c r="A672" s="26">
        <v>825</v>
      </c>
      <c r="B672" s="1">
        <v>1.0699000000000001</v>
      </c>
      <c r="C672" s="1">
        <v>0.96935000000000004</v>
      </c>
      <c r="D672" s="1">
        <v>0.89751999999999998</v>
      </c>
      <c r="E672" s="1">
        <v>1.499E-5</v>
      </c>
    </row>
    <row r="673" spans="1:5">
      <c r="A673" s="26">
        <v>826</v>
      </c>
      <c r="B673" s="1">
        <v>1.0759000000000001</v>
      </c>
      <c r="C673" s="1">
        <v>0.93381000000000003</v>
      </c>
      <c r="D673" s="1">
        <v>0.86529999999999996</v>
      </c>
      <c r="E673" s="1">
        <v>1.499E-5</v>
      </c>
    </row>
    <row r="674" spans="1:5">
      <c r="A674" s="26">
        <v>827</v>
      </c>
      <c r="B674" s="1">
        <v>1.0762</v>
      </c>
      <c r="C674" s="1">
        <v>0.98465000000000003</v>
      </c>
      <c r="D674" s="1">
        <v>0.91178000000000003</v>
      </c>
      <c r="E674" s="1">
        <v>1.499E-5</v>
      </c>
    </row>
    <row r="675" spans="1:5">
      <c r="A675" s="26">
        <v>828</v>
      </c>
      <c r="B675" s="1">
        <v>1.0749</v>
      </c>
      <c r="C675" s="1">
        <v>0.84979000000000005</v>
      </c>
      <c r="D675" s="1">
        <v>0.78869999999999996</v>
      </c>
      <c r="E675" s="1">
        <v>1.499E-5</v>
      </c>
    </row>
    <row r="676" spans="1:5">
      <c r="A676" s="26">
        <v>829</v>
      </c>
      <c r="B676" s="1">
        <v>1.0620000000000001</v>
      </c>
      <c r="C676" s="1">
        <v>0.92930000000000001</v>
      </c>
      <c r="D676" s="1">
        <v>0.86134999999999995</v>
      </c>
      <c r="E676" s="1">
        <v>1.499E-5</v>
      </c>
    </row>
    <row r="677" spans="1:5">
      <c r="A677" s="26">
        <v>830</v>
      </c>
      <c r="B677" s="1">
        <v>1.0563</v>
      </c>
      <c r="C677" s="1">
        <v>0.91600999999999999</v>
      </c>
      <c r="D677" s="1">
        <v>0.84930000000000005</v>
      </c>
      <c r="E677" s="1">
        <v>1.499E-5</v>
      </c>
    </row>
    <row r="678" spans="1:5">
      <c r="A678" s="26">
        <v>831</v>
      </c>
      <c r="B678" s="1">
        <v>1.056</v>
      </c>
      <c r="C678" s="1">
        <v>0.92391999999999996</v>
      </c>
      <c r="D678" s="1">
        <v>0.85665999999999998</v>
      </c>
      <c r="E678" s="1">
        <v>1.499E-5</v>
      </c>
    </row>
    <row r="679" spans="1:5">
      <c r="A679" s="26">
        <v>832</v>
      </c>
      <c r="B679" s="1">
        <v>1.0549999999999999</v>
      </c>
      <c r="C679" s="1">
        <v>0.89426000000000005</v>
      </c>
      <c r="D679" s="1">
        <v>0.82960999999999996</v>
      </c>
      <c r="E679" s="1">
        <v>1.499E-5</v>
      </c>
    </row>
    <row r="680" spans="1:5">
      <c r="A680" s="26">
        <v>833</v>
      </c>
      <c r="B680" s="1">
        <v>1.0327</v>
      </c>
      <c r="C680" s="1">
        <v>0.95650000000000002</v>
      </c>
      <c r="D680" s="1">
        <v>0.88622000000000001</v>
      </c>
      <c r="E680" s="1">
        <v>1.499E-5</v>
      </c>
    </row>
    <row r="681" spans="1:5">
      <c r="A681" s="26">
        <v>834</v>
      </c>
      <c r="B681" s="1">
        <v>1.0459000000000001</v>
      </c>
      <c r="C681" s="1">
        <v>0.93411999999999995</v>
      </c>
      <c r="D681" s="1">
        <v>0.86607999999999996</v>
      </c>
      <c r="E681" s="1">
        <v>1.499E-5</v>
      </c>
    </row>
    <row r="682" spans="1:5">
      <c r="A682" s="26">
        <v>835</v>
      </c>
      <c r="B682" s="1">
        <v>1.0476000000000001</v>
      </c>
      <c r="C682" s="1">
        <v>1.0032000000000001</v>
      </c>
      <c r="D682" s="1">
        <v>0.92917000000000005</v>
      </c>
      <c r="E682" s="1">
        <v>1.499E-5</v>
      </c>
    </row>
    <row r="683" spans="1:5">
      <c r="A683" s="26">
        <v>836</v>
      </c>
      <c r="B683" s="1">
        <v>1.0597000000000001</v>
      </c>
      <c r="C683" s="1">
        <v>0.97233999999999998</v>
      </c>
      <c r="D683" s="1">
        <v>0.90134999999999998</v>
      </c>
      <c r="E683" s="1">
        <v>1.499E-5</v>
      </c>
    </row>
    <row r="684" spans="1:5">
      <c r="A684" s="26">
        <v>837</v>
      </c>
      <c r="B684" s="1">
        <v>1.0510999999999999</v>
      </c>
      <c r="C684" s="1">
        <v>1.0092000000000001</v>
      </c>
      <c r="D684" s="1">
        <v>0.93493000000000004</v>
      </c>
      <c r="E684" s="1">
        <v>1.499E-5</v>
      </c>
    </row>
    <row r="685" spans="1:5">
      <c r="A685" s="26">
        <v>838</v>
      </c>
      <c r="B685" s="1">
        <v>1.0548999999999999</v>
      </c>
      <c r="C685" s="1">
        <v>0.99900999999999995</v>
      </c>
      <c r="D685" s="1">
        <v>0.92584999999999995</v>
      </c>
      <c r="E685" s="1">
        <v>1.499E-5</v>
      </c>
    </row>
    <row r="686" spans="1:5">
      <c r="A686" s="26">
        <v>839</v>
      </c>
      <c r="B686" s="1">
        <v>1.04</v>
      </c>
      <c r="C686" s="1">
        <v>1.0013000000000001</v>
      </c>
      <c r="D686" s="1">
        <v>0.92783000000000004</v>
      </c>
      <c r="E686" s="1">
        <v>1.499E-5</v>
      </c>
    </row>
    <row r="687" spans="1:5">
      <c r="A687" s="26">
        <v>840</v>
      </c>
      <c r="B687" s="1">
        <v>1.05</v>
      </c>
      <c r="C687" s="1">
        <v>1.0157</v>
      </c>
      <c r="D687" s="1">
        <v>0.94123999999999997</v>
      </c>
      <c r="E687" s="1">
        <v>1.499E-5</v>
      </c>
    </row>
    <row r="688" spans="1:5">
      <c r="A688" s="26">
        <v>841</v>
      </c>
      <c r="B688" s="1">
        <v>1.052</v>
      </c>
      <c r="C688" s="1">
        <v>1.0101</v>
      </c>
      <c r="D688" s="1">
        <v>0.93625999999999998</v>
      </c>
      <c r="E688" s="1">
        <v>1.499E-5</v>
      </c>
    </row>
    <row r="689" spans="1:5">
      <c r="A689" s="26">
        <v>842</v>
      </c>
      <c r="B689" s="1">
        <v>1.0286999999999999</v>
      </c>
      <c r="C689" s="1">
        <v>0.99702999999999997</v>
      </c>
      <c r="D689" s="1">
        <v>0.92410999999999999</v>
      </c>
      <c r="E689" s="1">
        <v>1.499E-5</v>
      </c>
    </row>
    <row r="690" spans="1:5">
      <c r="A690" s="26">
        <v>843</v>
      </c>
      <c r="B690" s="1">
        <v>1.0270999999999999</v>
      </c>
      <c r="C690" s="1">
        <v>1.0053000000000001</v>
      </c>
      <c r="D690" s="1">
        <v>0.93171000000000004</v>
      </c>
      <c r="E690" s="1">
        <v>1.499E-5</v>
      </c>
    </row>
    <row r="691" spans="1:5">
      <c r="A691" s="26">
        <v>844</v>
      </c>
      <c r="B691" s="1">
        <v>1.014</v>
      </c>
      <c r="C691" s="1">
        <v>0.98631000000000002</v>
      </c>
      <c r="D691" s="1">
        <v>0.91434000000000004</v>
      </c>
      <c r="E691" s="1">
        <v>1.499E-5</v>
      </c>
    </row>
    <row r="692" spans="1:5">
      <c r="A692" s="26">
        <v>845</v>
      </c>
      <c r="B692" s="1">
        <v>1.036</v>
      </c>
      <c r="C692" s="1">
        <v>1.0165</v>
      </c>
      <c r="D692" s="1">
        <v>0.94225999999999999</v>
      </c>
      <c r="E692" s="1">
        <v>1.499E-5</v>
      </c>
    </row>
    <row r="693" spans="1:5">
      <c r="A693" s="26">
        <v>846</v>
      </c>
      <c r="B693" s="1">
        <v>1.0369999999999999</v>
      </c>
      <c r="C693" s="1">
        <v>1.0186999999999999</v>
      </c>
      <c r="D693" s="1">
        <v>0.94447000000000003</v>
      </c>
      <c r="E693" s="1">
        <v>1.499E-5</v>
      </c>
    </row>
    <row r="694" spans="1:5">
      <c r="A694" s="26">
        <v>847</v>
      </c>
      <c r="B694" s="1">
        <v>1.006</v>
      </c>
      <c r="C694" s="1">
        <v>0.99170000000000003</v>
      </c>
      <c r="D694" s="1">
        <v>0.91947000000000001</v>
      </c>
      <c r="E694" s="1">
        <v>1.499E-5</v>
      </c>
    </row>
    <row r="695" spans="1:5">
      <c r="A695" s="26">
        <v>848</v>
      </c>
      <c r="B695" s="1">
        <v>1.0109999999999999</v>
      </c>
      <c r="C695" s="1">
        <v>0.99217</v>
      </c>
      <c r="D695" s="1">
        <v>0.92010000000000003</v>
      </c>
      <c r="E695" s="1">
        <v>1.499E-5</v>
      </c>
    </row>
    <row r="696" spans="1:5">
      <c r="A696" s="26">
        <v>849</v>
      </c>
      <c r="B696" s="1">
        <v>1.0049999999999999</v>
      </c>
      <c r="C696" s="1">
        <v>0.98595999999999995</v>
      </c>
      <c r="D696" s="1">
        <v>0.91447000000000001</v>
      </c>
      <c r="E696" s="1">
        <v>1.499E-5</v>
      </c>
    </row>
    <row r="697" spans="1:5">
      <c r="A697" s="26">
        <v>850</v>
      </c>
      <c r="B697" s="1">
        <v>0.91</v>
      </c>
      <c r="C697" s="1">
        <v>0.89371999999999996</v>
      </c>
      <c r="D697" s="1">
        <v>0.82899999999999996</v>
      </c>
      <c r="E697" s="1">
        <v>1.499E-5</v>
      </c>
    </row>
    <row r="698" spans="1:5">
      <c r="A698" s="26">
        <v>851</v>
      </c>
      <c r="B698" s="1">
        <v>0.998</v>
      </c>
      <c r="C698" s="1">
        <v>0.97492999999999996</v>
      </c>
      <c r="D698" s="1">
        <v>0.90454000000000001</v>
      </c>
      <c r="E698" s="1">
        <v>1.499E-5</v>
      </c>
    </row>
    <row r="699" spans="1:5">
      <c r="A699" s="26">
        <v>852</v>
      </c>
      <c r="B699" s="1">
        <v>0.99</v>
      </c>
      <c r="C699" s="1">
        <v>0.96926999999999996</v>
      </c>
      <c r="D699" s="1">
        <v>0.89942</v>
      </c>
      <c r="E699" s="1">
        <v>1.499E-5</v>
      </c>
    </row>
    <row r="700" spans="1:5">
      <c r="A700" s="26">
        <v>853</v>
      </c>
      <c r="B700" s="1">
        <v>0.98099999999999998</v>
      </c>
      <c r="C700" s="1">
        <v>0.96486000000000005</v>
      </c>
      <c r="D700" s="1">
        <v>0.89539999999999997</v>
      </c>
      <c r="E700" s="1">
        <v>1.499E-5</v>
      </c>
    </row>
    <row r="701" spans="1:5">
      <c r="A701" s="26">
        <v>854</v>
      </c>
      <c r="B701" s="1">
        <v>0.86899999999999999</v>
      </c>
      <c r="C701" s="1">
        <v>0.85111999999999999</v>
      </c>
      <c r="D701" s="1">
        <v>0.79</v>
      </c>
      <c r="E701" s="1">
        <v>1.499E-5</v>
      </c>
    </row>
    <row r="702" spans="1:5">
      <c r="A702" s="26">
        <v>855</v>
      </c>
      <c r="B702" s="1">
        <v>0.92700000000000005</v>
      </c>
      <c r="C702" s="1">
        <v>0.91300000000000003</v>
      </c>
      <c r="D702" s="1">
        <v>0.84745999999999999</v>
      </c>
      <c r="E702" s="1">
        <v>1.499E-5</v>
      </c>
    </row>
    <row r="703" spans="1:5">
      <c r="A703" s="26">
        <v>856</v>
      </c>
      <c r="B703" s="1">
        <v>0.99016999999999999</v>
      </c>
      <c r="C703" s="1">
        <v>0.97316999999999998</v>
      </c>
      <c r="D703" s="1">
        <v>0.90342999999999996</v>
      </c>
      <c r="E703" s="1">
        <v>1.499E-5</v>
      </c>
    </row>
    <row r="704" spans="1:5">
      <c r="A704" s="26">
        <v>857</v>
      </c>
      <c r="B704" s="1">
        <v>1.0056</v>
      </c>
      <c r="C704" s="1">
        <v>0.99165999999999999</v>
      </c>
      <c r="D704" s="1">
        <v>0.92059000000000002</v>
      </c>
      <c r="E704" s="1">
        <v>1.499E-5</v>
      </c>
    </row>
    <row r="705" spans="1:5">
      <c r="A705" s="26">
        <v>858</v>
      </c>
      <c r="B705" s="1">
        <v>1.0069999999999999</v>
      </c>
      <c r="C705" s="1">
        <v>0.99195999999999995</v>
      </c>
      <c r="D705" s="1">
        <v>0.92093999999999998</v>
      </c>
      <c r="E705" s="1">
        <v>1.499E-5</v>
      </c>
    </row>
    <row r="706" spans="1:5">
      <c r="A706" s="26">
        <v>859</v>
      </c>
      <c r="B706" s="1">
        <v>1.0049999999999999</v>
      </c>
      <c r="C706" s="1">
        <v>0.99170999999999998</v>
      </c>
      <c r="D706" s="1">
        <v>0.92081000000000002</v>
      </c>
      <c r="E706" s="1">
        <v>1.499E-5</v>
      </c>
    </row>
    <row r="707" spans="1:5">
      <c r="A707" s="26">
        <v>860</v>
      </c>
      <c r="B707" s="1">
        <v>1</v>
      </c>
      <c r="C707" s="1">
        <v>0.98816000000000004</v>
      </c>
      <c r="D707" s="1">
        <v>0.91764000000000001</v>
      </c>
      <c r="E707" s="1">
        <v>1.499E-5</v>
      </c>
    </row>
    <row r="708" spans="1:5">
      <c r="A708" s="26">
        <v>861</v>
      </c>
      <c r="B708" s="1">
        <v>0.999</v>
      </c>
      <c r="C708" s="1">
        <v>0.98678999999999994</v>
      </c>
      <c r="D708" s="1">
        <v>0.91647999999999996</v>
      </c>
      <c r="E708" s="1">
        <v>1.499E-5</v>
      </c>
    </row>
    <row r="709" spans="1:5">
      <c r="A709" s="26">
        <v>862</v>
      </c>
      <c r="B709" s="1">
        <v>1.006</v>
      </c>
      <c r="C709" s="1">
        <v>0.99448999999999999</v>
      </c>
      <c r="D709" s="1">
        <v>0.92366999999999999</v>
      </c>
      <c r="E709" s="1">
        <v>1.499E-5</v>
      </c>
    </row>
    <row r="710" spans="1:5">
      <c r="A710" s="26">
        <v>863</v>
      </c>
      <c r="B710" s="1">
        <v>1.012</v>
      </c>
      <c r="C710" s="1">
        <v>1.0004999999999999</v>
      </c>
      <c r="D710" s="1">
        <v>0.92934000000000005</v>
      </c>
      <c r="E710" s="1">
        <v>1.499E-5</v>
      </c>
    </row>
    <row r="711" spans="1:5">
      <c r="A711" s="26">
        <v>864</v>
      </c>
      <c r="B711" s="1">
        <v>0.99006000000000005</v>
      </c>
      <c r="C711" s="1">
        <v>0.97916000000000003</v>
      </c>
      <c r="D711" s="1">
        <v>0.90956000000000004</v>
      </c>
      <c r="E711" s="1">
        <v>1.499E-5</v>
      </c>
    </row>
    <row r="712" spans="1:5">
      <c r="A712" s="26">
        <v>865</v>
      </c>
      <c r="B712" s="1">
        <v>0.97353999999999996</v>
      </c>
      <c r="C712" s="1">
        <v>0.96323999999999999</v>
      </c>
      <c r="D712" s="1">
        <v>0.89487000000000005</v>
      </c>
      <c r="E712" s="1">
        <v>1.499E-5</v>
      </c>
    </row>
    <row r="713" spans="1:5">
      <c r="A713" s="26">
        <v>866</v>
      </c>
      <c r="B713" s="1">
        <v>0.85799999999999998</v>
      </c>
      <c r="C713" s="1">
        <v>0.84899999999999998</v>
      </c>
      <c r="D713" s="1">
        <v>0.78881999999999997</v>
      </c>
      <c r="E713" s="1">
        <v>1.499E-5</v>
      </c>
    </row>
    <row r="714" spans="1:5">
      <c r="A714" s="26">
        <v>867</v>
      </c>
      <c r="B714" s="1">
        <v>0.92500000000000004</v>
      </c>
      <c r="C714" s="1">
        <v>0.91546000000000005</v>
      </c>
      <c r="D714" s="1">
        <v>0.85065999999999997</v>
      </c>
      <c r="E714" s="1">
        <v>1.499E-5</v>
      </c>
    </row>
    <row r="715" spans="1:5">
      <c r="A715" s="26">
        <v>868</v>
      </c>
      <c r="B715" s="1">
        <v>0.96899999999999997</v>
      </c>
      <c r="C715" s="1">
        <v>0.95920000000000005</v>
      </c>
      <c r="D715" s="1">
        <v>0.89139999999999997</v>
      </c>
      <c r="E715" s="1">
        <v>1.499E-5</v>
      </c>
    </row>
    <row r="716" spans="1:5">
      <c r="A716" s="26">
        <v>869</v>
      </c>
      <c r="B716" s="1">
        <v>0.95899999999999996</v>
      </c>
      <c r="C716" s="1">
        <v>0.94955999999999996</v>
      </c>
      <c r="D716" s="1">
        <v>0.88251999999999997</v>
      </c>
      <c r="E716" s="1">
        <v>1.499E-5</v>
      </c>
    </row>
    <row r="717" spans="1:5">
      <c r="A717" s="26">
        <v>870</v>
      </c>
      <c r="B717" s="1">
        <v>0.97699999999999998</v>
      </c>
      <c r="C717" s="1">
        <v>0.96755000000000002</v>
      </c>
      <c r="D717" s="1">
        <v>0.89932999999999996</v>
      </c>
      <c r="E717" s="1">
        <v>1.499E-5</v>
      </c>
    </row>
    <row r="718" spans="1:5">
      <c r="A718" s="26">
        <v>871</v>
      </c>
      <c r="B718" s="1">
        <v>0.96316999999999997</v>
      </c>
      <c r="C718" s="1">
        <v>0.95387</v>
      </c>
      <c r="D718" s="1">
        <v>0.88671</v>
      </c>
      <c r="E718" s="1">
        <v>1.499E-5</v>
      </c>
    </row>
    <row r="719" spans="1:5">
      <c r="A719" s="26">
        <v>872</v>
      </c>
      <c r="B719" s="1">
        <v>0.97599999999999998</v>
      </c>
      <c r="C719" s="1">
        <v>0.96686000000000005</v>
      </c>
      <c r="D719" s="1">
        <v>0.89886999999999995</v>
      </c>
      <c r="E719" s="1">
        <v>1.499E-5</v>
      </c>
    </row>
    <row r="720" spans="1:5">
      <c r="A720" s="26">
        <v>873</v>
      </c>
      <c r="B720" s="1">
        <v>0.96614</v>
      </c>
      <c r="C720" s="1">
        <v>0.95721000000000001</v>
      </c>
      <c r="D720" s="1">
        <v>0.88998999999999995</v>
      </c>
      <c r="E720" s="1">
        <v>1.499E-5</v>
      </c>
    </row>
    <row r="721" spans="1:5">
      <c r="A721" s="26">
        <v>874</v>
      </c>
      <c r="B721" s="1">
        <v>0.94913000000000003</v>
      </c>
      <c r="C721" s="1">
        <v>0.94042000000000003</v>
      </c>
      <c r="D721" s="1">
        <v>0.87451000000000001</v>
      </c>
      <c r="E721" s="1">
        <v>1.499E-5</v>
      </c>
    </row>
    <row r="722" spans="1:5">
      <c r="A722" s="26">
        <v>875</v>
      </c>
      <c r="B722" s="1">
        <v>0.93562000000000001</v>
      </c>
      <c r="C722" s="1">
        <v>0.92686999999999997</v>
      </c>
      <c r="D722" s="1">
        <v>0.86204000000000003</v>
      </c>
      <c r="E722" s="1">
        <v>1.499E-5</v>
      </c>
    </row>
    <row r="723" spans="1:5">
      <c r="A723" s="26">
        <v>876</v>
      </c>
      <c r="B723" s="1">
        <v>0.96199999999999997</v>
      </c>
      <c r="C723" s="1">
        <v>0.95277000000000001</v>
      </c>
      <c r="D723" s="1">
        <v>0.88624999999999998</v>
      </c>
      <c r="E723" s="1">
        <v>1.499E-5</v>
      </c>
    </row>
    <row r="724" spans="1:5">
      <c r="A724" s="26">
        <v>877</v>
      </c>
      <c r="B724" s="1">
        <v>0.96499999999999997</v>
      </c>
      <c r="C724" s="1">
        <v>0.95615000000000006</v>
      </c>
      <c r="D724" s="1">
        <v>0.88948000000000005</v>
      </c>
      <c r="E724" s="1">
        <v>1.499E-5</v>
      </c>
    </row>
    <row r="725" spans="1:5">
      <c r="A725" s="26">
        <v>878</v>
      </c>
      <c r="B725" s="1">
        <v>0.96199999999999997</v>
      </c>
      <c r="C725" s="1">
        <v>0.95237000000000005</v>
      </c>
      <c r="D725" s="1">
        <v>0.88607000000000002</v>
      </c>
      <c r="E725" s="1">
        <v>1.499E-5</v>
      </c>
    </row>
    <row r="726" spans="1:5">
      <c r="A726" s="26">
        <v>879</v>
      </c>
      <c r="B726" s="1">
        <v>0.94571000000000005</v>
      </c>
      <c r="C726" s="1">
        <v>0.93655999999999995</v>
      </c>
      <c r="D726" s="1">
        <v>0.87143999999999999</v>
      </c>
      <c r="E726" s="1">
        <v>1.499E-5</v>
      </c>
    </row>
    <row r="727" spans="1:5">
      <c r="A727" s="26">
        <v>880</v>
      </c>
      <c r="B727" s="1">
        <v>0.94855999999999996</v>
      </c>
      <c r="C727" s="1">
        <v>0.93957000000000002</v>
      </c>
      <c r="D727" s="1">
        <v>0.87434000000000001</v>
      </c>
      <c r="E727" s="1">
        <v>1.499E-5</v>
      </c>
    </row>
    <row r="728" spans="1:5">
      <c r="A728" s="26">
        <v>881</v>
      </c>
      <c r="B728" s="1">
        <v>0.91962999999999995</v>
      </c>
      <c r="C728" s="1">
        <v>0.90861000000000003</v>
      </c>
      <c r="D728" s="1">
        <v>0.84562999999999999</v>
      </c>
      <c r="E728" s="1">
        <v>1.499E-5</v>
      </c>
    </row>
    <row r="729" spans="1:5">
      <c r="A729" s="26">
        <v>882</v>
      </c>
      <c r="B729" s="1">
        <v>0.94408000000000003</v>
      </c>
      <c r="C729" s="1">
        <v>0.93245</v>
      </c>
      <c r="D729" s="1">
        <v>0.86787000000000003</v>
      </c>
      <c r="E729" s="1">
        <v>1.499E-5</v>
      </c>
    </row>
    <row r="730" spans="1:5">
      <c r="A730" s="26">
        <v>883</v>
      </c>
      <c r="B730" s="1">
        <v>0.93930000000000002</v>
      </c>
      <c r="C730" s="1">
        <v>0.92927000000000004</v>
      </c>
      <c r="D730" s="1">
        <v>0.86494000000000004</v>
      </c>
      <c r="E730" s="1">
        <v>1.499E-5</v>
      </c>
    </row>
    <row r="731" spans="1:5">
      <c r="A731" s="26">
        <v>884</v>
      </c>
      <c r="B731" s="1">
        <v>0.94352000000000003</v>
      </c>
      <c r="C731" s="1">
        <v>0.93305000000000005</v>
      </c>
      <c r="D731" s="1">
        <v>0.86858999999999997</v>
      </c>
      <c r="E731" s="1">
        <v>1.499E-5</v>
      </c>
    </row>
    <row r="732" spans="1:5">
      <c r="A732" s="26">
        <v>885</v>
      </c>
      <c r="B732" s="1">
        <v>0.95469000000000004</v>
      </c>
      <c r="C732" s="1">
        <v>0.94423000000000001</v>
      </c>
      <c r="D732" s="1">
        <v>0.87912999999999997</v>
      </c>
      <c r="E732" s="1">
        <v>1.499E-5</v>
      </c>
    </row>
    <row r="733" spans="1:5">
      <c r="A733" s="26">
        <v>886</v>
      </c>
      <c r="B733" s="1">
        <v>0.92557999999999996</v>
      </c>
      <c r="C733" s="1">
        <v>0.90751999999999999</v>
      </c>
      <c r="D733" s="1">
        <v>0.84514999999999996</v>
      </c>
      <c r="E733" s="1">
        <v>1.499E-5</v>
      </c>
    </row>
    <row r="734" spans="1:5">
      <c r="A734" s="26">
        <v>887</v>
      </c>
      <c r="B734" s="1">
        <v>0.92300000000000004</v>
      </c>
      <c r="C734" s="1">
        <v>0.91061999999999999</v>
      </c>
      <c r="D734" s="1">
        <v>0.84799000000000002</v>
      </c>
      <c r="E734" s="1">
        <v>1.499E-5</v>
      </c>
    </row>
    <row r="735" spans="1:5">
      <c r="A735" s="26">
        <v>888</v>
      </c>
      <c r="B735" s="1">
        <v>0.94066000000000005</v>
      </c>
      <c r="C735" s="1">
        <v>0.92227999999999999</v>
      </c>
      <c r="D735" s="1">
        <v>0.85899000000000003</v>
      </c>
      <c r="E735" s="1">
        <v>1.499E-5</v>
      </c>
    </row>
    <row r="736" spans="1:5">
      <c r="A736" s="26">
        <v>889</v>
      </c>
      <c r="B736" s="1">
        <v>0.94367000000000001</v>
      </c>
      <c r="C736" s="1">
        <v>0.93454999999999999</v>
      </c>
      <c r="D736" s="1">
        <v>0.87041000000000002</v>
      </c>
      <c r="E736" s="1">
        <v>1.499E-5</v>
      </c>
    </row>
    <row r="737" spans="1:5">
      <c r="A737" s="26">
        <v>890</v>
      </c>
      <c r="B737" s="1">
        <v>0.94235999999999998</v>
      </c>
      <c r="C737" s="1">
        <v>0.92393000000000003</v>
      </c>
      <c r="D737" s="1">
        <v>0.86077999999999999</v>
      </c>
      <c r="E737" s="1">
        <v>1.499E-5</v>
      </c>
    </row>
    <row r="738" spans="1:5">
      <c r="A738" s="26">
        <v>891</v>
      </c>
      <c r="B738" s="1">
        <v>0.93928</v>
      </c>
      <c r="C738" s="1">
        <v>0.92584</v>
      </c>
      <c r="D738" s="1">
        <v>0.86255000000000004</v>
      </c>
      <c r="E738" s="1">
        <v>1.499E-5</v>
      </c>
    </row>
    <row r="739" spans="1:5">
      <c r="A739" s="26">
        <v>892</v>
      </c>
      <c r="B739" s="1">
        <v>0.93259000000000003</v>
      </c>
      <c r="C739" s="1">
        <v>0.90881000000000001</v>
      </c>
      <c r="D739" s="1">
        <v>0.84687999999999997</v>
      </c>
      <c r="E739" s="1">
        <v>1.499E-5</v>
      </c>
    </row>
    <row r="740" spans="1:5">
      <c r="A740" s="26">
        <v>893</v>
      </c>
      <c r="B740" s="1">
        <v>0.91800000000000004</v>
      </c>
      <c r="C740" s="1">
        <v>0.87326999999999999</v>
      </c>
      <c r="D740" s="1">
        <v>0.81411999999999995</v>
      </c>
      <c r="E740" s="1">
        <v>1.499E-5</v>
      </c>
    </row>
    <row r="741" spans="1:5">
      <c r="A741" s="26">
        <v>894</v>
      </c>
      <c r="B741" s="1">
        <v>0.92400000000000004</v>
      </c>
      <c r="C741" s="1">
        <v>0.85129999999999995</v>
      </c>
      <c r="D741" s="1">
        <v>0.79413</v>
      </c>
      <c r="E741" s="1">
        <v>1.499E-5</v>
      </c>
    </row>
    <row r="742" spans="1:5">
      <c r="A742" s="26">
        <v>895</v>
      </c>
      <c r="B742" s="1">
        <v>0.92600000000000005</v>
      </c>
      <c r="C742" s="1">
        <v>0.81357000000000002</v>
      </c>
      <c r="D742" s="1">
        <v>0.75956000000000001</v>
      </c>
      <c r="E742" s="1">
        <v>1.499E-5</v>
      </c>
    </row>
    <row r="743" spans="1:5">
      <c r="A743" s="26">
        <v>896</v>
      </c>
      <c r="B743" s="1">
        <v>0.93425000000000002</v>
      </c>
      <c r="C743" s="1">
        <v>0.76253000000000004</v>
      </c>
      <c r="D743" s="1">
        <v>0.71265000000000001</v>
      </c>
      <c r="E743" s="1">
        <v>1.499E-5</v>
      </c>
    </row>
    <row r="744" spans="1:5">
      <c r="A744" s="26">
        <v>897</v>
      </c>
      <c r="B744" s="1">
        <v>0.92686000000000002</v>
      </c>
      <c r="C744" s="1">
        <v>0.66566000000000003</v>
      </c>
      <c r="D744" s="1">
        <v>0.62309999999999999</v>
      </c>
      <c r="E744" s="1">
        <v>1.499E-5</v>
      </c>
    </row>
    <row r="745" spans="1:5">
      <c r="A745" s="26">
        <v>898</v>
      </c>
      <c r="B745" s="1">
        <v>0.92378000000000005</v>
      </c>
      <c r="C745" s="1">
        <v>0.71779999999999999</v>
      </c>
      <c r="D745" s="1">
        <v>0.67137000000000002</v>
      </c>
      <c r="E745" s="1">
        <v>1.499E-5</v>
      </c>
    </row>
    <row r="746" spans="1:5">
      <c r="A746" s="26">
        <v>899</v>
      </c>
      <c r="B746" s="1">
        <v>0.91395999999999999</v>
      </c>
      <c r="C746" s="1">
        <v>0.54871000000000003</v>
      </c>
      <c r="D746" s="1">
        <v>0.51461000000000001</v>
      </c>
      <c r="E746" s="1">
        <v>1.499E-5</v>
      </c>
    </row>
    <row r="747" spans="1:5">
      <c r="A747" s="26">
        <v>900</v>
      </c>
      <c r="B747" s="1">
        <v>0.91378000000000004</v>
      </c>
      <c r="C747" s="1">
        <v>0.74260000000000004</v>
      </c>
      <c r="D747" s="1">
        <v>0.69428999999999996</v>
      </c>
      <c r="E747" s="1">
        <v>1.499E-5</v>
      </c>
    </row>
    <row r="748" spans="1:5">
      <c r="A748" s="26">
        <v>901</v>
      </c>
      <c r="B748" s="1">
        <v>0.89834000000000003</v>
      </c>
      <c r="C748" s="1">
        <v>0.59933000000000003</v>
      </c>
      <c r="D748" s="1">
        <v>0.56162000000000001</v>
      </c>
      <c r="E748" s="1">
        <v>1.499E-5</v>
      </c>
    </row>
    <row r="749" spans="1:5">
      <c r="A749" s="26">
        <v>902</v>
      </c>
      <c r="B749" s="1">
        <v>0.87719999999999998</v>
      </c>
      <c r="C749" s="1">
        <v>0.66791</v>
      </c>
      <c r="D749" s="1">
        <v>0.625</v>
      </c>
      <c r="E749" s="1">
        <v>1.499E-5</v>
      </c>
    </row>
    <row r="750" spans="1:5">
      <c r="A750" s="26">
        <v>903</v>
      </c>
      <c r="B750" s="1">
        <v>0.92232999999999998</v>
      </c>
      <c r="C750" s="1">
        <v>0.68889</v>
      </c>
      <c r="D750" s="1">
        <v>0.64483000000000001</v>
      </c>
      <c r="E750" s="1">
        <v>1.499E-5</v>
      </c>
    </row>
    <row r="751" spans="1:5">
      <c r="A751" s="26">
        <v>904</v>
      </c>
      <c r="B751" s="1">
        <v>0.92100000000000004</v>
      </c>
      <c r="C751" s="1">
        <v>0.84457000000000004</v>
      </c>
      <c r="D751" s="1">
        <v>0.78861999999999999</v>
      </c>
      <c r="E751" s="1">
        <v>1.499E-5</v>
      </c>
    </row>
    <row r="752" spans="1:5">
      <c r="A752" s="26">
        <v>905</v>
      </c>
      <c r="B752" s="1">
        <v>0.91800000000000004</v>
      </c>
      <c r="C752" s="1">
        <v>0.81708999999999998</v>
      </c>
      <c r="D752" s="1">
        <v>0.76336999999999999</v>
      </c>
      <c r="E752" s="1">
        <v>1.499E-5</v>
      </c>
    </row>
    <row r="753" spans="1:5">
      <c r="A753" s="26">
        <v>906</v>
      </c>
      <c r="B753" s="1">
        <v>0.90780000000000005</v>
      </c>
      <c r="C753" s="1">
        <v>0.77558000000000005</v>
      </c>
      <c r="D753" s="1">
        <v>0.72502</v>
      </c>
      <c r="E753" s="1">
        <v>1.499E-5</v>
      </c>
    </row>
    <row r="754" spans="1:5">
      <c r="A754" s="26">
        <v>907</v>
      </c>
      <c r="B754" s="1">
        <v>0.91449999999999998</v>
      </c>
      <c r="C754" s="1">
        <v>0.63854</v>
      </c>
      <c r="D754" s="1">
        <v>0.59833000000000003</v>
      </c>
      <c r="E754" s="1">
        <v>1.499E-5</v>
      </c>
    </row>
    <row r="755" spans="1:5">
      <c r="A755" s="26">
        <v>908</v>
      </c>
      <c r="B755" s="1">
        <v>0.90142999999999995</v>
      </c>
      <c r="C755" s="1">
        <v>0.65217000000000003</v>
      </c>
      <c r="D755" s="1">
        <v>0.61090999999999995</v>
      </c>
      <c r="E755" s="1">
        <v>1.499E-5</v>
      </c>
    </row>
    <row r="756" spans="1:5">
      <c r="A756" s="26">
        <v>909</v>
      </c>
      <c r="B756" s="1">
        <v>0.88551999999999997</v>
      </c>
      <c r="C756" s="1">
        <v>0.70430999999999999</v>
      </c>
      <c r="D756" s="1">
        <v>0.65912000000000004</v>
      </c>
      <c r="E756" s="1">
        <v>1.499E-5</v>
      </c>
    </row>
    <row r="757" spans="1:5">
      <c r="A757" s="26">
        <v>910</v>
      </c>
      <c r="B757" s="1">
        <v>0.89495999999999998</v>
      </c>
      <c r="C757" s="1">
        <v>0.62466999999999995</v>
      </c>
      <c r="D757" s="1">
        <v>0.58552999999999999</v>
      </c>
      <c r="E757" s="1">
        <v>1.499E-5</v>
      </c>
    </row>
    <row r="758" spans="1:5">
      <c r="A758" s="26">
        <v>911</v>
      </c>
      <c r="B758" s="1">
        <v>0.89729999999999999</v>
      </c>
      <c r="C758" s="1">
        <v>0.66808000000000001</v>
      </c>
      <c r="D758" s="1">
        <v>0.62580000000000002</v>
      </c>
      <c r="E758" s="1">
        <v>1.499E-5</v>
      </c>
    </row>
    <row r="759" spans="1:5">
      <c r="A759" s="26">
        <v>912</v>
      </c>
      <c r="B759" s="1">
        <v>0.89015999999999995</v>
      </c>
      <c r="C759" s="1">
        <v>0.68893000000000004</v>
      </c>
      <c r="D759" s="1">
        <v>0.64507999999999999</v>
      </c>
      <c r="E759" s="1">
        <v>1.499E-5</v>
      </c>
    </row>
    <row r="760" spans="1:5">
      <c r="A760" s="26">
        <v>913</v>
      </c>
      <c r="B760" s="1">
        <v>0.9002</v>
      </c>
      <c r="C760" s="1">
        <v>0.62834000000000001</v>
      </c>
      <c r="D760" s="1">
        <v>0.58906000000000003</v>
      </c>
      <c r="E760" s="1">
        <v>1.499E-5</v>
      </c>
    </row>
    <row r="761" spans="1:5">
      <c r="A761" s="26">
        <v>914</v>
      </c>
      <c r="B761" s="1">
        <v>0.8982</v>
      </c>
      <c r="C761" s="1">
        <v>0.62648999999999999</v>
      </c>
      <c r="D761" s="1">
        <v>0.58740000000000003</v>
      </c>
      <c r="E761" s="1">
        <v>1.499E-5</v>
      </c>
    </row>
    <row r="762" spans="1:5">
      <c r="A762" s="26">
        <v>915</v>
      </c>
      <c r="B762" s="1">
        <v>0.88829999999999998</v>
      </c>
      <c r="C762" s="1">
        <v>0.67835999999999996</v>
      </c>
      <c r="D762" s="1">
        <v>0.63549999999999995</v>
      </c>
      <c r="E762" s="1">
        <v>1.499E-5</v>
      </c>
    </row>
    <row r="763" spans="1:5">
      <c r="A763" s="26">
        <v>916</v>
      </c>
      <c r="B763" s="1">
        <v>0.89470000000000005</v>
      </c>
      <c r="C763" s="1">
        <v>0.57645999999999997</v>
      </c>
      <c r="D763" s="1">
        <v>0.54098999999999997</v>
      </c>
      <c r="E763" s="1">
        <v>1.499E-5</v>
      </c>
    </row>
    <row r="764" spans="1:5">
      <c r="A764" s="26">
        <v>917</v>
      </c>
      <c r="B764" s="1">
        <v>0.88859999999999995</v>
      </c>
      <c r="C764" s="1">
        <v>0.73016999999999999</v>
      </c>
      <c r="D764" s="1">
        <v>0.6835</v>
      </c>
      <c r="E764" s="1">
        <v>1.499E-5</v>
      </c>
    </row>
    <row r="765" spans="1:5">
      <c r="A765" s="26">
        <v>918</v>
      </c>
      <c r="B765" s="1">
        <v>0.8881</v>
      </c>
      <c r="C765" s="1">
        <v>0.59270999999999996</v>
      </c>
      <c r="D765" s="1">
        <v>0.55611999999999995</v>
      </c>
      <c r="E765" s="1">
        <v>1.499E-5</v>
      </c>
    </row>
    <row r="766" spans="1:5">
      <c r="A766" s="26">
        <v>919</v>
      </c>
      <c r="B766" s="1">
        <v>0.8921</v>
      </c>
      <c r="C766" s="1">
        <v>0.73877000000000004</v>
      </c>
      <c r="D766" s="1">
        <v>0.69160999999999995</v>
      </c>
      <c r="E766" s="1">
        <v>1.499E-5</v>
      </c>
    </row>
    <row r="767" spans="1:5">
      <c r="A767" s="26">
        <v>920</v>
      </c>
      <c r="B767" s="1">
        <v>0.88539999999999996</v>
      </c>
      <c r="C767" s="1">
        <v>0.74414000000000002</v>
      </c>
      <c r="D767" s="1">
        <v>0.69657000000000002</v>
      </c>
      <c r="E767" s="1">
        <v>1.499E-5</v>
      </c>
    </row>
    <row r="768" spans="1:5">
      <c r="A768" s="26">
        <v>921</v>
      </c>
      <c r="B768" s="1">
        <v>0.87029999999999996</v>
      </c>
      <c r="C768" s="1">
        <v>0.78049000000000002</v>
      </c>
      <c r="D768" s="1">
        <v>0.73004000000000002</v>
      </c>
      <c r="E768" s="1">
        <v>1.499E-5</v>
      </c>
    </row>
    <row r="769" spans="1:5">
      <c r="A769" s="26">
        <v>922</v>
      </c>
      <c r="B769" s="1">
        <v>0.86280000000000001</v>
      </c>
      <c r="C769" s="1">
        <v>0.70025999999999999</v>
      </c>
      <c r="D769" s="1">
        <v>0.65583999999999998</v>
      </c>
      <c r="E769" s="1">
        <v>1.499E-5</v>
      </c>
    </row>
    <row r="770" spans="1:5">
      <c r="A770" s="26">
        <v>923</v>
      </c>
      <c r="B770" s="1">
        <v>0.83335000000000004</v>
      </c>
      <c r="C770" s="1">
        <v>0.74504000000000004</v>
      </c>
      <c r="D770" s="1">
        <v>0.69698000000000004</v>
      </c>
      <c r="E770" s="1">
        <v>1.499E-5</v>
      </c>
    </row>
    <row r="771" spans="1:5">
      <c r="A771" s="26">
        <v>924</v>
      </c>
      <c r="B771" s="1">
        <v>0.86956999999999995</v>
      </c>
      <c r="C771" s="1">
        <v>0.72150000000000003</v>
      </c>
      <c r="D771" s="1">
        <v>0.67571000000000003</v>
      </c>
      <c r="E771" s="1">
        <v>1.499E-5</v>
      </c>
    </row>
    <row r="772" spans="1:5">
      <c r="A772" s="26">
        <v>925</v>
      </c>
      <c r="B772" s="1">
        <v>0.87641999999999998</v>
      </c>
      <c r="C772" s="1">
        <v>0.71109999999999995</v>
      </c>
      <c r="D772" s="1">
        <v>0.66620999999999997</v>
      </c>
      <c r="E772" s="1">
        <v>1.499E-5</v>
      </c>
    </row>
    <row r="773" spans="1:5">
      <c r="A773" s="26">
        <v>926</v>
      </c>
      <c r="B773" s="1">
        <v>0.84560999999999997</v>
      </c>
      <c r="C773" s="1">
        <v>0.70330999999999999</v>
      </c>
      <c r="D773" s="1">
        <v>0.65874999999999995</v>
      </c>
      <c r="E773" s="1">
        <v>1.499E-5</v>
      </c>
    </row>
    <row r="774" spans="1:5">
      <c r="A774" s="26">
        <v>927</v>
      </c>
      <c r="B774" s="1">
        <v>0.87809000000000004</v>
      </c>
      <c r="C774" s="1">
        <v>0.78742000000000001</v>
      </c>
      <c r="D774" s="1">
        <v>0.73684000000000005</v>
      </c>
      <c r="E774" s="1">
        <v>1.499E-5</v>
      </c>
    </row>
    <row r="775" spans="1:5">
      <c r="A775" s="26">
        <v>928</v>
      </c>
      <c r="B775" s="1">
        <v>0.87109999999999999</v>
      </c>
      <c r="C775" s="1">
        <v>0.58967999999999998</v>
      </c>
      <c r="D775" s="1">
        <v>0.55362999999999996</v>
      </c>
      <c r="E775" s="1">
        <v>1.499E-5</v>
      </c>
    </row>
    <row r="776" spans="1:5">
      <c r="A776" s="26">
        <v>929</v>
      </c>
      <c r="B776" s="1">
        <v>0.86953999999999998</v>
      </c>
      <c r="C776" s="1">
        <v>0.55127000000000004</v>
      </c>
      <c r="D776" s="1">
        <v>0.51792000000000005</v>
      </c>
      <c r="E776" s="1">
        <v>1.499E-5</v>
      </c>
    </row>
    <row r="777" spans="1:5">
      <c r="A777" s="26">
        <v>930</v>
      </c>
      <c r="B777" s="1">
        <v>0.86865999999999999</v>
      </c>
      <c r="C777" s="1">
        <v>0.43209999999999998</v>
      </c>
      <c r="D777" s="1">
        <v>0.40678999999999998</v>
      </c>
      <c r="E777" s="1">
        <v>1.499E-5</v>
      </c>
    </row>
    <row r="778" spans="1:5">
      <c r="A778" s="26">
        <v>931</v>
      </c>
      <c r="B778" s="1">
        <v>0.87078</v>
      </c>
      <c r="C778" s="1">
        <v>0.40921000000000002</v>
      </c>
      <c r="D778" s="1">
        <v>0.38540000000000002</v>
      </c>
      <c r="E778" s="1">
        <v>1.499E-5</v>
      </c>
    </row>
    <row r="779" spans="1:5">
      <c r="A779" s="26">
        <v>932</v>
      </c>
      <c r="B779" s="1">
        <v>0.86514000000000002</v>
      </c>
      <c r="C779" s="1">
        <v>0.30086000000000002</v>
      </c>
      <c r="D779" s="1">
        <v>0.28386</v>
      </c>
      <c r="E779" s="1">
        <v>1.499E-5</v>
      </c>
    </row>
    <row r="780" spans="1:5">
      <c r="A780" s="26">
        <v>933</v>
      </c>
      <c r="B780" s="1">
        <v>0.86958000000000002</v>
      </c>
      <c r="C780" s="1">
        <v>0.24840999999999999</v>
      </c>
      <c r="D780" s="1">
        <v>0.23458999999999999</v>
      </c>
      <c r="E780" s="1">
        <v>1.499E-5</v>
      </c>
    </row>
    <row r="781" spans="1:5">
      <c r="A781" s="26">
        <v>934</v>
      </c>
      <c r="B781" s="1">
        <v>0.86709000000000003</v>
      </c>
      <c r="C781" s="1">
        <v>0.14380000000000001</v>
      </c>
      <c r="D781" s="1">
        <v>0.13603999999999999</v>
      </c>
      <c r="E781" s="1">
        <v>1.499E-5</v>
      </c>
    </row>
    <row r="782" spans="1:5">
      <c r="A782" s="26">
        <v>935</v>
      </c>
      <c r="B782" s="1">
        <v>0.85601000000000005</v>
      </c>
      <c r="C782" s="1">
        <v>0.25084000000000001</v>
      </c>
      <c r="D782" s="1">
        <v>0.2369</v>
      </c>
      <c r="E782" s="1">
        <v>1.499E-5</v>
      </c>
    </row>
    <row r="783" spans="1:5">
      <c r="A783" s="26">
        <v>936</v>
      </c>
      <c r="B783" s="1">
        <v>0.85221999999999998</v>
      </c>
      <c r="C783" s="1">
        <v>0.16142000000000001</v>
      </c>
      <c r="D783" s="1">
        <v>0.15267</v>
      </c>
      <c r="E783" s="1">
        <v>1.499E-5</v>
      </c>
    </row>
    <row r="784" spans="1:5">
      <c r="A784" s="26">
        <v>937</v>
      </c>
      <c r="B784" s="1">
        <v>0.85367999999999999</v>
      </c>
      <c r="C784" s="1">
        <v>0.16338</v>
      </c>
      <c r="D784" s="1">
        <v>0.15453</v>
      </c>
      <c r="E784" s="1">
        <v>1.499E-5</v>
      </c>
    </row>
    <row r="785" spans="1:5">
      <c r="A785" s="26">
        <v>938</v>
      </c>
      <c r="B785" s="1">
        <v>0.85936000000000001</v>
      </c>
      <c r="C785" s="1">
        <v>0.20058000000000001</v>
      </c>
      <c r="D785" s="1">
        <v>0.18962000000000001</v>
      </c>
      <c r="E785" s="1">
        <v>1.499E-5</v>
      </c>
    </row>
    <row r="786" spans="1:5">
      <c r="A786" s="26">
        <v>939</v>
      </c>
      <c r="B786" s="1">
        <v>0.85675999999999997</v>
      </c>
      <c r="C786" s="1">
        <v>0.39887</v>
      </c>
      <c r="D786" s="1">
        <v>0.37591000000000002</v>
      </c>
      <c r="E786" s="1">
        <v>1.499E-5</v>
      </c>
    </row>
    <row r="787" spans="1:5">
      <c r="A787" s="26">
        <v>940</v>
      </c>
      <c r="B787" s="1">
        <v>0.84</v>
      </c>
      <c r="C787" s="1">
        <v>0.47181000000000001</v>
      </c>
      <c r="D787" s="1">
        <v>0.44411</v>
      </c>
      <c r="E787" s="1">
        <v>1.499E-5</v>
      </c>
    </row>
    <row r="788" spans="1:5">
      <c r="A788" s="26">
        <v>941</v>
      </c>
      <c r="B788" s="1">
        <v>0.83152999999999999</v>
      </c>
      <c r="C788" s="1">
        <v>0.37195</v>
      </c>
      <c r="D788" s="1">
        <v>0.35071000000000002</v>
      </c>
      <c r="E788" s="1">
        <v>1.499E-5</v>
      </c>
    </row>
    <row r="789" spans="1:5">
      <c r="A789" s="26">
        <v>942</v>
      </c>
      <c r="B789" s="1">
        <v>0.80615999999999999</v>
      </c>
      <c r="C789" s="1">
        <v>0.40532000000000001</v>
      </c>
      <c r="D789" s="1">
        <v>0.38191999999999998</v>
      </c>
      <c r="E789" s="1">
        <v>1.499E-5</v>
      </c>
    </row>
    <row r="790" spans="1:5">
      <c r="A790" s="26">
        <v>943</v>
      </c>
      <c r="B790" s="1">
        <v>0.83814</v>
      </c>
      <c r="C790" s="1">
        <v>0.27833999999999998</v>
      </c>
      <c r="D790" s="1">
        <v>0.26289000000000001</v>
      </c>
      <c r="E790" s="1">
        <v>1.499E-5</v>
      </c>
    </row>
    <row r="791" spans="1:5">
      <c r="A791" s="26">
        <v>944</v>
      </c>
      <c r="B791" s="1">
        <v>0.81854000000000005</v>
      </c>
      <c r="C791" s="1">
        <v>0.28578999999999999</v>
      </c>
      <c r="D791" s="1">
        <v>0.26987</v>
      </c>
      <c r="E791" s="1">
        <v>1.499E-5</v>
      </c>
    </row>
    <row r="792" spans="1:5">
      <c r="A792" s="26">
        <v>945</v>
      </c>
      <c r="B792" s="1">
        <v>0.82440999999999998</v>
      </c>
      <c r="C792" s="1">
        <v>0.36820999999999998</v>
      </c>
      <c r="D792" s="1">
        <v>0.34728999999999999</v>
      </c>
      <c r="E792" s="1">
        <v>1.499E-5</v>
      </c>
    </row>
    <row r="793" spans="1:5">
      <c r="A793" s="26">
        <v>946</v>
      </c>
      <c r="B793" s="1">
        <v>0.83138000000000001</v>
      </c>
      <c r="C793" s="1">
        <v>0.19461000000000001</v>
      </c>
      <c r="D793" s="1">
        <v>0.18409</v>
      </c>
      <c r="E793" s="1">
        <v>1.499E-5</v>
      </c>
    </row>
    <row r="794" spans="1:5">
      <c r="A794" s="26">
        <v>947</v>
      </c>
      <c r="B794" s="1">
        <v>0.82808999999999999</v>
      </c>
      <c r="C794" s="1">
        <v>0.37112000000000001</v>
      </c>
      <c r="D794" s="1">
        <v>0.35010000000000002</v>
      </c>
      <c r="E794" s="1">
        <v>1.499E-5</v>
      </c>
    </row>
    <row r="795" spans="1:5">
      <c r="A795" s="26">
        <v>948</v>
      </c>
      <c r="B795" s="1">
        <v>0.83137000000000005</v>
      </c>
      <c r="C795" s="1">
        <v>0.27422999999999997</v>
      </c>
      <c r="D795" s="1">
        <v>0.25911000000000001</v>
      </c>
      <c r="E795" s="1">
        <v>1.499E-5</v>
      </c>
    </row>
    <row r="796" spans="1:5">
      <c r="A796" s="26">
        <v>949</v>
      </c>
      <c r="B796" s="1">
        <v>0.83303000000000005</v>
      </c>
      <c r="C796" s="1">
        <v>0.49396000000000001</v>
      </c>
      <c r="D796" s="1">
        <v>0.46514</v>
      </c>
      <c r="E796" s="1">
        <v>1.499E-5</v>
      </c>
    </row>
    <row r="797" spans="1:5">
      <c r="A797" s="26">
        <v>950</v>
      </c>
      <c r="B797" s="1">
        <v>0.82867000000000002</v>
      </c>
      <c r="C797" s="1">
        <v>0.14726</v>
      </c>
      <c r="D797" s="1">
        <v>0.13944000000000001</v>
      </c>
      <c r="E797" s="1">
        <v>1.499E-5</v>
      </c>
    </row>
    <row r="798" spans="1:5">
      <c r="A798" s="26">
        <v>951</v>
      </c>
      <c r="B798" s="1">
        <v>0.82018999999999997</v>
      </c>
      <c r="C798" s="1">
        <v>0.48377999999999999</v>
      </c>
      <c r="D798" s="1">
        <v>0.45562999999999998</v>
      </c>
      <c r="E798" s="1">
        <v>1.499E-5</v>
      </c>
    </row>
    <row r="799" spans="1:5">
      <c r="A799" s="26">
        <v>952</v>
      </c>
      <c r="B799" s="1">
        <v>0.82401999999999997</v>
      </c>
      <c r="C799" s="1">
        <v>0.26890999999999998</v>
      </c>
      <c r="D799" s="1">
        <v>0.25418000000000002</v>
      </c>
      <c r="E799" s="1">
        <v>1.499E-5</v>
      </c>
    </row>
    <row r="800" spans="1:5">
      <c r="A800" s="26">
        <v>953</v>
      </c>
      <c r="B800" s="1">
        <v>0.82050000000000001</v>
      </c>
      <c r="C800" s="1">
        <v>0.34361999999999998</v>
      </c>
      <c r="D800" s="1">
        <v>0.32441999999999999</v>
      </c>
      <c r="E800" s="1">
        <v>1.499E-5</v>
      </c>
    </row>
    <row r="801" spans="1:5">
      <c r="A801" s="26">
        <v>954</v>
      </c>
      <c r="B801" s="1">
        <v>0.81200000000000006</v>
      </c>
      <c r="C801" s="1">
        <v>0.42410999999999999</v>
      </c>
      <c r="D801" s="1">
        <v>0.39988000000000001</v>
      </c>
      <c r="E801" s="1">
        <v>1.499E-5</v>
      </c>
    </row>
    <row r="802" spans="1:5">
      <c r="A802" s="26">
        <v>955</v>
      </c>
      <c r="B802" s="1">
        <v>0.76900000000000002</v>
      </c>
      <c r="C802" s="1">
        <v>0.34116999999999997</v>
      </c>
      <c r="D802" s="1">
        <v>0.32203999999999999</v>
      </c>
      <c r="E802" s="1">
        <v>1.499E-5</v>
      </c>
    </row>
    <row r="803" spans="1:5">
      <c r="A803" s="26">
        <v>956</v>
      </c>
      <c r="B803" s="1">
        <v>0.80200000000000005</v>
      </c>
      <c r="C803" s="1">
        <v>0.32821</v>
      </c>
      <c r="D803" s="1">
        <v>0.30996000000000001</v>
      </c>
      <c r="E803" s="1">
        <v>1.499E-5</v>
      </c>
    </row>
    <row r="804" spans="1:5">
      <c r="A804" s="26">
        <v>957</v>
      </c>
      <c r="B804" s="1">
        <v>0.80583000000000005</v>
      </c>
      <c r="C804" s="1">
        <v>0.27067000000000002</v>
      </c>
      <c r="D804" s="1">
        <v>0.25591000000000003</v>
      </c>
      <c r="E804" s="1">
        <v>1.499E-5</v>
      </c>
    </row>
    <row r="805" spans="1:5">
      <c r="A805" s="26">
        <v>958</v>
      </c>
      <c r="B805" s="1">
        <v>0.81147000000000002</v>
      </c>
      <c r="C805" s="1">
        <v>0.46100999999999998</v>
      </c>
      <c r="D805" s="1">
        <v>0.43453000000000003</v>
      </c>
      <c r="E805" s="1">
        <v>1.499E-5</v>
      </c>
    </row>
    <row r="806" spans="1:5">
      <c r="A806" s="26">
        <v>959</v>
      </c>
      <c r="B806" s="1">
        <v>0.81483000000000005</v>
      </c>
      <c r="C806" s="1">
        <v>0.37385000000000002</v>
      </c>
      <c r="D806" s="1">
        <v>0.35293999999999998</v>
      </c>
      <c r="E806" s="1">
        <v>1.499E-5</v>
      </c>
    </row>
    <row r="807" spans="1:5">
      <c r="A807" s="26">
        <v>960</v>
      </c>
      <c r="B807" s="1">
        <v>0.80627000000000004</v>
      </c>
      <c r="C807" s="1">
        <v>0.42065999999999998</v>
      </c>
      <c r="D807" s="1">
        <v>0.39684999999999998</v>
      </c>
      <c r="E807" s="1">
        <v>1.499E-5</v>
      </c>
    </row>
    <row r="808" spans="1:5">
      <c r="A808" s="26">
        <v>961</v>
      </c>
      <c r="B808" s="1">
        <v>0.79981999999999998</v>
      </c>
      <c r="C808" s="1">
        <v>0.4612</v>
      </c>
      <c r="D808" s="1">
        <v>0.43480999999999997</v>
      </c>
      <c r="E808" s="1">
        <v>1.499E-5</v>
      </c>
    </row>
    <row r="809" spans="1:5">
      <c r="A809" s="26">
        <v>962</v>
      </c>
      <c r="B809" s="1">
        <v>0.80173000000000005</v>
      </c>
      <c r="C809" s="1">
        <v>0.44174000000000002</v>
      </c>
      <c r="D809" s="1">
        <v>0.41664000000000001</v>
      </c>
      <c r="E809" s="1">
        <v>1.499E-5</v>
      </c>
    </row>
    <row r="810" spans="1:5">
      <c r="A810" s="26">
        <v>963</v>
      </c>
      <c r="B810" s="1">
        <v>0.79761000000000004</v>
      </c>
      <c r="C810" s="1">
        <v>0.50502999999999998</v>
      </c>
      <c r="D810" s="1">
        <v>0.47585</v>
      </c>
      <c r="E810" s="1">
        <v>1.499E-5</v>
      </c>
    </row>
    <row r="811" spans="1:5">
      <c r="A811" s="26">
        <v>964</v>
      </c>
      <c r="B811" s="1">
        <v>0.78808</v>
      </c>
      <c r="C811" s="1">
        <v>0.45860000000000001</v>
      </c>
      <c r="D811" s="1">
        <v>0.43242000000000003</v>
      </c>
      <c r="E811" s="1">
        <v>1.499E-5</v>
      </c>
    </row>
    <row r="812" spans="1:5">
      <c r="A812" s="26">
        <v>965</v>
      </c>
      <c r="B812" s="1">
        <v>0.79579</v>
      </c>
      <c r="C812" s="1">
        <v>0.50373999999999997</v>
      </c>
      <c r="D812" s="1">
        <v>0.47469</v>
      </c>
      <c r="E812" s="1">
        <v>1.499E-5</v>
      </c>
    </row>
    <row r="813" spans="1:5">
      <c r="A813" s="26">
        <v>966</v>
      </c>
      <c r="B813" s="1">
        <v>0.78598000000000001</v>
      </c>
      <c r="C813" s="1">
        <v>0.50275000000000003</v>
      </c>
      <c r="D813" s="1">
        <v>0.47377000000000002</v>
      </c>
      <c r="E813" s="1">
        <v>1.499E-5</v>
      </c>
    </row>
    <row r="814" spans="1:5">
      <c r="A814" s="26">
        <v>967</v>
      </c>
      <c r="B814" s="1">
        <v>0.79503000000000001</v>
      </c>
      <c r="C814" s="1">
        <v>0.50239999999999996</v>
      </c>
      <c r="D814" s="1">
        <v>0.47353000000000001</v>
      </c>
      <c r="E814" s="1">
        <v>1.499E-5</v>
      </c>
    </row>
    <row r="815" spans="1:5">
      <c r="A815" s="26">
        <v>968</v>
      </c>
      <c r="B815" s="1">
        <v>0.78525999999999996</v>
      </c>
      <c r="C815" s="1">
        <v>0.65210000000000001</v>
      </c>
      <c r="D815" s="1">
        <v>0.61301000000000005</v>
      </c>
      <c r="E815" s="1">
        <v>1.499E-5</v>
      </c>
    </row>
    <row r="816" spans="1:5">
      <c r="A816" s="26">
        <v>969</v>
      </c>
      <c r="B816" s="1">
        <v>0.78788999999999998</v>
      </c>
      <c r="C816" s="1">
        <v>0.68622000000000005</v>
      </c>
      <c r="D816" s="1">
        <v>0.64480000000000004</v>
      </c>
      <c r="E816" s="1">
        <v>1.499E-5</v>
      </c>
    </row>
    <row r="817" spans="1:5">
      <c r="A817" s="26">
        <v>970</v>
      </c>
      <c r="B817" s="1">
        <v>0.79139999999999999</v>
      </c>
      <c r="C817" s="1">
        <v>0.63461000000000001</v>
      </c>
      <c r="D817" s="1">
        <v>0.59689000000000003</v>
      </c>
      <c r="E817" s="1">
        <v>1.499E-5</v>
      </c>
    </row>
    <row r="818" spans="1:5">
      <c r="A818" s="26">
        <v>971</v>
      </c>
      <c r="B818" s="1">
        <v>0.78186</v>
      </c>
      <c r="C818" s="1">
        <v>0.71396999999999999</v>
      </c>
      <c r="D818" s="1">
        <v>0.67059000000000002</v>
      </c>
      <c r="E818" s="1">
        <v>1.499E-5</v>
      </c>
    </row>
    <row r="819" spans="1:5">
      <c r="A819" s="26">
        <v>972</v>
      </c>
      <c r="B819" s="1">
        <v>0.78785000000000005</v>
      </c>
      <c r="C819" s="1">
        <v>0.68764999999999998</v>
      </c>
      <c r="D819" s="1">
        <v>0.64629000000000003</v>
      </c>
      <c r="E819" s="1">
        <v>1.499E-5</v>
      </c>
    </row>
    <row r="820" spans="1:5">
      <c r="A820" s="26">
        <v>973</v>
      </c>
      <c r="B820" s="1">
        <v>0.78149000000000002</v>
      </c>
      <c r="C820" s="1">
        <v>0.60648000000000002</v>
      </c>
      <c r="D820" s="1">
        <v>0.57081000000000004</v>
      </c>
      <c r="E820" s="1">
        <v>1.499E-5</v>
      </c>
    </row>
    <row r="821" spans="1:5">
      <c r="A821" s="26">
        <v>974</v>
      </c>
      <c r="B821" s="1">
        <v>0.76881999999999995</v>
      </c>
      <c r="C821" s="1">
        <v>0.57528999999999997</v>
      </c>
      <c r="D821" s="1">
        <v>0.54169999999999996</v>
      </c>
      <c r="E821" s="1">
        <v>1.499E-5</v>
      </c>
    </row>
    <row r="822" spans="1:5">
      <c r="A822" s="26">
        <v>975</v>
      </c>
      <c r="B822" s="1">
        <v>0.77347999999999995</v>
      </c>
      <c r="C822" s="1">
        <v>0.58987000000000001</v>
      </c>
      <c r="D822" s="1">
        <v>0.55535999999999996</v>
      </c>
      <c r="E822" s="1">
        <v>1.499E-5</v>
      </c>
    </row>
    <row r="823" spans="1:5">
      <c r="A823" s="26">
        <v>976</v>
      </c>
      <c r="B823" s="1">
        <v>0.78054000000000001</v>
      </c>
      <c r="C823" s="1">
        <v>0.57191000000000003</v>
      </c>
      <c r="D823" s="1">
        <v>0.53871999999999998</v>
      </c>
      <c r="E823" s="1">
        <v>1.499E-5</v>
      </c>
    </row>
    <row r="824" spans="1:5">
      <c r="A824" s="26">
        <v>977</v>
      </c>
      <c r="B824" s="1">
        <v>0.77207999999999999</v>
      </c>
      <c r="C824" s="1">
        <v>0.63863999999999999</v>
      </c>
      <c r="D824" s="1">
        <v>0.60084000000000004</v>
      </c>
      <c r="E824" s="1">
        <v>1.499E-5</v>
      </c>
    </row>
    <row r="825" spans="1:5">
      <c r="A825" s="26">
        <v>978</v>
      </c>
      <c r="B825" s="1">
        <v>0.77800000000000002</v>
      </c>
      <c r="C825" s="1">
        <v>0.61509000000000003</v>
      </c>
      <c r="D825" s="1">
        <v>0.57903000000000004</v>
      </c>
      <c r="E825" s="1">
        <v>1.499E-5</v>
      </c>
    </row>
    <row r="826" spans="1:5">
      <c r="A826" s="26">
        <v>979</v>
      </c>
      <c r="B826" s="1">
        <v>0.76649999999999996</v>
      </c>
      <c r="C826" s="1">
        <v>0.63815</v>
      </c>
      <c r="D826" s="1">
        <v>0.60045999999999999</v>
      </c>
      <c r="E826" s="1">
        <v>1.499E-5</v>
      </c>
    </row>
    <row r="827" spans="1:5">
      <c r="A827" s="26">
        <v>980</v>
      </c>
      <c r="B827" s="1">
        <v>0.77512000000000003</v>
      </c>
      <c r="C827" s="1">
        <v>0.60468</v>
      </c>
      <c r="D827" s="1">
        <v>0.56940999999999997</v>
      </c>
      <c r="E827" s="1">
        <v>1.499E-5</v>
      </c>
    </row>
    <row r="828" spans="1:5">
      <c r="A828" s="26">
        <v>981</v>
      </c>
      <c r="B828" s="1">
        <v>0.77300000000000002</v>
      </c>
      <c r="C828" s="1">
        <v>0.71338000000000001</v>
      </c>
      <c r="D828" s="1">
        <v>0.67057999999999995</v>
      </c>
      <c r="E828" s="1">
        <v>1.499E-5</v>
      </c>
    </row>
    <row r="829" spans="1:5">
      <c r="A829" s="26">
        <v>982</v>
      </c>
      <c r="B829" s="1">
        <v>0.77878999999999998</v>
      </c>
      <c r="C829" s="1">
        <v>0.69218000000000002</v>
      </c>
      <c r="D829" s="1">
        <v>0.65102000000000004</v>
      </c>
      <c r="E829" s="1">
        <v>1.499E-5</v>
      </c>
    </row>
    <row r="830" spans="1:5">
      <c r="A830" s="26">
        <v>983</v>
      </c>
      <c r="B830" s="1">
        <v>0.77541000000000004</v>
      </c>
      <c r="C830" s="1">
        <v>0.66864999999999997</v>
      </c>
      <c r="D830" s="1">
        <v>0.62914999999999999</v>
      </c>
      <c r="E830" s="1">
        <v>1.499E-5</v>
      </c>
    </row>
    <row r="831" spans="1:5">
      <c r="A831" s="26">
        <v>984</v>
      </c>
      <c r="B831" s="1">
        <v>0.76880999999999999</v>
      </c>
      <c r="C831" s="1">
        <v>0.73731999999999998</v>
      </c>
      <c r="D831" s="1">
        <v>0.69289999999999996</v>
      </c>
      <c r="E831" s="1">
        <v>1.499E-5</v>
      </c>
    </row>
    <row r="832" spans="1:5">
      <c r="A832" s="26">
        <v>985</v>
      </c>
      <c r="B832" s="1">
        <v>0.77081</v>
      </c>
      <c r="C832" s="1">
        <v>0.68816999999999995</v>
      </c>
      <c r="D832" s="1">
        <v>0.64734000000000003</v>
      </c>
      <c r="E832" s="1">
        <v>1.499E-5</v>
      </c>
    </row>
    <row r="833" spans="1:5">
      <c r="A833" s="26">
        <v>986</v>
      </c>
      <c r="B833" s="1">
        <v>0.76619999999999999</v>
      </c>
      <c r="C833" s="1">
        <v>0.75083</v>
      </c>
      <c r="D833" s="1">
        <v>0.70552999999999999</v>
      </c>
      <c r="E833" s="1">
        <v>1.499E-5</v>
      </c>
    </row>
    <row r="834" spans="1:5">
      <c r="A834" s="26">
        <v>987</v>
      </c>
      <c r="B834" s="1">
        <v>0.76605999999999996</v>
      </c>
      <c r="C834" s="1">
        <v>0.73928000000000005</v>
      </c>
      <c r="D834" s="1">
        <v>0.69489000000000001</v>
      </c>
      <c r="E834" s="1">
        <v>1.499E-5</v>
      </c>
    </row>
    <row r="835" spans="1:5">
      <c r="A835" s="26">
        <v>988</v>
      </c>
      <c r="B835" s="1">
        <v>0.76368000000000003</v>
      </c>
      <c r="C835" s="1">
        <v>0.73462000000000005</v>
      </c>
      <c r="D835" s="1">
        <v>0.69059000000000004</v>
      </c>
      <c r="E835" s="1">
        <v>1.499E-5</v>
      </c>
    </row>
    <row r="836" spans="1:5">
      <c r="A836" s="26">
        <v>989</v>
      </c>
      <c r="B836" s="1">
        <v>0.755</v>
      </c>
      <c r="C836" s="1">
        <v>0.74905999999999995</v>
      </c>
      <c r="D836" s="1">
        <v>0.70391000000000004</v>
      </c>
      <c r="E836" s="1">
        <v>1.499E-5</v>
      </c>
    </row>
    <row r="837" spans="1:5">
      <c r="A837" s="26">
        <v>990</v>
      </c>
      <c r="B837" s="1">
        <v>0.75693999999999995</v>
      </c>
      <c r="C837" s="1">
        <v>0.73226999999999998</v>
      </c>
      <c r="D837" s="1">
        <v>0.68842999999999999</v>
      </c>
      <c r="E837" s="1">
        <v>1.499E-5</v>
      </c>
    </row>
    <row r="838" spans="1:5">
      <c r="A838" s="26">
        <v>991</v>
      </c>
      <c r="B838" s="1">
        <v>0.76161000000000001</v>
      </c>
      <c r="C838" s="1">
        <v>0.75358000000000003</v>
      </c>
      <c r="D838" s="1">
        <v>0.70833000000000002</v>
      </c>
      <c r="E838" s="1">
        <v>1.499E-5</v>
      </c>
    </row>
    <row r="839" spans="1:5">
      <c r="A839" s="26">
        <v>992</v>
      </c>
      <c r="B839" s="1">
        <v>0.75714000000000004</v>
      </c>
      <c r="C839" s="1">
        <v>0.75102000000000002</v>
      </c>
      <c r="D839" s="1">
        <v>0.70596999999999999</v>
      </c>
      <c r="E839" s="1">
        <v>1.499E-5</v>
      </c>
    </row>
    <row r="840" spans="1:5">
      <c r="A840" s="26">
        <v>993</v>
      </c>
      <c r="B840" s="1">
        <v>0.75639000000000001</v>
      </c>
      <c r="C840" s="1">
        <v>0.73728000000000005</v>
      </c>
      <c r="D840" s="1">
        <v>0.69325000000000003</v>
      </c>
      <c r="E840" s="1">
        <v>1.499E-5</v>
      </c>
    </row>
    <row r="841" spans="1:5">
      <c r="A841" s="26">
        <v>994</v>
      </c>
      <c r="B841" s="1">
        <v>0.75851000000000002</v>
      </c>
      <c r="C841" s="1">
        <v>0.75409999999999999</v>
      </c>
      <c r="D841" s="1">
        <v>0.70891000000000004</v>
      </c>
      <c r="E841" s="1">
        <v>1.499E-5</v>
      </c>
    </row>
    <row r="842" spans="1:5">
      <c r="A842" s="26">
        <v>995</v>
      </c>
      <c r="B842" s="1">
        <v>0.75392000000000003</v>
      </c>
      <c r="C842" s="1">
        <v>0.75175999999999998</v>
      </c>
      <c r="D842" s="1">
        <v>0.70672999999999997</v>
      </c>
      <c r="E842" s="1">
        <v>1.499E-5</v>
      </c>
    </row>
    <row r="843" spans="1:5">
      <c r="A843" s="26">
        <v>996</v>
      </c>
      <c r="B843" s="1">
        <v>0.75346999999999997</v>
      </c>
      <c r="C843" s="1">
        <v>0.74883999999999995</v>
      </c>
      <c r="D843" s="1">
        <v>0.70408999999999999</v>
      </c>
      <c r="E843" s="1">
        <v>1.499E-5</v>
      </c>
    </row>
    <row r="844" spans="1:5">
      <c r="A844" s="26">
        <v>997</v>
      </c>
      <c r="B844" s="1">
        <v>0.74299999999999999</v>
      </c>
      <c r="C844" s="1">
        <v>0.73970999999999998</v>
      </c>
      <c r="D844" s="1">
        <v>0.69555</v>
      </c>
      <c r="E844" s="1">
        <v>1.499E-5</v>
      </c>
    </row>
    <row r="845" spans="1:5">
      <c r="A845" s="26">
        <v>998</v>
      </c>
      <c r="B845" s="1">
        <v>0.74299999999999999</v>
      </c>
      <c r="C845" s="1">
        <v>0.73887000000000003</v>
      </c>
      <c r="D845" s="1">
        <v>0.69481000000000004</v>
      </c>
      <c r="E845" s="1">
        <v>1.499E-5</v>
      </c>
    </row>
    <row r="846" spans="1:5">
      <c r="A846" s="26">
        <v>999</v>
      </c>
      <c r="B846" s="1">
        <v>0.74199999999999999</v>
      </c>
      <c r="C846" s="1">
        <v>0.73856999999999995</v>
      </c>
      <c r="D846" s="1">
        <v>0.69455</v>
      </c>
      <c r="E846" s="1">
        <v>1.499E-5</v>
      </c>
    </row>
    <row r="847" spans="1:5">
      <c r="A847" s="26">
        <v>1000</v>
      </c>
      <c r="B847" s="1">
        <v>0.74255000000000004</v>
      </c>
      <c r="C847" s="1">
        <v>0.73531999999999997</v>
      </c>
      <c r="D847" s="1">
        <v>0.69159000000000004</v>
      </c>
      <c r="E847" s="1">
        <v>1.499E-5</v>
      </c>
    </row>
    <row r="848" spans="1:5">
      <c r="A848" s="26">
        <v>1001</v>
      </c>
      <c r="B848" s="1">
        <v>0.74741000000000002</v>
      </c>
      <c r="C848" s="1">
        <v>0.74441999999999997</v>
      </c>
      <c r="D848" s="1">
        <v>0.70013000000000003</v>
      </c>
      <c r="E848" s="1">
        <v>1.499E-5</v>
      </c>
    </row>
    <row r="849" spans="1:5">
      <c r="A849" s="26">
        <v>1002</v>
      </c>
      <c r="B849" s="1">
        <v>0.74677000000000004</v>
      </c>
      <c r="C849" s="1">
        <v>0.72804999999999997</v>
      </c>
      <c r="D849" s="1">
        <v>0.68498000000000003</v>
      </c>
      <c r="E849" s="1">
        <v>1.499E-5</v>
      </c>
    </row>
    <row r="850" spans="1:5">
      <c r="A850" s="26">
        <v>1003</v>
      </c>
      <c r="B850" s="1">
        <v>0.73836000000000002</v>
      </c>
      <c r="C850" s="1">
        <v>0.73441999999999996</v>
      </c>
      <c r="D850" s="1">
        <v>0.69086000000000003</v>
      </c>
      <c r="E850" s="1">
        <v>1.499E-5</v>
      </c>
    </row>
    <row r="851" spans="1:5">
      <c r="A851" s="26">
        <v>1004</v>
      </c>
      <c r="B851" s="1">
        <v>0.73133000000000004</v>
      </c>
      <c r="C851" s="1">
        <v>0.72336</v>
      </c>
      <c r="D851" s="1">
        <v>0.68056000000000005</v>
      </c>
      <c r="E851" s="1">
        <v>1.499E-5</v>
      </c>
    </row>
    <row r="852" spans="1:5">
      <c r="A852" s="26">
        <v>1005</v>
      </c>
      <c r="B852" s="1">
        <v>0.68364999999999998</v>
      </c>
      <c r="C852" s="1">
        <v>0.68174000000000001</v>
      </c>
      <c r="D852" s="1">
        <v>0.64139999999999997</v>
      </c>
      <c r="E852" s="1">
        <v>1.499E-5</v>
      </c>
    </row>
    <row r="853" spans="1:5">
      <c r="A853" s="26">
        <v>1006</v>
      </c>
      <c r="B853" s="1">
        <v>0.7177</v>
      </c>
      <c r="C853" s="1">
        <v>0.71252000000000004</v>
      </c>
      <c r="D853" s="1">
        <v>0.67047000000000001</v>
      </c>
      <c r="E853" s="1">
        <v>1.499E-5</v>
      </c>
    </row>
    <row r="854" spans="1:5">
      <c r="A854" s="26">
        <v>1007</v>
      </c>
      <c r="B854" s="1">
        <v>0.73092999999999997</v>
      </c>
      <c r="C854" s="1">
        <v>0.72753000000000001</v>
      </c>
      <c r="D854" s="1">
        <v>0.68462999999999996</v>
      </c>
      <c r="E854" s="1">
        <v>1.499E-5</v>
      </c>
    </row>
    <row r="855" spans="1:5">
      <c r="A855" s="26">
        <v>1008</v>
      </c>
      <c r="B855" s="1">
        <v>0.73338999999999999</v>
      </c>
      <c r="C855" s="1">
        <v>0.72685</v>
      </c>
      <c r="D855" s="1">
        <v>0.68406999999999996</v>
      </c>
      <c r="E855" s="1">
        <v>1.499E-5</v>
      </c>
    </row>
    <row r="856" spans="1:5">
      <c r="A856" s="26">
        <v>1009</v>
      </c>
      <c r="B856" s="1">
        <v>0.72933999999999999</v>
      </c>
      <c r="C856" s="1">
        <v>0.71972000000000003</v>
      </c>
      <c r="D856" s="1">
        <v>0.67742000000000002</v>
      </c>
      <c r="E856" s="1">
        <v>1.499E-5</v>
      </c>
    </row>
    <row r="857" spans="1:5">
      <c r="A857" s="26">
        <v>1010</v>
      </c>
      <c r="B857" s="1">
        <v>0.73055000000000003</v>
      </c>
      <c r="C857" s="1">
        <v>0.71914</v>
      </c>
      <c r="D857" s="1">
        <v>0.67695000000000005</v>
      </c>
      <c r="E857" s="1">
        <v>1.499E-5</v>
      </c>
    </row>
    <row r="858" spans="1:5">
      <c r="A858" s="26">
        <v>1011</v>
      </c>
      <c r="B858" s="1">
        <v>0.72562000000000004</v>
      </c>
      <c r="C858" s="1">
        <v>0.72277999999999998</v>
      </c>
      <c r="D858" s="1">
        <v>0.68033999999999994</v>
      </c>
      <c r="E858" s="1">
        <v>1.499E-5</v>
      </c>
    </row>
    <row r="859" spans="1:5">
      <c r="A859" s="26">
        <v>1012</v>
      </c>
      <c r="B859" s="1">
        <v>0.72496000000000005</v>
      </c>
      <c r="C859" s="1">
        <v>0.71877000000000002</v>
      </c>
      <c r="D859" s="1">
        <v>0.67666999999999999</v>
      </c>
      <c r="E859" s="1">
        <v>1.499E-5</v>
      </c>
    </row>
    <row r="860" spans="1:5">
      <c r="A860" s="26">
        <v>1013</v>
      </c>
      <c r="B860" s="1">
        <v>0.71960000000000002</v>
      </c>
      <c r="C860" s="1">
        <v>0.71760999999999997</v>
      </c>
      <c r="D860" s="1">
        <v>0.67556000000000005</v>
      </c>
      <c r="E860" s="1">
        <v>1.499E-5</v>
      </c>
    </row>
    <row r="861" spans="1:5">
      <c r="A861" s="26">
        <v>1014</v>
      </c>
      <c r="B861" s="1">
        <v>0.72265000000000001</v>
      </c>
      <c r="C861" s="1">
        <v>0.72067999999999999</v>
      </c>
      <c r="D861" s="1">
        <v>0.67847999999999997</v>
      </c>
      <c r="E861" s="1">
        <v>1.499E-5</v>
      </c>
    </row>
    <row r="862" spans="1:5">
      <c r="A862" s="26">
        <v>1015</v>
      </c>
      <c r="B862" s="1">
        <v>0.71062000000000003</v>
      </c>
      <c r="C862" s="1">
        <v>0.70816999999999997</v>
      </c>
      <c r="D862" s="1">
        <v>0.66676000000000002</v>
      </c>
      <c r="E862" s="1">
        <v>1.499E-5</v>
      </c>
    </row>
    <row r="863" spans="1:5">
      <c r="A863" s="26">
        <v>1016</v>
      </c>
      <c r="B863" s="1">
        <v>0.71418999999999999</v>
      </c>
      <c r="C863" s="1">
        <v>0.71128999999999998</v>
      </c>
      <c r="D863" s="1">
        <v>0.66976000000000002</v>
      </c>
      <c r="E863" s="1">
        <v>1.499E-5</v>
      </c>
    </row>
    <row r="864" spans="1:5">
      <c r="A864" s="26">
        <v>1017</v>
      </c>
      <c r="B864" s="1">
        <v>0.70659000000000005</v>
      </c>
      <c r="C864" s="1">
        <v>0.70337000000000005</v>
      </c>
      <c r="D864" s="1">
        <v>0.66237000000000001</v>
      </c>
      <c r="E864" s="1">
        <v>1.499E-5</v>
      </c>
    </row>
    <row r="865" spans="1:5">
      <c r="A865" s="26">
        <v>1018</v>
      </c>
      <c r="B865" s="1">
        <v>0.71565999999999996</v>
      </c>
      <c r="C865" s="1">
        <v>0.71421999999999997</v>
      </c>
      <c r="D865" s="1">
        <v>0.67262999999999995</v>
      </c>
      <c r="E865" s="1">
        <v>1.499E-5</v>
      </c>
    </row>
    <row r="866" spans="1:5">
      <c r="A866" s="26">
        <v>1019</v>
      </c>
      <c r="B866" s="1">
        <v>0.69606000000000001</v>
      </c>
      <c r="C866" s="1">
        <v>0.68877999999999995</v>
      </c>
      <c r="D866" s="1">
        <v>0.64880000000000004</v>
      </c>
      <c r="E866" s="1">
        <v>1.499E-5</v>
      </c>
    </row>
    <row r="867" spans="1:5">
      <c r="A867" s="26">
        <v>1020</v>
      </c>
      <c r="B867" s="1">
        <v>0.70126999999999995</v>
      </c>
      <c r="C867" s="1">
        <v>0.69896000000000003</v>
      </c>
      <c r="D867" s="1">
        <v>0.65839000000000003</v>
      </c>
      <c r="E867" s="1">
        <v>1.499E-5</v>
      </c>
    </row>
    <row r="868" spans="1:5">
      <c r="A868" s="26">
        <v>1021</v>
      </c>
      <c r="B868" s="1">
        <v>0.70299999999999996</v>
      </c>
      <c r="C868" s="1">
        <v>0.70174999999999998</v>
      </c>
      <c r="D868" s="1">
        <v>0.66107000000000005</v>
      </c>
      <c r="E868" s="1">
        <v>1.499E-5</v>
      </c>
    </row>
    <row r="869" spans="1:5">
      <c r="A869" s="26">
        <v>1022</v>
      </c>
      <c r="B869" s="1">
        <v>0.69299999999999995</v>
      </c>
      <c r="C869" s="1">
        <v>0.68969999999999998</v>
      </c>
      <c r="D869" s="1">
        <v>0.64980000000000004</v>
      </c>
      <c r="E869" s="1">
        <v>1.499E-5</v>
      </c>
    </row>
    <row r="870" spans="1:5">
      <c r="A870" s="26">
        <v>1023</v>
      </c>
      <c r="B870" s="1">
        <v>0.69899999999999995</v>
      </c>
      <c r="C870" s="1">
        <v>0.69508000000000003</v>
      </c>
      <c r="D870" s="1">
        <v>0.65490000000000004</v>
      </c>
      <c r="E870" s="1">
        <v>1.499E-5</v>
      </c>
    </row>
    <row r="871" spans="1:5">
      <c r="A871" s="26">
        <v>1024</v>
      </c>
      <c r="B871" s="1">
        <v>0.70057000000000003</v>
      </c>
      <c r="C871" s="1">
        <v>0.69057999999999997</v>
      </c>
      <c r="D871" s="1">
        <v>0.65076999999999996</v>
      </c>
      <c r="E871" s="1">
        <v>1.499E-5</v>
      </c>
    </row>
    <row r="872" spans="1:5">
      <c r="A872" s="26">
        <v>1025</v>
      </c>
      <c r="B872" s="1">
        <v>0.69918000000000002</v>
      </c>
      <c r="C872" s="1">
        <v>0.69752999999999998</v>
      </c>
      <c r="D872" s="1">
        <v>0.65727000000000002</v>
      </c>
      <c r="E872" s="1">
        <v>1.499E-5</v>
      </c>
    </row>
    <row r="873" spans="1:5">
      <c r="A873" s="26">
        <v>1026</v>
      </c>
      <c r="B873" s="1">
        <v>0.69943</v>
      </c>
      <c r="C873" s="1">
        <v>0.69635999999999998</v>
      </c>
      <c r="D873" s="1">
        <v>0.65625</v>
      </c>
      <c r="E873" s="1">
        <v>1.499E-5</v>
      </c>
    </row>
    <row r="874" spans="1:5">
      <c r="A874" s="26">
        <v>1027</v>
      </c>
      <c r="B874" s="1">
        <v>0.69594</v>
      </c>
      <c r="C874" s="1">
        <v>0.69305000000000005</v>
      </c>
      <c r="D874" s="1">
        <v>0.65317999999999998</v>
      </c>
      <c r="E874" s="1">
        <v>1.499E-5</v>
      </c>
    </row>
    <row r="875" spans="1:5">
      <c r="A875" s="26">
        <v>1028</v>
      </c>
      <c r="B875" s="1">
        <v>0.69721999999999995</v>
      </c>
      <c r="C875" s="1">
        <v>0.69384999999999997</v>
      </c>
      <c r="D875" s="1">
        <v>0.65398000000000001</v>
      </c>
      <c r="E875" s="1">
        <v>1.499E-5</v>
      </c>
    </row>
    <row r="876" spans="1:5">
      <c r="A876" s="26">
        <v>1029</v>
      </c>
      <c r="B876" s="1">
        <v>0.69</v>
      </c>
      <c r="C876" s="1">
        <v>0.68628</v>
      </c>
      <c r="D876" s="1">
        <v>0.64686999999999995</v>
      </c>
      <c r="E876" s="1">
        <v>1.499E-5</v>
      </c>
    </row>
    <row r="877" spans="1:5">
      <c r="A877" s="26">
        <v>1030</v>
      </c>
      <c r="B877" s="1">
        <v>0.69208000000000003</v>
      </c>
      <c r="C877" s="1">
        <v>0.69055</v>
      </c>
      <c r="D877" s="1">
        <v>0.65092000000000005</v>
      </c>
      <c r="E877" s="1">
        <v>1.499E-5</v>
      </c>
    </row>
    <row r="878" spans="1:5">
      <c r="A878" s="26">
        <v>1031</v>
      </c>
      <c r="B878" s="1">
        <v>0.68984999999999996</v>
      </c>
      <c r="C878" s="1">
        <v>0.68735999999999997</v>
      </c>
      <c r="D878" s="1">
        <v>0.64798999999999995</v>
      </c>
      <c r="E878" s="1">
        <v>1.499E-5</v>
      </c>
    </row>
    <row r="879" spans="1:5">
      <c r="A879" s="26">
        <v>1032</v>
      </c>
      <c r="B879" s="1">
        <v>0.68959999999999999</v>
      </c>
      <c r="C879" s="1">
        <v>0.68786999999999998</v>
      </c>
      <c r="D879" s="1">
        <v>0.64851999999999999</v>
      </c>
      <c r="E879" s="1">
        <v>1.499E-5</v>
      </c>
    </row>
    <row r="880" spans="1:5">
      <c r="A880" s="26">
        <v>1033</v>
      </c>
      <c r="B880" s="1">
        <v>0.67800000000000005</v>
      </c>
      <c r="C880" s="1">
        <v>0.67613000000000001</v>
      </c>
      <c r="D880" s="1">
        <v>0.63751000000000002</v>
      </c>
      <c r="E880" s="1">
        <v>1.499E-5</v>
      </c>
    </row>
    <row r="881" spans="1:5">
      <c r="A881" s="26">
        <v>1034</v>
      </c>
      <c r="B881" s="1">
        <v>0.68181000000000003</v>
      </c>
      <c r="C881" s="1">
        <v>0.68015000000000003</v>
      </c>
      <c r="D881" s="1">
        <v>0.64136000000000004</v>
      </c>
      <c r="E881" s="1">
        <v>1.499E-5</v>
      </c>
    </row>
    <row r="882" spans="1:5">
      <c r="A882" s="26">
        <v>1035</v>
      </c>
      <c r="B882" s="1">
        <v>0.68400000000000005</v>
      </c>
      <c r="C882" s="1">
        <v>0.68233999999999995</v>
      </c>
      <c r="D882" s="1">
        <v>0.64348000000000005</v>
      </c>
      <c r="E882" s="1">
        <v>1.499E-5</v>
      </c>
    </row>
    <row r="883" spans="1:5">
      <c r="A883" s="26">
        <v>1036</v>
      </c>
      <c r="B883" s="1">
        <v>0.68430999999999997</v>
      </c>
      <c r="C883" s="1">
        <v>0.68201999999999996</v>
      </c>
      <c r="D883" s="1">
        <v>0.64322999999999997</v>
      </c>
      <c r="E883" s="1">
        <v>1.499E-5</v>
      </c>
    </row>
    <row r="884" spans="1:5">
      <c r="A884" s="26">
        <v>1037</v>
      </c>
      <c r="B884" s="1">
        <v>0.67730999999999997</v>
      </c>
      <c r="C884" s="1">
        <v>0.67496999999999996</v>
      </c>
      <c r="D884" s="1">
        <v>0.63663999999999998</v>
      </c>
      <c r="E884" s="1">
        <v>1.499E-5</v>
      </c>
    </row>
    <row r="885" spans="1:5">
      <c r="A885" s="26">
        <v>1038</v>
      </c>
      <c r="B885" s="1">
        <v>0.67400000000000004</v>
      </c>
      <c r="C885" s="1">
        <v>0.67171999999999998</v>
      </c>
      <c r="D885" s="1">
        <v>0.63361000000000001</v>
      </c>
      <c r="E885" s="1">
        <v>1.499E-5</v>
      </c>
    </row>
    <row r="886" spans="1:5">
      <c r="A886" s="26">
        <v>1039</v>
      </c>
      <c r="B886" s="1">
        <v>0.67900000000000005</v>
      </c>
      <c r="C886" s="1">
        <v>0.67635999999999996</v>
      </c>
      <c r="D886" s="1">
        <v>0.63802000000000003</v>
      </c>
      <c r="E886" s="1">
        <v>1.499E-5</v>
      </c>
    </row>
    <row r="887" spans="1:5">
      <c r="A887" s="26">
        <v>1040</v>
      </c>
      <c r="B887" s="1">
        <v>0.6744</v>
      </c>
      <c r="C887" s="1">
        <v>0.67169999999999996</v>
      </c>
      <c r="D887" s="1">
        <v>0.63366</v>
      </c>
      <c r="E887" s="1">
        <v>1.499E-5</v>
      </c>
    </row>
    <row r="888" spans="1:5">
      <c r="A888" s="26">
        <v>1041</v>
      </c>
      <c r="B888" s="1">
        <v>0.67490000000000006</v>
      </c>
      <c r="C888" s="1">
        <v>0.67176000000000002</v>
      </c>
      <c r="D888" s="1">
        <v>0.63378999999999996</v>
      </c>
      <c r="E888" s="1">
        <v>1.499E-5</v>
      </c>
    </row>
    <row r="889" spans="1:5">
      <c r="A889" s="26">
        <v>1042</v>
      </c>
      <c r="B889" s="1">
        <v>0.67515999999999998</v>
      </c>
      <c r="C889" s="1">
        <v>0.67200000000000004</v>
      </c>
      <c r="D889" s="1">
        <v>0.63405999999999996</v>
      </c>
      <c r="E889" s="1">
        <v>1.499E-5</v>
      </c>
    </row>
    <row r="890" spans="1:5">
      <c r="A890" s="26">
        <v>1043</v>
      </c>
      <c r="B890" s="1">
        <v>0.66859999999999997</v>
      </c>
      <c r="C890" s="1">
        <v>0.66525000000000001</v>
      </c>
      <c r="D890" s="1">
        <v>0.62773000000000001</v>
      </c>
      <c r="E890" s="1">
        <v>1.499E-5</v>
      </c>
    </row>
    <row r="891" spans="1:5">
      <c r="A891" s="26">
        <v>1044</v>
      </c>
      <c r="B891" s="1">
        <v>0.67198999999999998</v>
      </c>
      <c r="C891" s="1">
        <v>0.66832999999999998</v>
      </c>
      <c r="D891" s="1">
        <v>0.63066999999999995</v>
      </c>
      <c r="E891" s="1">
        <v>1.499E-5</v>
      </c>
    </row>
    <row r="892" spans="1:5">
      <c r="A892" s="26">
        <v>1045</v>
      </c>
      <c r="B892" s="1">
        <v>0.66846000000000005</v>
      </c>
      <c r="C892" s="1">
        <v>0.66452</v>
      </c>
      <c r="D892" s="1">
        <v>0.62712000000000001</v>
      </c>
      <c r="E892" s="1">
        <v>1.499E-5</v>
      </c>
    </row>
    <row r="893" spans="1:5">
      <c r="A893" s="26">
        <v>1046</v>
      </c>
      <c r="B893" s="1">
        <v>0.65130999999999994</v>
      </c>
      <c r="C893" s="1">
        <v>0.64714000000000005</v>
      </c>
      <c r="D893" s="1">
        <v>0.61077999999999999</v>
      </c>
      <c r="E893" s="1">
        <v>1.499E-5</v>
      </c>
    </row>
    <row r="894" spans="1:5">
      <c r="A894" s="26">
        <v>1047</v>
      </c>
      <c r="B894" s="1">
        <v>0.66154999999999997</v>
      </c>
      <c r="C894" s="1">
        <v>0.65693999999999997</v>
      </c>
      <c r="D894" s="1">
        <v>0.62007999999999996</v>
      </c>
      <c r="E894" s="1">
        <v>1.499E-5</v>
      </c>
    </row>
    <row r="895" spans="1:5">
      <c r="A895" s="26">
        <v>1048</v>
      </c>
      <c r="B895" s="1">
        <v>0.66781000000000001</v>
      </c>
      <c r="C895" s="1">
        <v>0.66274</v>
      </c>
      <c r="D895" s="1">
        <v>0.62558999999999998</v>
      </c>
      <c r="E895" s="1">
        <v>1.499E-5</v>
      </c>
    </row>
    <row r="896" spans="1:5">
      <c r="A896" s="26">
        <v>1049</v>
      </c>
      <c r="B896" s="1">
        <v>0.66491</v>
      </c>
      <c r="C896" s="1">
        <v>0.65895999999999999</v>
      </c>
      <c r="D896" s="1">
        <v>0.62205999999999995</v>
      </c>
      <c r="E896" s="1">
        <v>1.499E-5</v>
      </c>
    </row>
    <row r="897" spans="1:5">
      <c r="A897" s="26">
        <v>1050</v>
      </c>
      <c r="B897" s="1">
        <v>0.66117000000000004</v>
      </c>
      <c r="C897" s="1">
        <v>0.65463000000000005</v>
      </c>
      <c r="D897" s="1">
        <v>0.61802000000000001</v>
      </c>
      <c r="E897" s="1">
        <v>1.499E-5</v>
      </c>
    </row>
    <row r="898" spans="1:5">
      <c r="A898" s="26">
        <v>1051</v>
      </c>
      <c r="B898" s="1">
        <v>0.66181999999999996</v>
      </c>
      <c r="C898" s="1">
        <v>0.65520999999999996</v>
      </c>
      <c r="D898" s="1">
        <v>0.61861999999999995</v>
      </c>
      <c r="E898" s="1">
        <v>1.499E-5</v>
      </c>
    </row>
    <row r="899" spans="1:5">
      <c r="A899" s="26">
        <v>1052</v>
      </c>
      <c r="B899" s="1">
        <v>0.65847999999999995</v>
      </c>
      <c r="C899" s="1">
        <v>0.65117999999999998</v>
      </c>
      <c r="D899" s="1">
        <v>0.61487000000000003</v>
      </c>
      <c r="E899" s="1">
        <v>1.499E-5</v>
      </c>
    </row>
    <row r="900" spans="1:5">
      <c r="A900" s="26">
        <v>1053</v>
      </c>
      <c r="B900" s="1">
        <v>0.65698000000000001</v>
      </c>
      <c r="C900" s="1">
        <v>0.64919000000000004</v>
      </c>
      <c r="D900" s="1">
        <v>0.61302000000000001</v>
      </c>
      <c r="E900" s="1">
        <v>1.499E-5</v>
      </c>
    </row>
    <row r="901" spans="1:5">
      <c r="A901" s="26">
        <v>1054</v>
      </c>
      <c r="B901" s="1">
        <v>0.65473999999999999</v>
      </c>
      <c r="C901" s="1">
        <v>0.64646000000000003</v>
      </c>
      <c r="D901" s="1">
        <v>0.61048000000000002</v>
      </c>
      <c r="E901" s="1">
        <v>1.499E-5</v>
      </c>
    </row>
    <row r="902" spans="1:5">
      <c r="A902" s="26">
        <v>1055</v>
      </c>
      <c r="B902" s="1">
        <v>0.65752999999999995</v>
      </c>
      <c r="C902" s="1">
        <v>0.64846999999999999</v>
      </c>
      <c r="D902" s="1">
        <v>0.61241999999999996</v>
      </c>
      <c r="E902" s="1">
        <v>1.499E-5</v>
      </c>
    </row>
    <row r="903" spans="1:5">
      <c r="A903" s="26">
        <v>1056</v>
      </c>
      <c r="B903" s="1">
        <v>0.65629000000000004</v>
      </c>
      <c r="C903" s="1">
        <v>0.64641000000000004</v>
      </c>
      <c r="D903" s="1">
        <v>0.61055000000000004</v>
      </c>
      <c r="E903" s="1">
        <v>1.499E-5</v>
      </c>
    </row>
    <row r="904" spans="1:5">
      <c r="A904" s="26">
        <v>1057</v>
      </c>
      <c r="B904" s="1">
        <v>0.65539999999999998</v>
      </c>
      <c r="C904" s="1">
        <v>0.64481999999999995</v>
      </c>
      <c r="D904" s="1">
        <v>0.60909999999999997</v>
      </c>
      <c r="E904" s="1">
        <v>1.499E-5</v>
      </c>
    </row>
    <row r="905" spans="1:5">
      <c r="A905" s="26">
        <v>1058</v>
      </c>
      <c r="B905" s="1">
        <v>0.64937</v>
      </c>
      <c r="C905" s="1">
        <v>0.63817999999999997</v>
      </c>
      <c r="D905" s="1">
        <v>0.60285999999999995</v>
      </c>
      <c r="E905" s="1">
        <v>1.499E-5</v>
      </c>
    </row>
    <row r="906" spans="1:5">
      <c r="A906" s="26">
        <v>1059</v>
      </c>
      <c r="B906" s="1">
        <v>0.63046000000000002</v>
      </c>
      <c r="C906" s="1">
        <v>0.61875000000000002</v>
      </c>
      <c r="D906" s="1">
        <v>0.58452999999999999</v>
      </c>
      <c r="E906" s="1">
        <v>1.499E-5</v>
      </c>
    </row>
    <row r="907" spans="1:5">
      <c r="A907" s="26">
        <v>1060</v>
      </c>
      <c r="B907" s="1">
        <v>0.64831000000000005</v>
      </c>
      <c r="C907" s="1">
        <v>0.63585000000000003</v>
      </c>
      <c r="D907" s="1">
        <v>0.60072999999999999</v>
      </c>
      <c r="E907" s="1">
        <v>1.499E-5</v>
      </c>
    </row>
    <row r="908" spans="1:5">
      <c r="A908" s="26">
        <v>1061</v>
      </c>
      <c r="B908" s="1">
        <v>0.63387000000000004</v>
      </c>
      <c r="C908" s="1">
        <v>0.62121000000000004</v>
      </c>
      <c r="D908" s="1">
        <v>0.58694000000000002</v>
      </c>
      <c r="E908" s="1">
        <v>1.499E-5</v>
      </c>
    </row>
    <row r="909" spans="1:5">
      <c r="A909" s="26">
        <v>1062</v>
      </c>
      <c r="B909" s="1">
        <v>0.64651000000000003</v>
      </c>
      <c r="C909" s="1">
        <v>0.63266</v>
      </c>
      <c r="D909" s="1">
        <v>0.59782000000000002</v>
      </c>
      <c r="E909" s="1">
        <v>1.499E-5</v>
      </c>
    </row>
    <row r="910" spans="1:5">
      <c r="A910" s="26">
        <v>1063</v>
      </c>
      <c r="B910" s="1">
        <v>0.63668999999999998</v>
      </c>
      <c r="C910" s="1">
        <v>0.62239</v>
      </c>
      <c r="D910" s="1">
        <v>0.58814999999999995</v>
      </c>
      <c r="E910" s="1">
        <v>1.499E-5</v>
      </c>
    </row>
    <row r="911" spans="1:5">
      <c r="A911" s="26">
        <v>1064</v>
      </c>
      <c r="B911" s="1">
        <v>0.64620999999999995</v>
      </c>
      <c r="C911" s="1">
        <v>0.63195999999999997</v>
      </c>
      <c r="D911" s="1">
        <v>0.59721999999999997</v>
      </c>
      <c r="E911" s="1">
        <v>1.499E-5</v>
      </c>
    </row>
    <row r="912" spans="1:5">
      <c r="A912" s="26">
        <v>1065</v>
      </c>
      <c r="B912" s="1">
        <v>0.64532999999999996</v>
      </c>
      <c r="C912" s="1">
        <v>0.62912999999999997</v>
      </c>
      <c r="D912" s="1">
        <v>0.59460999999999997</v>
      </c>
      <c r="E912" s="1">
        <v>1.499E-5</v>
      </c>
    </row>
    <row r="913" spans="1:5">
      <c r="A913" s="26">
        <v>1066</v>
      </c>
      <c r="B913" s="1">
        <v>0.63139000000000001</v>
      </c>
      <c r="C913" s="1">
        <v>0.61712999999999996</v>
      </c>
      <c r="D913" s="1">
        <v>0.58330000000000004</v>
      </c>
      <c r="E913" s="1">
        <v>1.499E-5</v>
      </c>
    </row>
    <row r="914" spans="1:5">
      <c r="A914" s="26">
        <v>1067</v>
      </c>
      <c r="B914" s="1">
        <v>0.63517000000000001</v>
      </c>
      <c r="C914" s="1">
        <v>0.62031999999999998</v>
      </c>
      <c r="D914" s="1">
        <v>0.58636999999999995</v>
      </c>
      <c r="E914" s="1">
        <v>1.499E-5</v>
      </c>
    </row>
    <row r="915" spans="1:5">
      <c r="A915" s="26">
        <v>1068</v>
      </c>
      <c r="B915" s="1">
        <v>0.63590999999999998</v>
      </c>
      <c r="C915" s="1">
        <v>0.61943999999999999</v>
      </c>
      <c r="D915" s="1">
        <v>0.58560999999999996</v>
      </c>
      <c r="E915" s="1">
        <v>1.499E-5</v>
      </c>
    </row>
    <row r="916" spans="1:5">
      <c r="A916" s="26">
        <v>1069</v>
      </c>
      <c r="B916" s="1">
        <v>0.60084000000000004</v>
      </c>
      <c r="C916" s="1">
        <v>0.58626</v>
      </c>
      <c r="D916" s="1">
        <v>0.55427999999999999</v>
      </c>
      <c r="E916" s="1">
        <v>1.499E-5</v>
      </c>
    </row>
    <row r="917" spans="1:5">
      <c r="A917" s="26">
        <v>1070</v>
      </c>
      <c r="B917" s="1">
        <v>0.62165000000000004</v>
      </c>
      <c r="C917" s="1">
        <v>0.60468999999999995</v>
      </c>
      <c r="D917" s="1">
        <v>0.57177999999999995</v>
      </c>
      <c r="E917" s="1">
        <v>1.499E-5</v>
      </c>
    </row>
    <row r="918" spans="1:5">
      <c r="A918" s="26">
        <v>1071</v>
      </c>
      <c r="B918" s="1">
        <v>0.62821000000000005</v>
      </c>
      <c r="C918" s="1">
        <v>0.61660999999999999</v>
      </c>
      <c r="D918" s="1">
        <v>0.58304</v>
      </c>
      <c r="E918" s="1">
        <v>1.499E-5</v>
      </c>
    </row>
    <row r="919" spans="1:5">
      <c r="A919" s="26">
        <v>1072</v>
      </c>
      <c r="B919" s="1">
        <v>0.63131000000000004</v>
      </c>
      <c r="C919" s="1">
        <v>0.61536000000000002</v>
      </c>
      <c r="D919" s="1">
        <v>0.58194000000000001</v>
      </c>
      <c r="E919" s="1">
        <v>1.499E-5</v>
      </c>
    </row>
    <row r="920" spans="1:5">
      <c r="A920" s="26">
        <v>1073</v>
      </c>
      <c r="B920" s="1">
        <v>0.61795999999999995</v>
      </c>
      <c r="C920" s="1">
        <v>0.60363</v>
      </c>
      <c r="D920" s="1">
        <v>0.57086000000000003</v>
      </c>
      <c r="E920" s="1">
        <v>1.499E-5</v>
      </c>
    </row>
    <row r="921" spans="1:5">
      <c r="A921" s="26">
        <v>1074</v>
      </c>
      <c r="B921" s="1">
        <v>0.63063000000000002</v>
      </c>
      <c r="C921" s="1">
        <v>0.62158000000000002</v>
      </c>
      <c r="D921" s="1">
        <v>0.58779999999999999</v>
      </c>
      <c r="E921" s="1">
        <v>1.499E-5</v>
      </c>
    </row>
    <row r="922" spans="1:5">
      <c r="A922" s="26">
        <v>1075</v>
      </c>
      <c r="B922" s="1">
        <v>0.61768000000000001</v>
      </c>
      <c r="C922" s="1">
        <v>0.59252000000000005</v>
      </c>
      <c r="D922" s="1">
        <v>0.56054000000000004</v>
      </c>
      <c r="E922" s="1">
        <v>1.499E-5</v>
      </c>
    </row>
    <row r="923" spans="1:5">
      <c r="A923" s="26">
        <v>1076</v>
      </c>
      <c r="B923" s="1">
        <v>0.62468000000000001</v>
      </c>
      <c r="C923" s="1">
        <v>0.61470999999999998</v>
      </c>
      <c r="D923" s="1">
        <v>0.58140999999999998</v>
      </c>
      <c r="E923" s="1">
        <v>1.499E-5</v>
      </c>
    </row>
    <row r="924" spans="1:5">
      <c r="A924" s="26">
        <v>1077</v>
      </c>
      <c r="B924" s="1">
        <v>0.62426000000000004</v>
      </c>
      <c r="C924" s="1">
        <v>0.60433999999999999</v>
      </c>
      <c r="D924" s="1">
        <v>0.57174999999999998</v>
      </c>
      <c r="E924" s="1">
        <v>1.499E-5</v>
      </c>
    </row>
    <row r="925" spans="1:5">
      <c r="A925" s="26">
        <v>1078</v>
      </c>
      <c r="B925" s="1">
        <v>0.62531000000000003</v>
      </c>
      <c r="C925" s="1">
        <v>0.60321000000000002</v>
      </c>
      <c r="D925" s="1">
        <v>0.57076000000000005</v>
      </c>
      <c r="E925" s="1">
        <v>1.499E-5</v>
      </c>
    </row>
    <row r="926" spans="1:5">
      <c r="A926" s="26">
        <v>1079</v>
      </c>
      <c r="B926" s="1">
        <v>0.61202999999999996</v>
      </c>
      <c r="C926" s="1">
        <v>0.60474000000000006</v>
      </c>
      <c r="D926" s="1">
        <v>0.57210000000000005</v>
      </c>
      <c r="E926" s="1">
        <v>1.499E-5</v>
      </c>
    </row>
    <row r="927" spans="1:5">
      <c r="A927" s="26">
        <v>1080</v>
      </c>
      <c r="B927" s="1">
        <v>0.62250000000000005</v>
      </c>
      <c r="C927" s="1">
        <v>0.59721999999999997</v>
      </c>
      <c r="D927" s="1">
        <v>0.56518999999999997</v>
      </c>
      <c r="E927" s="1">
        <v>1.499E-5</v>
      </c>
    </row>
    <row r="928" spans="1:5">
      <c r="A928" s="26">
        <v>1081</v>
      </c>
      <c r="B928" s="1">
        <v>0.60726000000000002</v>
      </c>
      <c r="C928" s="1">
        <v>0.58082999999999996</v>
      </c>
      <c r="D928" s="1">
        <v>0.54973000000000005</v>
      </c>
      <c r="E928" s="1">
        <v>1.499E-5</v>
      </c>
    </row>
    <row r="929" spans="1:5">
      <c r="A929" s="26">
        <v>1082</v>
      </c>
      <c r="B929" s="1">
        <v>0.60248999999999997</v>
      </c>
      <c r="C929" s="1">
        <v>0.58940000000000003</v>
      </c>
      <c r="D929" s="1">
        <v>0.55772999999999995</v>
      </c>
      <c r="E929" s="1">
        <v>1.499E-5</v>
      </c>
    </row>
    <row r="930" spans="1:5">
      <c r="A930" s="26">
        <v>1083</v>
      </c>
      <c r="B930" s="1">
        <v>0.60899999999999999</v>
      </c>
      <c r="C930" s="1">
        <v>0.59814000000000001</v>
      </c>
      <c r="D930" s="1">
        <v>0.56603000000000003</v>
      </c>
      <c r="E930" s="1">
        <v>1.499E-5</v>
      </c>
    </row>
    <row r="931" spans="1:5">
      <c r="A931" s="26">
        <v>1084</v>
      </c>
      <c r="B931" s="1">
        <v>0.61392000000000002</v>
      </c>
      <c r="C931" s="1">
        <v>0.57852000000000003</v>
      </c>
      <c r="D931" s="1">
        <v>0.54774999999999996</v>
      </c>
      <c r="E931" s="1">
        <v>1.499E-5</v>
      </c>
    </row>
    <row r="932" spans="1:5">
      <c r="A932" s="26">
        <v>1085</v>
      </c>
      <c r="B932" s="1">
        <v>0.61180999999999996</v>
      </c>
      <c r="C932" s="1">
        <v>0.59330000000000005</v>
      </c>
      <c r="D932" s="1">
        <v>0.56162999999999996</v>
      </c>
      <c r="E932" s="1">
        <v>1.499E-5</v>
      </c>
    </row>
    <row r="933" spans="1:5">
      <c r="A933" s="26">
        <v>1086</v>
      </c>
      <c r="B933" s="1">
        <v>0.61570000000000003</v>
      </c>
      <c r="C933" s="1">
        <v>0.55410000000000004</v>
      </c>
      <c r="D933" s="1">
        <v>0.52495999999999998</v>
      </c>
      <c r="E933" s="1">
        <v>1.499E-5</v>
      </c>
    </row>
    <row r="934" spans="1:5">
      <c r="A934" s="26">
        <v>1087</v>
      </c>
      <c r="B934" s="1">
        <v>0.59145000000000003</v>
      </c>
      <c r="C934" s="1">
        <v>0.56696999999999997</v>
      </c>
      <c r="D934" s="1">
        <v>0.53685000000000005</v>
      </c>
      <c r="E934" s="1">
        <v>1.499E-5</v>
      </c>
    </row>
    <row r="935" spans="1:5">
      <c r="A935" s="26">
        <v>1088</v>
      </c>
      <c r="B935" s="1">
        <v>0.60728000000000004</v>
      </c>
      <c r="C935" s="1">
        <v>0.59316999999999998</v>
      </c>
      <c r="D935" s="1">
        <v>0.56159000000000003</v>
      </c>
      <c r="E935" s="1">
        <v>1.499E-5</v>
      </c>
    </row>
    <row r="936" spans="1:5">
      <c r="A936" s="26">
        <v>1089</v>
      </c>
      <c r="B936" s="1">
        <v>0.60907999999999995</v>
      </c>
      <c r="C936" s="1">
        <v>0.57918999999999998</v>
      </c>
      <c r="D936" s="1">
        <v>0.54856000000000005</v>
      </c>
      <c r="E936" s="1">
        <v>1.499E-5</v>
      </c>
    </row>
    <row r="937" spans="1:5">
      <c r="A937" s="26">
        <v>1090</v>
      </c>
      <c r="B937" s="1">
        <v>0.60441999999999996</v>
      </c>
      <c r="C937" s="1">
        <v>0.55572999999999995</v>
      </c>
      <c r="D937" s="1">
        <v>0.52656000000000003</v>
      </c>
      <c r="E937" s="1">
        <v>1.499E-5</v>
      </c>
    </row>
    <row r="938" spans="1:5">
      <c r="A938" s="26">
        <v>1091</v>
      </c>
      <c r="B938" s="1">
        <v>0.60799000000000003</v>
      </c>
      <c r="C938" s="1">
        <v>0.58835000000000004</v>
      </c>
      <c r="D938" s="1">
        <v>0.55722000000000005</v>
      </c>
      <c r="E938" s="1">
        <v>1.499E-5</v>
      </c>
    </row>
    <row r="939" spans="1:5">
      <c r="A939" s="26">
        <v>1092</v>
      </c>
      <c r="B939" s="1">
        <v>0.59692000000000001</v>
      </c>
      <c r="C939" s="1">
        <v>0.58123999999999998</v>
      </c>
      <c r="D939" s="1">
        <v>0.55047999999999997</v>
      </c>
      <c r="E939" s="1">
        <v>1.499E-5</v>
      </c>
    </row>
    <row r="940" spans="1:5">
      <c r="A940" s="26">
        <v>1093</v>
      </c>
      <c r="B940" s="1">
        <v>0.59221000000000001</v>
      </c>
      <c r="C940" s="1">
        <v>0.51058000000000003</v>
      </c>
      <c r="D940" s="1">
        <v>0.48416999999999999</v>
      </c>
      <c r="E940" s="1">
        <v>1.499E-5</v>
      </c>
    </row>
    <row r="941" spans="1:5">
      <c r="A941" s="26">
        <v>1094</v>
      </c>
      <c r="B941" s="1">
        <v>0.56064999999999998</v>
      </c>
      <c r="C941" s="1">
        <v>0.53964999999999996</v>
      </c>
      <c r="D941" s="1">
        <v>0.51119999999999999</v>
      </c>
      <c r="E941" s="1">
        <v>1.499E-5</v>
      </c>
    </row>
    <row r="942" spans="1:5">
      <c r="A942" s="26">
        <v>1095</v>
      </c>
      <c r="B942" s="1">
        <v>0.58252000000000004</v>
      </c>
      <c r="C942" s="1">
        <v>0.52066999999999997</v>
      </c>
      <c r="D942" s="1">
        <v>0.49363000000000001</v>
      </c>
      <c r="E942" s="1">
        <v>1.499E-5</v>
      </c>
    </row>
    <row r="943" spans="1:5">
      <c r="A943" s="26">
        <v>1096</v>
      </c>
      <c r="B943" s="1">
        <v>0.58599999999999997</v>
      </c>
      <c r="C943" s="1">
        <v>0.50322999999999996</v>
      </c>
      <c r="D943" s="1">
        <v>0.47731000000000001</v>
      </c>
      <c r="E943" s="1">
        <v>1.499E-5</v>
      </c>
    </row>
    <row r="944" spans="1:5">
      <c r="A944" s="26">
        <v>1097</v>
      </c>
      <c r="B944" s="1">
        <v>0.59099999999999997</v>
      </c>
      <c r="C944" s="1">
        <v>0.57852000000000003</v>
      </c>
      <c r="D944" s="1">
        <v>0.54805000000000004</v>
      </c>
      <c r="E944" s="1">
        <v>1.499E-5</v>
      </c>
    </row>
    <row r="945" spans="1:5">
      <c r="A945" s="26">
        <v>1098</v>
      </c>
      <c r="B945" s="1">
        <v>0.58699999999999997</v>
      </c>
      <c r="C945" s="1">
        <v>0.50290999999999997</v>
      </c>
      <c r="D945" s="1">
        <v>0.47709000000000001</v>
      </c>
      <c r="E945" s="1">
        <v>1.499E-5</v>
      </c>
    </row>
    <row r="946" spans="1:5">
      <c r="A946" s="26">
        <v>1099</v>
      </c>
      <c r="B946" s="1">
        <v>0.58216000000000001</v>
      </c>
      <c r="C946" s="1">
        <v>0.50771999999999995</v>
      </c>
      <c r="D946" s="1">
        <v>0.48160999999999998</v>
      </c>
      <c r="E946" s="1">
        <v>1.499E-5</v>
      </c>
    </row>
    <row r="947" spans="1:5">
      <c r="A947" s="26">
        <v>1100</v>
      </c>
      <c r="B947" s="1">
        <v>0.6</v>
      </c>
      <c r="C947" s="1">
        <v>0.48576999999999998</v>
      </c>
      <c r="D947" s="1">
        <v>0.46112999999999998</v>
      </c>
      <c r="E947" s="1">
        <v>1.499E-5</v>
      </c>
    </row>
    <row r="948" spans="1:5">
      <c r="A948" s="26">
        <v>1101</v>
      </c>
      <c r="B948" s="1">
        <v>0.59899999999999998</v>
      </c>
      <c r="C948" s="1">
        <v>0.49696000000000001</v>
      </c>
      <c r="D948" s="1">
        <v>0.47169</v>
      </c>
      <c r="E948" s="1">
        <v>1.499E-5</v>
      </c>
    </row>
    <row r="949" spans="1:5">
      <c r="A949" s="26">
        <v>1102</v>
      </c>
      <c r="B949" s="1">
        <v>0.58201999999999998</v>
      </c>
      <c r="C949" s="1">
        <v>0.46883000000000002</v>
      </c>
      <c r="D949" s="1">
        <v>0.44513000000000003</v>
      </c>
      <c r="E949" s="1">
        <v>1.499E-5</v>
      </c>
    </row>
    <row r="950" spans="1:5">
      <c r="A950" s="26">
        <v>1103</v>
      </c>
      <c r="B950" s="1">
        <v>0.59499999999999997</v>
      </c>
      <c r="C950" s="1">
        <v>0.46637000000000001</v>
      </c>
      <c r="D950" s="1">
        <v>0.44291000000000003</v>
      </c>
      <c r="E950" s="1">
        <v>1.499E-5</v>
      </c>
    </row>
    <row r="951" spans="1:5">
      <c r="A951" s="26">
        <v>1104</v>
      </c>
      <c r="B951" s="1">
        <v>0.59299999999999997</v>
      </c>
      <c r="C951" s="1">
        <v>0.46765000000000001</v>
      </c>
      <c r="D951" s="1">
        <v>0.44412000000000001</v>
      </c>
      <c r="E951" s="1">
        <v>1.499E-5</v>
      </c>
    </row>
    <row r="952" spans="1:5">
      <c r="A952" s="26">
        <v>1105</v>
      </c>
      <c r="B952" s="1">
        <v>0.59099999999999997</v>
      </c>
      <c r="C952" s="1">
        <v>0.50644</v>
      </c>
      <c r="D952" s="1">
        <v>0.48065000000000002</v>
      </c>
      <c r="E952" s="1">
        <v>1.499E-5</v>
      </c>
    </row>
    <row r="953" spans="1:5">
      <c r="A953" s="26">
        <v>1106</v>
      </c>
      <c r="B953" s="1">
        <v>0.59</v>
      </c>
      <c r="C953" s="1">
        <v>0.39792</v>
      </c>
      <c r="D953" s="1">
        <v>0.37840000000000001</v>
      </c>
      <c r="E953" s="1">
        <v>1.499E-5</v>
      </c>
    </row>
    <row r="954" spans="1:5">
      <c r="A954" s="26">
        <v>1107</v>
      </c>
      <c r="B954" s="1">
        <v>0.58599999999999997</v>
      </c>
      <c r="C954" s="1">
        <v>0.48304000000000002</v>
      </c>
      <c r="D954" s="1">
        <v>0.45866000000000001</v>
      </c>
      <c r="E954" s="1">
        <v>1.499E-5</v>
      </c>
    </row>
    <row r="955" spans="1:5">
      <c r="A955" s="26">
        <v>1108</v>
      </c>
      <c r="B955" s="1">
        <v>0.58650000000000002</v>
      </c>
      <c r="C955" s="1">
        <v>0.41565000000000002</v>
      </c>
      <c r="D955" s="1">
        <v>0.39517000000000002</v>
      </c>
      <c r="E955" s="1">
        <v>1.499E-5</v>
      </c>
    </row>
    <row r="956" spans="1:5">
      <c r="A956" s="26">
        <v>1109</v>
      </c>
      <c r="B956" s="1">
        <v>0.58550000000000002</v>
      </c>
      <c r="C956" s="1">
        <v>0.41277999999999998</v>
      </c>
      <c r="D956" s="1">
        <v>0.39249000000000001</v>
      </c>
      <c r="E956" s="1">
        <v>1.499E-5</v>
      </c>
    </row>
    <row r="957" spans="1:5">
      <c r="A957" s="26">
        <v>1110</v>
      </c>
      <c r="B957" s="1">
        <v>0.58699999999999997</v>
      </c>
      <c r="C957" s="1">
        <v>0.47899000000000003</v>
      </c>
      <c r="D957" s="1">
        <v>0.45495999999999998</v>
      </c>
      <c r="E957" s="1">
        <v>1.499E-5</v>
      </c>
    </row>
    <row r="958" spans="1:5">
      <c r="A958" s="26">
        <v>1111</v>
      </c>
      <c r="B958" s="1">
        <v>0.58250000000000002</v>
      </c>
      <c r="C958" s="1">
        <v>0.33154</v>
      </c>
      <c r="D958" s="1">
        <v>0.31572</v>
      </c>
      <c r="E958" s="1">
        <v>1.499E-5</v>
      </c>
    </row>
    <row r="959" spans="1:5">
      <c r="A959" s="26">
        <v>1112</v>
      </c>
      <c r="B959" s="1">
        <v>0.58342000000000005</v>
      </c>
      <c r="C959" s="1">
        <v>0.41356999999999999</v>
      </c>
      <c r="D959" s="1">
        <v>0.39329999999999998</v>
      </c>
      <c r="E959" s="1">
        <v>1.499E-5</v>
      </c>
    </row>
    <row r="960" spans="1:5">
      <c r="A960" s="26">
        <v>1113</v>
      </c>
      <c r="B960" s="1">
        <v>0.57799999999999996</v>
      </c>
      <c r="C960" s="1">
        <v>0.26850000000000002</v>
      </c>
      <c r="D960" s="1">
        <v>0.25599</v>
      </c>
      <c r="E960" s="1">
        <v>1.499E-5</v>
      </c>
    </row>
    <row r="961" spans="1:5">
      <c r="A961" s="26">
        <v>1114</v>
      </c>
      <c r="B961" s="1">
        <v>0.58399999999999996</v>
      </c>
      <c r="C961" s="1">
        <v>0.29985000000000001</v>
      </c>
      <c r="D961" s="1">
        <v>0.28576000000000001</v>
      </c>
      <c r="E961" s="1">
        <v>1.499E-5</v>
      </c>
    </row>
    <row r="962" spans="1:5">
      <c r="A962" s="26">
        <v>1115</v>
      </c>
      <c r="B962" s="1">
        <v>0.58199999999999996</v>
      </c>
      <c r="C962" s="1">
        <v>0.24987000000000001</v>
      </c>
      <c r="D962" s="1">
        <v>0.23832999999999999</v>
      </c>
      <c r="E962" s="1">
        <v>1.499E-5</v>
      </c>
    </row>
    <row r="963" spans="1:5">
      <c r="A963" s="26">
        <v>1116</v>
      </c>
      <c r="B963" s="1">
        <v>0.57499999999999996</v>
      </c>
      <c r="C963" s="1">
        <v>0.20136000000000001</v>
      </c>
      <c r="D963" s="1">
        <v>0.19223000000000001</v>
      </c>
      <c r="E963" s="1">
        <v>1.499E-5</v>
      </c>
    </row>
    <row r="964" spans="1:5">
      <c r="A964" s="26">
        <v>1117</v>
      </c>
      <c r="B964" s="1">
        <v>0.58299999999999996</v>
      </c>
      <c r="C964" s="1">
        <v>7.9617999999999994E-2</v>
      </c>
      <c r="D964" s="1">
        <v>7.6163999999999996E-2</v>
      </c>
      <c r="E964" s="1">
        <v>1.499E-5</v>
      </c>
    </row>
    <row r="965" spans="1:5">
      <c r="A965" s="26">
        <v>1118</v>
      </c>
      <c r="B965" s="1">
        <v>0.57221999999999995</v>
      </c>
      <c r="C965" s="1">
        <v>0.21753</v>
      </c>
      <c r="D965" s="1">
        <v>0.20763000000000001</v>
      </c>
      <c r="E965" s="1">
        <v>1.499E-5</v>
      </c>
    </row>
    <row r="966" spans="1:5">
      <c r="A966" s="26">
        <v>1119</v>
      </c>
      <c r="B966" s="1">
        <v>0.57150999999999996</v>
      </c>
      <c r="C966" s="1">
        <v>0.11317000000000001</v>
      </c>
      <c r="D966" s="1">
        <v>0.10821</v>
      </c>
      <c r="E966" s="1">
        <v>1.499E-5</v>
      </c>
    </row>
    <row r="967" spans="1:5">
      <c r="A967" s="26">
        <v>1120</v>
      </c>
      <c r="B967" s="1">
        <v>0.56850000000000001</v>
      </c>
      <c r="C967" s="1">
        <v>0.14188999999999999</v>
      </c>
      <c r="D967" s="1">
        <v>0.13561999999999999</v>
      </c>
      <c r="E967" s="1">
        <v>1.499E-5</v>
      </c>
    </row>
    <row r="968" spans="1:5">
      <c r="A968" s="26">
        <v>1121</v>
      </c>
      <c r="B968" s="1">
        <v>0.57199999999999995</v>
      </c>
      <c r="C968" s="1">
        <v>0.18586</v>
      </c>
      <c r="D968" s="1">
        <v>0.17752999999999999</v>
      </c>
      <c r="E968" s="1">
        <v>1.499E-5</v>
      </c>
    </row>
    <row r="969" spans="1:5">
      <c r="A969" s="26">
        <v>1122</v>
      </c>
      <c r="B969" s="1">
        <v>0.57499999999999996</v>
      </c>
      <c r="C969" s="1">
        <v>8.1685999999999995E-2</v>
      </c>
      <c r="D969" s="1">
        <v>7.8159000000000006E-2</v>
      </c>
      <c r="E969" s="1">
        <v>1.499E-5</v>
      </c>
    </row>
    <row r="970" spans="1:5">
      <c r="A970" s="26">
        <v>1123</v>
      </c>
      <c r="B970" s="1">
        <v>0.57399999999999995</v>
      </c>
      <c r="C970" s="1">
        <v>0.12817000000000001</v>
      </c>
      <c r="D970" s="1">
        <v>0.12255000000000001</v>
      </c>
      <c r="E970" s="1">
        <v>1.499E-5</v>
      </c>
    </row>
    <row r="971" spans="1:5">
      <c r="A971" s="26">
        <v>1124</v>
      </c>
      <c r="B971" s="1">
        <v>0.57250000000000001</v>
      </c>
      <c r="C971" s="1">
        <v>0.1087</v>
      </c>
      <c r="D971" s="1">
        <v>0.10397000000000001</v>
      </c>
      <c r="E971" s="1">
        <v>1.499E-5</v>
      </c>
    </row>
    <row r="972" spans="1:5">
      <c r="A972" s="26">
        <v>1125</v>
      </c>
      <c r="B972" s="1">
        <v>0.57011999999999996</v>
      </c>
      <c r="C972" s="1">
        <v>0.14427999999999999</v>
      </c>
      <c r="D972" s="1">
        <v>0.13794000000000001</v>
      </c>
      <c r="E972" s="1">
        <v>1.499E-5</v>
      </c>
    </row>
    <row r="973" spans="1:5">
      <c r="A973" s="26">
        <v>1126</v>
      </c>
      <c r="B973" s="1">
        <v>0.55300000000000005</v>
      </c>
      <c r="C973" s="1">
        <v>5.1589000000000003E-2</v>
      </c>
      <c r="D973" s="1">
        <v>4.9394E-2</v>
      </c>
      <c r="E973" s="1">
        <v>1.499E-5</v>
      </c>
    </row>
    <row r="974" spans="1:5">
      <c r="A974" s="26">
        <v>1127</v>
      </c>
      <c r="B974" s="1">
        <v>0.56179000000000001</v>
      </c>
      <c r="C974" s="1">
        <v>0.15725</v>
      </c>
      <c r="D974" s="1">
        <v>0.15032000000000001</v>
      </c>
      <c r="E974" s="1">
        <v>1.499E-5</v>
      </c>
    </row>
    <row r="975" spans="1:5">
      <c r="A975" s="26">
        <v>1128</v>
      </c>
      <c r="B975" s="1">
        <v>0.56828999999999996</v>
      </c>
      <c r="C975" s="1">
        <v>9.9224000000000007E-2</v>
      </c>
      <c r="D975" s="1">
        <v>9.4946000000000003E-2</v>
      </c>
      <c r="E975" s="1">
        <v>1.499E-5</v>
      </c>
    </row>
    <row r="976" spans="1:5">
      <c r="A976" s="26">
        <v>1129</v>
      </c>
      <c r="B976" s="1">
        <v>0.56837000000000004</v>
      </c>
      <c r="C976" s="1">
        <v>0.10591</v>
      </c>
      <c r="D976" s="1">
        <v>0.10133</v>
      </c>
      <c r="E976" s="1">
        <v>1.499E-5</v>
      </c>
    </row>
    <row r="977" spans="1:5">
      <c r="A977" s="26">
        <v>1130</v>
      </c>
      <c r="B977" s="1">
        <v>0.56401000000000001</v>
      </c>
      <c r="C977" s="1">
        <v>7.0573999999999998E-2</v>
      </c>
      <c r="D977" s="1">
        <v>6.7568000000000003E-2</v>
      </c>
      <c r="E977" s="1">
        <v>1.499E-5</v>
      </c>
    </row>
    <row r="978" spans="1:5">
      <c r="A978" s="26">
        <v>1131</v>
      </c>
      <c r="B978" s="1">
        <v>0.56799999999999995</v>
      </c>
      <c r="C978" s="1">
        <v>0.29559999999999997</v>
      </c>
      <c r="D978" s="1">
        <v>0.28200999999999998</v>
      </c>
      <c r="E978" s="1">
        <v>1.499E-5</v>
      </c>
    </row>
    <row r="979" spans="1:5">
      <c r="A979" s="26">
        <v>1132</v>
      </c>
      <c r="B979" s="1">
        <v>0.56999999999999995</v>
      </c>
      <c r="C979" s="1">
        <v>0.23411000000000001</v>
      </c>
      <c r="D979" s="1">
        <v>0.22359000000000001</v>
      </c>
      <c r="E979" s="1">
        <v>1.499E-5</v>
      </c>
    </row>
    <row r="980" spans="1:5">
      <c r="A980" s="26">
        <v>1133</v>
      </c>
      <c r="B980" s="1">
        <v>0.56186000000000003</v>
      </c>
      <c r="C980" s="1">
        <v>0.15331</v>
      </c>
      <c r="D980" s="1">
        <v>0.14660999999999999</v>
      </c>
      <c r="E980" s="1">
        <v>1.499E-5</v>
      </c>
    </row>
    <row r="981" spans="1:5">
      <c r="A981" s="26">
        <v>1134</v>
      </c>
      <c r="B981" s="1">
        <v>0.56345999999999996</v>
      </c>
      <c r="C981" s="1">
        <v>4.1739999999999999E-2</v>
      </c>
      <c r="D981" s="1">
        <v>3.9988000000000003E-2</v>
      </c>
      <c r="E981" s="1">
        <v>1.499E-5</v>
      </c>
    </row>
    <row r="982" spans="1:5">
      <c r="A982" s="26">
        <v>1135</v>
      </c>
      <c r="B982" s="1">
        <v>0.5625</v>
      </c>
      <c r="C982" s="1">
        <v>1.5462E-2</v>
      </c>
      <c r="D982" s="1">
        <v>1.4819000000000001E-2</v>
      </c>
      <c r="E982" s="1">
        <v>1.499E-5</v>
      </c>
    </row>
    <row r="983" spans="1:5">
      <c r="A983" s="26">
        <v>1136</v>
      </c>
      <c r="B983" s="1">
        <v>0.56481000000000003</v>
      </c>
      <c r="C983" s="1">
        <v>0.12876000000000001</v>
      </c>
      <c r="D983" s="1">
        <v>0.1232</v>
      </c>
      <c r="E983" s="1">
        <v>1.499E-5</v>
      </c>
    </row>
    <row r="984" spans="1:5">
      <c r="A984" s="26">
        <v>1137</v>
      </c>
      <c r="B984" s="1">
        <v>0.55196999999999996</v>
      </c>
      <c r="C984" s="1">
        <v>0.28784999999999999</v>
      </c>
      <c r="D984" s="1">
        <v>0.27472000000000002</v>
      </c>
      <c r="E984" s="1">
        <v>1.499E-5</v>
      </c>
    </row>
    <row r="985" spans="1:5">
      <c r="A985" s="26">
        <v>1138</v>
      </c>
      <c r="B985" s="1">
        <v>0.54400000000000004</v>
      </c>
      <c r="C985" s="1">
        <v>0.20329</v>
      </c>
      <c r="D985" s="1">
        <v>0.19428000000000001</v>
      </c>
      <c r="E985" s="1">
        <v>1.499E-5</v>
      </c>
    </row>
    <row r="986" spans="1:5">
      <c r="A986" s="26">
        <v>1139</v>
      </c>
      <c r="B986" s="1">
        <v>0.55300000000000005</v>
      </c>
      <c r="C986" s="1">
        <v>0.29849999999999999</v>
      </c>
      <c r="D986" s="1">
        <v>0.28483999999999998</v>
      </c>
      <c r="E986" s="1">
        <v>1.499E-5</v>
      </c>
    </row>
    <row r="987" spans="1:5">
      <c r="A987" s="26">
        <v>1140</v>
      </c>
      <c r="B987" s="1">
        <v>0.55572999999999995</v>
      </c>
      <c r="C987" s="1">
        <v>0.25599</v>
      </c>
      <c r="D987" s="1">
        <v>0.24446999999999999</v>
      </c>
      <c r="E987" s="1">
        <v>1.499E-5</v>
      </c>
    </row>
    <row r="988" spans="1:5">
      <c r="A988" s="26">
        <v>1141</v>
      </c>
      <c r="B988" s="1">
        <v>0.54303000000000001</v>
      </c>
      <c r="C988" s="1">
        <v>0.19336999999999999</v>
      </c>
      <c r="D988" s="1">
        <v>0.18486</v>
      </c>
      <c r="E988" s="1">
        <v>1.499E-5</v>
      </c>
    </row>
    <row r="989" spans="1:5">
      <c r="A989" s="26">
        <v>1142</v>
      </c>
      <c r="B989" s="1">
        <v>0.55530999999999997</v>
      </c>
      <c r="C989" s="1">
        <v>0.22478999999999999</v>
      </c>
      <c r="D989" s="1">
        <v>0.21481</v>
      </c>
      <c r="E989" s="1">
        <v>1.499E-5</v>
      </c>
    </row>
    <row r="990" spans="1:5">
      <c r="A990" s="26">
        <v>1143</v>
      </c>
      <c r="B990" s="1">
        <v>0.54959999999999998</v>
      </c>
      <c r="C990" s="1">
        <v>0.31183</v>
      </c>
      <c r="D990" s="1">
        <v>0.29758000000000001</v>
      </c>
      <c r="E990" s="1">
        <v>1.499E-5</v>
      </c>
    </row>
    <row r="991" spans="1:5">
      <c r="A991" s="26">
        <v>1144</v>
      </c>
      <c r="B991" s="1">
        <v>0.54500999999999999</v>
      </c>
      <c r="C991" s="1">
        <v>0.11326</v>
      </c>
      <c r="D991" s="1">
        <v>0.10843</v>
      </c>
      <c r="E991" s="1">
        <v>1.499E-5</v>
      </c>
    </row>
    <row r="992" spans="1:5">
      <c r="A992" s="26">
        <v>1145</v>
      </c>
      <c r="B992" s="1">
        <v>0.55001</v>
      </c>
      <c r="C992" s="1">
        <v>0.14604</v>
      </c>
      <c r="D992" s="1">
        <v>0.13976</v>
      </c>
      <c r="E992" s="1">
        <v>1.499E-5</v>
      </c>
    </row>
    <row r="993" spans="1:5">
      <c r="A993" s="26">
        <v>1146</v>
      </c>
      <c r="B993" s="1">
        <v>0.55406999999999995</v>
      </c>
      <c r="C993" s="1">
        <v>0.15764</v>
      </c>
      <c r="D993" s="1">
        <v>0.15085000000000001</v>
      </c>
      <c r="E993" s="1">
        <v>1.499E-5</v>
      </c>
    </row>
    <row r="994" spans="1:5">
      <c r="A994" s="26">
        <v>1147</v>
      </c>
      <c r="B994" s="1">
        <v>0.55408000000000002</v>
      </c>
      <c r="C994" s="1">
        <v>5.9175999999999999E-2</v>
      </c>
      <c r="D994" s="1">
        <v>5.6715000000000002E-2</v>
      </c>
      <c r="E994" s="1">
        <v>1.499E-5</v>
      </c>
    </row>
    <row r="995" spans="1:5">
      <c r="A995" s="26">
        <v>1148</v>
      </c>
      <c r="B995" s="1">
        <v>0.55032000000000003</v>
      </c>
      <c r="C995" s="1">
        <v>0.27112999999999998</v>
      </c>
      <c r="D995" s="1">
        <v>0.25897999999999999</v>
      </c>
      <c r="E995" s="1">
        <v>1.499E-5</v>
      </c>
    </row>
    <row r="996" spans="1:5">
      <c r="A996" s="26">
        <v>1149</v>
      </c>
      <c r="B996" s="1">
        <v>0.54788000000000003</v>
      </c>
      <c r="C996" s="1">
        <v>0.21854000000000001</v>
      </c>
      <c r="D996" s="1">
        <v>0.20893999999999999</v>
      </c>
      <c r="E996" s="1">
        <v>1.499E-5</v>
      </c>
    </row>
    <row r="997" spans="1:5">
      <c r="A997" s="26">
        <v>1150</v>
      </c>
      <c r="B997" s="1">
        <v>0.54622999999999999</v>
      </c>
      <c r="C997" s="1">
        <v>0.12164</v>
      </c>
      <c r="D997" s="1">
        <v>0.11648</v>
      </c>
      <c r="E997" s="1">
        <v>1.499E-5</v>
      </c>
    </row>
    <row r="998" spans="1:5">
      <c r="A998" s="26">
        <v>1151</v>
      </c>
      <c r="B998" s="1">
        <v>0.54530999999999996</v>
      </c>
      <c r="C998" s="1">
        <v>0.2034</v>
      </c>
      <c r="D998" s="1">
        <v>0.19453000000000001</v>
      </c>
      <c r="E998" s="1">
        <v>1.499E-5</v>
      </c>
    </row>
    <row r="999" spans="1:5">
      <c r="A999" s="26">
        <v>1152</v>
      </c>
      <c r="B999" s="1">
        <v>0.54169999999999996</v>
      </c>
      <c r="C999" s="1">
        <v>0.24762000000000001</v>
      </c>
      <c r="D999" s="1">
        <v>0.23666000000000001</v>
      </c>
      <c r="E999" s="1">
        <v>1.499E-5</v>
      </c>
    </row>
    <row r="1000" spans="1:5">
      <c r="A1000" s="26">
        <v>1153</v>
      </c>
      <c r="B1000" s="1">
        <v>0.54308000000000001</v>
      </c>
      <c r="C1000" s="1">
        <v>0.23812</v>
      </c>
      <c r="D1000" s="1">
        <v>0.22761999999999999</v>
      </c>
      <c r="E1000" s="1">
        <v>1.499E-5</v>
      </c>
    </row>
    <row r="1001" spans="1:5">
      <c r="A1001" s="26">
        <v>1154</v>
      </c>
      <c r="B1001" s="1">
        <v>0.54651000000000005</v>
      </c>
      <c r="C1001" s="1">
        <v>0.14248</v>
      </c>
      <c r="D1001" s="1">
        <v>0.13643</v>
      </c>
      <c r="E1001" s="1">
        <v>1.499E-5</v>
      </c>
    </row>
    <row r="1002" spans="1:5">
      <c r="A1002" s="26">
        <v>1155</v>
      </c>
      <c r="B1002" s="1">
        <v>0.54730999999999996</v>
      </c>
      <c r="C1002" s="1">
        <v>0.31315999999999999</v>
      </c>
      <c r="D1002" s="1">
        <v>0.29903000000000002</v>
      </c>
      <c r="E1002" s="1">
        <v>1.499E-5</v>
      </c>
    </row>
    <row r="1003" spans="1:5">
      <c r="A1003" s="26">
        <v>1156</v>
      </c>
      <c r="B1003" s="1">
        <v>0.54022000000000003</v>
      </c>
      <c r="C1003" s="1">
        <v>0.28089999999999998</v>
      </c>
      <c r="D1003" s="1">
        <v>0.26837</v>
      </c>
      <c r="E1003" s="1">
        <v>1.499E-5</v>
      </c>
    </row>
    <row r="1004" spans="1:5">
      <c r="A1004" s="26">
        <v>1157</v>
      </c>
      <c r="B1004" s="1">
        <v>0.54369999999999996</v>
      </c>
      <c r="C1004" s="1">
        <v>0.31458000000000003</v>
      </c>
      <c r="D1004" s="1">
        <v>0.3004</v>
      </c>
      <c r="E1004" s="1">
        <v>1.499E-5</v>
      </c>
    </row>
    <row r="1005" spans="1:5">
      <c r="A1005" s="26">
        <v>1158</v>
      </c>
      <c r="B1005" s="1">
        <v>0.54334000000000005</v>
      </c>
      <c r="C1005" s="1">
        <v>0.31170999999999999</v>
      </c>
      <c r="D1005" s="1">
        <v>0.29770000000000002</v>
      </c>
      <c r="E1005" s="1">
        <v>1.499E-5</v>
      </c>
    </row>
    <row r="1006" spans="1:5">
      <c r="A1006" s="26">
        <v>1159</v>
      </c>
      <c r="B1006" s="1">
        <v>0.53547999999999996</v>
      </c>
      <c r="C1006" s="1">
        <v>0.33693000000000001</v>
      </c>
      <c r="D1006" s="1">
        <v>0.32163000000000003</v>
      </c>
      <c r="E1006" s="1">
        <v>1.499E-5</v>
      </c>
    </row>
    <row r="1007" spans="1:5">
      <c r="A1007" s="26">
        <v>1160</v>
      </c>
      <c r="B1007" s="1">
        <v>0.52927999999999997</v>
      </c>
      <c r="C1007" s="1">
        <v>0.28648000000000001</v>
      </c>
      <c r="D1007" s="1">
        <v>0.27371000000000001</v>
      </c>
      <c r="E1007" s="1">
        <v>1.499E-5</v>
      </c>
    </row>
    <row r="1008" spans="1:5">
      <c r="A1008" s="26">
        <v>1161</v>
      </c>
      <c r="B1008" s="1">
        <v>0.51898999999999995</v>
      </c>
      <c r="C1008" s="1">
        <v>0.34753000000000001</v>
      </c>
      <c r="D1008" s="1">
        <v>0.33167000000000002</v>
      </c>
      <c r="E1008" s="1">
        <v>1.499E-5</v>
      </c>
    </row>
    <row r="1009" spans="1:5">
      <c r="A1009" s="26">
        <v>1162</v>
      </c>
      <c r="B1009" s="1">
        <v>0.53335999999999995</v>
      </c>
      <c r="C1009" s="1">
        <v>0.35002</v>
      </c>
      <c r="D1009" s="1">
        <v>0.33411999999999997</v>
      </c>
      <c r="E1009" s="1">
        <v>1.499E-5</v>
      </c>
    </row>
    <row r="1010" spans="1:5">
      <c r="A1010" s="26">
        <v>1163</v>
      </c>
      <c r="B1010" s="1">
        <v>0.53708</v>
      </c>
      <c r="C1010" s="1">
        <v>0.46856999999999999</v>
      </c>
      <c r="D1010" s="1">
        <v>0.44644</v>
      </c>
      <c r="E1010" s="1">
        <v>1.499E-5</v>
      </c>
    </row>
    <row r="1011" spans="1:5">
      <c r="A1011" s="26">
        <v>1164</v>
      </c>
      <c r="B1011" s="1">
        <v>0.52683999999999997</v>
      </c>
      <c r="C1011" s="1">
        <v>0.40188000000000001</v>
      </c>
      <c r="D1011" s="1">
        <v>0.38331999999999999</v>
      </c>
      <c r="E1011" s="1">
        <v>1.499E-5</v>
      </c>
    </row>
    <row r="1012" spans="1:5">
      <c r="A1012" s="26">
        <v>1165</v>
      </c>
      <c r="B1012" s="1">
        <v>0.53481999999999996</v>
      </c>
      <c r="C1012" s="1">
        <v>0.3886</v>
      </c>
      <c r="D1012" s="1">
        <v>0.37080000000000002</v>
      </c>
      <c r="E1012" s="1">
        <v>1.499E-5</v>
      </c>
    </row>
    <row r="1013" spans="1:5">
      <c r="A1013" s="26">
        <v>1166</v>
      </c>
      <c r="B1013" s="1">
        <v>0.52227000000000001</v>
      </c>
      <c r="C1013" s="1">
        <v>0.37494</v>
      </c>
      <c r="D1013" s="1">
        <v>0.35781000000000002</v>
      </c>
      <c r="E1013" s="1">
        <v>1.499E-5</v>
      </c>
    </row>
    <row r="1014" spans="1:5">
      <c r="A1014" s="26">
        <v>1167</v>
      </c>
      <c r="B1014" s="1">
        <v>0.52983999999999998</v>
      </c>
      <c r="C1014" s="1">
        <v>0.40995999999999999</v>
      </c>
      <c r="D1014" s="1">
        <v>0.39105000000000001</v>
      </c>
      <c r="E1014" s="1">
        <v>1.499E-5</v>
      </c>
    </row>
    <row r="1015" spans="1:5">
      <c r="A1015" s="26">
        <v>1168</v>
      </c>
      <c r="B1015" s="1">
        <v>0.53415000000000001</v>
      </c>
      <c r="C1015" s="1">
        <v>0.41954000000000002</v>
      </c>
      <c r="D1015" s="1">
        <v>0.40017999999999998</v>
      </c>
      <c r="E1015" s="1">
        <v>1.499E-5</v>
      </c>
    </row>
    <row r="1016" spans="1:5">
      <c r="A1016" s="26">
        <v>1169</v>
      </c>
      <c r="B1016" s="1">
        <v>0.51639999999999997</v>
      </c>
      <c r="C1016" s="1">
        <v>0.42309999999999998</v>
      </c>
      <c r="D1016" s="1">
        <v>0.40348000000000001</v>
      </c>
      <c r="E1016" s="1">
        <v>1.499E-5</v>
      </c>
    </row>
    <row r="1017" spans="1:5">
      <c r="A1017" s="26">
        <v>1170</v>
      </c>
      <c r="B1017" s="1">
        <v>0.52875000000000005</v>
      </c>
      <c r="C1017" s="1">
        <v>0.45873000000000003</v>
      </c>
      <c r="D1017" s="1">
        <v>0.43730999999999998</v>
      </c>
      <c r="E1017" s="1">
        <v>1.499E-5</v>
      </c>
    </row>
    <row r="1018" spans="1:5">
      <c r="A1018" s="26">
        <v>1171</v>
      </c>
      <c r="B1018" s="1">
        <v>0.53073999999999999</v>
      </c>
      <c r="C1018" s="1">
        <v>0.44830999999999999</v>
      </c>
      <c r="D1018" s="1">
        <v>0.42749999999999999</v>
      </c>
      <c r="E1018" s="1">
        <v>1.499E-5</v>
      </c>
    </row>
    <row r="1019" spans="1:5">
      <c r="A1019" s="26">
        <v>1172</v>
      </c>
      <c r="B1019" s="1">
        <v>0.53063000000000005</v>
      </c>
      <c r="C1019" s="1">
        <v>0.45483000000000001</v>
      </c>
      <c r="D1019" s="1">
        <v>0.43369999999999997</v>
      </c>
      <c r="E1019" s="1">
        <v>1.499E-5</v>
      </c>
    </row>
    <row r="1020" spans="1:5">
      <c r="A1020" s="26">
        <v>1173</v>
      </c>
      <c r="B1020" s="1">
        <v>0.52685999999999999</v>
      </c>
      <c r="C1020" s="1">
        <v>0.45641999999999999</v>
      </c>
      <c r="D1020" s="1">
        <v>0.43522</v>
      </c>
      <c r="E1020" s="1">
        <v>1.499E-5</v>
      </c>
    </row>
    <row r="1021" spans="1:5">
      <c r="A1021" s="26">
        <v>1174</v>
      </c>
      <c r="B1021" s="1">
        <v>0.52759999999999996</v>
      </c>
      <c r="C1021" s="1">
        <v>0.33692</v>
      </c>
      <c r="D1021" s="1">
        <v>0.32192999999999999</v>
      </c>
      <c r="E1021" s="1">
        <v>1.499E-5</v>
      </c>
    </row>
    <row r="1022" spans="1:5">
      <c r="A1022" s="26">
        <v>1175</v>
      </c>
      <c r="B1022" s="1">
        <v>0.51851999999999998</v>
      </c>
      <c r="C1022" s="1">
        <v>0.45240000000000002</v>
      </c>
      <c r="D1022" s="1">
        <v>0.43142000000000003</v>
      </c>
      <c r="E1022" s="1">
        <v>1.499E-5</v>
      </c>
    </row>
    <row r="1023" spans="1:5">
      <c r="A1023" s="26">
        <v>1176</v>
      </c>
      <c r="B1023" s="1">
        <v>0.51036000000000004</v>
      </c>
      <c r="C1023" s="1">
        <v>0.47678999999999999</v>
      </c>
      <c r="D1023" s="1">
        <v>0.45446999999999999</v>
      </c>
      <c r="E1023" s="1">
        <v>1.499E-5</v>
      </c>
    </row>
    <row r="1024" spans="1:5">
      <c r="A1024" s="26">
        <v>1177</v>
      </c>
      <c r="B1024" s="1">
        <v>0.52295999999999998</v>
      </c>
      <c r="C1024" s="1">
        <v>0.47234999999999999</v>
      </c>
      <c r="D1024" s="1">
        <v>0.45040000000000002</v>
      </c>
      <c r="E1024" s="1">
        <v>1.499E-5</v>
      </c>
    </row>
    <row r="1025" spans="1:5">
      <c r="A1025" s="26">
        <v>1178</v>
      </c>
      <c r="B1025" s="1">
        <v>0.51702999999999999</v>
      </c>
      <c r="C1025" s="1">
        <v>0.36</v>
      </c>
      <c r="D1025" s="1">
        <v>0.34390999999999999</v>
      </c>
      <c r="E1025" s="1">
        <v>1.499E-5</v>
      </c>
    </row>
    <row r="1026" spans="1:5">
      <c r="A1026" s="26">
        <v>1179</v>
      </c>
      <c r="B1026" s="1">
        <v>0.51504000000000005</v>
      </c>
      <c r="C1026" s="1">
        <v>0.48370999999999997</v>
      </c>
      <c r="D1026" s="1">
        <v>0.46113999999999999</v>
      </c>
      <c r="E1026" s="1">
        <v>1.499E-5</v>
      </c>
    </row>
    <row r="1027" spans="1:5">
      <c r="A1027" s="26">
        <v>1180</v>
      </c>
      <c r="B1027" s="1">
        <v>0.52198999999999995</v>
      </c>
      <c r="C1027" s="1">
        <v>0.44069000000000003</v>
      </c>
      <c r="D1027" s="1">
        <v>0.42052</v>
      </c>
      <c r="E1027" s="1">
        <v>1.499E-5</v>
      </c>
    </row>
    <row r="1028" spans="1:5">
      <c r="A1028" s="26">
        <v>1181</v>
      </c>
      <c r="B1028" s="1">
        <v>0.51842999999999995</v>
      </c>
      <c r="C1028" s="1">
        <v>0.45513999999999999</v>
      </c>
      <c r="D1028" s="1">
        <v>0.43423</v>
      </c>
      <c r="E1028" s="1">
        <v>1.499E-5</v>
      </c>
    </row>
    <row r="1029" spans="1:5">
      <c r="A1029" s="26">
        <v>1182</v>
      </c>
      <c r="B1029" s="1">
        <v>0.51742999999999995</v>
      </c>
      <c r="C1029" s="1">
        <v>0.32318000000000002</v>
      </c>
      <c r="D1029" s="1">
        <v>0.30903000000000003</v>
      </c>
      <c r="E1029" s="1">
        <v>1.499E-5</v>
      </c>
    </row>
    <row r="1030" spans="1:5">
      <c r="A1030" s="26">
        <v>1183</v>
      </c>
      <c r="B1030" s="1">
        <v>0.48820999999999998</v>
      </c>
      <c r="C1030" s="1">
        <v>0.43869999999999998</v>
      </c>
      <c r="D1030" s="1">
        <v>0.41853000000000001</v>
      </c>
      <c r="E1030" s="1">
        <v>1.499E-5</v>
      </c>
    </row>
    <row r="1031" spans="1:5">
      <c r="A1031" s="26">
        <v>1184</v>
      </c>
      <c r="B1031" s="1">
        <v>0.51097999999999999</v>
      </c>
      <c r="C1031" s="1">
        <v>0.41985</v>
      </c>
      <c r="D1031" s="1">
        <v>0.40083000000000002</v>
      </c>
      <c r="E1031" s="1">
        <v>1.499E-5</v>
      </c>
    </row>
    <row r="1032" spans="1:5">
      <c r="A1032" s="26">
        <v>1185</v>
      </c>
      <c r="B1032" s="1">
        <v>0.51605000000000001</v>
      </c>
      <c r="C1032" s="1">
        <v>0.40740999999999999</v>
      </c>
      <c r="D1032" s="1">
        <v>0.38907999999999998</v>
      </c>
      <c r="E1032" s="1">
        <v>1.499E-5</v>
      </c>
    </row>
    <row r="1033" spans="1:5">
      <c r="A1033" s="26">
        <v>1186</v>
      </c>
      <c r="B1033" s="1">
        <v>0.51519000000000004</v>
      </c>
      <c r="C1033" s="1">
        <v>0.47715000000000002</v>
      </c>
      <c r="D1033" s="1">
        <v>0.45517999999999997</v>
      </c>
      <c r="E1033" s="1">
        <v>1.499E-5</v>
      </c>
    </row>
    <row r="1034" spans="1:5">
      <c r="A1034" s="26">
        <v>1187</v>
      </c>
      <c r="B1034" s="1">
        <v>0.51454999999999995</v>
      </c>
      <c r="C1034" s="1">
        <v>0.45574999999999999</v>
      </c>
      <c r="D1034" s="1">
        <v>0.43493999999999999</v>
      </c>
      <c r="E1034" s="1">
        <v>1.499E-5</v>
      </c>
    </row>
    <row r="1035" spans="1:5">
      <c r="A1035" s="26">
        <v>1188</v>
      </c>
      <c r="B1035" s="1">
        <v>0.51012000000000002</v>
      </c>
      <c r="C1035" s="1">
        <v>0.33504</v>
      </c>
      <c r="D1035" s="1">
        <v>0.32039000000000001</v>
      </c>
      <c r="E1035" s="1">
        <v>1.499E-5</v>
      </c>
    </row>
    <row r="1036" spans="1:5">
      <c r="A1036" s="26">
        <v>1189</v>
      </c>
      <c r="B1036" s="1">
        <v>0.48402000000000001</v>
      </c>
      <c r="C1036" s="1">
        <v>0.41569</v>
      </c>
      <c r="D1036" s="1">
        <v>0.39684999999999998</v>
      </c>
      <c r="E1036" s="1">
        <v>1.499E-5</v>
      </c>
    </row>
    <row r="1037" spans="1:5">
      <c r="A1037" s="26">
        <v>1190</v>
      </c>
      <c r="B1037" s="1">
        <v>0.50583</v>
      </c>
      <c r="C1037" s="1">
        <v>0.46239000000000002</v>
      </c>
      <c r="D1037" s="1">
        <v>0.44124000000000002</v>
      </c>
      <c r="E1037" s="1">
        <v>1.499E-5</v>
      </c>
    </row>
    <row r="1038" spans="1:5">
      <c r="A1038" s="26">
        <v>1191</v>
      </c>
      <c r="B1038" s="1">
        <v>0.51354</v>
      </c>
      <c r="C1038" s="1">
        <v>0.4466</v>
      </c>
      <c r="D1038" s="1">
        <v>0.42637999999999998</v>
      </c>
      <c r="E1038" s="1">
        <v>1.499E-5</v>
      </c>
    </row>
    <row r="1039" spans="1:5">
      <c r="A1039" s="26">
        <v>1192</v>
      </c>
      <c r="B1039" s="1">
        <v>0.51175000000000004</v>
      </c>
      <c r="C1039" s="1">
        <v>0.47336</v>
      </c>
      <c r="D1039" s="1">
        <v>0.45171</v>
      </c>
      <c r="E1039" s="1">
        <v>1.499E-5</v>
      </c>
    </row>
    <row r="1040" spans="1:5">
      <c r="A1040" s="26">
        <v>1193</v>
      </c>
      <c r="B1040" s="1">
        <v>0.51063999999999998</v>
      </c>
      <c r="C1040" s="1">
        <v>0.45434000000000002</v>
      </c>
      <c r="D1040" s="1">
        <v>0.43369999999999997</v>
      </c>
      <c r="E1040" s="1">
        <v>1.499E-5</v>
      </c>
    </row>
    <row r="1041" spans="1:5">
      <c r="A1041" s="26">
        <v>1194</v>
      </c>
      <c r="B1041" s="1">
        <v>0.51127</v>
      </c>
      <c r="C1041" s="1">
        <v>0.46889999999999998</v>
      </c>
      <c r="D1041" s="1">
        <v>0.44751000000000002</v>
      </c>
      <c r="E1041" s="1">
        <v>1.499E-5</v>
      </c>
    </row>
    <row r="1042" spans="1:5">
      <c r="A1042" s="26">
        <v>1195</v>
      </c>
      <c r="B1042" s="1">
        <v>0.50592000000000004</v>
      </c>
      <c r="C1042" s="1">
        <v>0.44696000000000002</v>
      </c>
      <c r="D1042" s="1">
        <v>0.42670999999999998</v>
      </c>
      <c r="E1042" s="1">
        <v>1.499E-5</v>
      </c>
    </row>
    <row r="1043" spans="1:5">
      <c r="A1043" s="26">
        <v>1196</v>
      </c>
      <c r="B1043" s="1">
        <v>0.50561</v>
      </c>
      <c r="C1043" s="1">
        <v>0.43131000000000003</v>
      </c>
      <c r="D1043" s="1">
        <v>0.41188000000000002</v>
      </c>
      <c r="E1043" s="1">
        <v>1.499E-5</v>
      </c>
    </row>
    <row r="1044" spans="1:5">
      <c r="A1044" s="26">
        <v>1197</v>
      </c>
      <c r="B1044" s="1">
        <v>0.50285999999999997</v>
      </c>
      <c r="C1044" s="1">
        <v>0.47715000000000002</v>
      </c>
      <c r="D1044" s="1">
        <v>0.45527000000000001</v>
      </c>
      <c r="E1044" s="1">
        <v>1.499E-5</v>
      </c>
    </row>
    <row r="1045" spans="1:5">
      <c r="A1045" s="26">
        <v>1198</v>
      </c>
      <c r="B1045" s="1">
        <v>0.49217</v>
      </c>
      <c r="C1045" s="1">
        <v>0.43391999999999997</v>
      </c>
      <c r="D1045" s="1">
        <v>0.41426000000000002</v>
      </c>
      <c r="E1045" s="1">
        <v>1.499E-5</v>
      </c>
    </row>
    <row r="1046" spans="1:5">
      <c r="A1046" s="26">
        <v>1199</v>
      </c>
      <c r="B1046" s="1">
        <v>0.47433999999999998</v>
      </c>
      <c r="C1046" s="1">
        <v>0.36488999999999999</v>
      </c>
      <c r="D1046" s="1">
        <v>0.34869</v>
      </c>
      <c r="E1046" s="1">
        <v>1.499E-5</v>
      </c>
    </row>
    <row r="1047" spans="1:5">
      <c r="A1047" s="26">
        <v>1200</v>
      </c>
      <c r="B1047" s="1">
        <v>0.50004999999999999</v>
      </c>
      <c r="C1047" s="1">
        <v>0.44824999999999998</v>
      </c>
      <c r="D1047" s="1">
        <v>0.42788999999999999</v>
      </c>
      <c r="E1047" s="1">
        <v>1.499E-5</v>
      </c>
    </row>
    <row r="1048" spans="1:5">
      <c r="A1048" s="26">
        <v>1201</v>
      </c>
      <c r="B1048" s="1">
        <v>0.50578999999999996</v>
      </c>
      <c r="C1048" s="1">
        <v>0.43708000000000002</v>
      </c>
      <c r="D1048" s="1">
        <v>0.41735</v>
      </c>
      <c r="E1048" s="1">
        <v>1.499E-5</v>
      </c>
    </row>
    <row r="1049" spans="1:5">
      <c r="A1049" s="26">
        <v>1202</v>
      </c>
      <c r="B1049" s="1">
        <v>0.50705</v>
      </c>
      <c r="C1049" s="1">
        <v>0.43717</v>
      </c>
      <c r="D1049" s="1">
        <v>0.41743000000000002</v>
      </c>
      <c r="E1049" s="1">
        <v>1.499E-5</v>
      </c>
    </row>
    <row r="1050" spans="1:5">
      <c r="A1050" s="26">
        <v>1203</v>
      </c>
      <c r="B1050" s="1">
        <v>0.48836000000000002</v>
      </c>
      <c r="C1050" s="1">
        <v>0.43408999999999998</v>
      </c>
      <c r="D1050" s="1">
        <v>0.41441</v>
      </c>
      <c r="E1050" s="1">
        <v>1.499E-5</v>
      </c>
    </row>
    <row r="1051" spans="1:5">
      <c r="A1051" s="26">
        <v>1204</v>
      </c>
      <c r="B1051" s="1">
        <v>0.48696</v>
      </c>
      <c r="C1051" s="1">
        <v>0.36247000000000001</v>
      </c>
      <c r="D1051" s="1">
        <v>0.34644999999999998</v>
      </c>
      <c r="E1051" s="1">
        <v>1.499E-5</v>
      </c>
    </row>
    <row r="1052" spans="1:5">
      <c r="A1052" s="26">
        <v>1205</v>
      </c>
      <c r="B1052" s="1">
        <v>0.50195000000000001</v>
      </c>
      <c r="C1052" s="1">
        <v>0.43691999999999998</v>
      </c>
      <c r="D1052" s="1">
        <v>0.41714000000000001</v>
      </c>
      <c r="E1052" s="1">
        <v>1.499E-5</v>
      </c>
    </row>
    <row r="1053" spans="1:5">
      <c r="A1053" s="26">
        <v>1206</v>
      </c>
      <c r="B1053" s="1">
        <v>0.49869000000000002</v>
      </c>
      <c r="C1053" s="1">
        <v>0.48086000000000001</v>
      </c>
      <c r="D1053" s="1">
        <v>0.45872000000000002</v>
      </c>
      <c r="E1053" s="1">
        <v>1.499E-5</v>
      </c>
    </row>
    <row r="1054" spans="1:5">
      <c r="A1054" s="26">
        <v>1207</v>
      </c>
      <c r="B1054" s="1">
        <v>0.50143000000000004</v>
      </c>
      <c r="C1054" s="1">
        <v>0.42986000000000002</v>
      </c>
      <c r="D1054" s="1">
        <v>0.41044000000000003</v>
      </c>
      <c r="E1054" s="1">
        <v>1.499E-5</v>
      </c>
    </row>
    <row r="1055" spans="1:5">
      <c r="A1055" s="26">
        <v>1208</v>
      </c>
      <c r="B1055" s="1">
        <v>0.48962</v>
      </c>
      <c r="C1055" s="1">
        <v>0.43346000000000001</v>
      </c>
      <c r="D1055" s="1">
        <v>0.41378999999999999</v>
      </c>
      <c r="E1055" s="1">
        <v>1.499E-5</v>
      </c>
    </row>
    <row r="1056" spans="1:5">
      <c r="A1056" s="26">
        <v>1209</v>
      </c>
      <c r="B1056" s="1">
        <v>0.46636</v>
      </c>
      <c r="C1056" s="1">
        <v>0.41427999999999998</v>
      </c>
      <c r="D1056" s="1">
        <v>0.39548</v>
      </c>
      <c r="E1056" s="1">
        <v>1.499E-5</v>
      </c>
    </row>
    <row r="1057" spans="1:5">
      <c r="A1057" s="26">
        <v>1210</v>
      </c>
      <c r="B1057" s="1">
        <v>0.49225000000000002</v>
      </c>
      <c r="C1057" s="1">
        <v>0.45335999999999999</v>
      </c>
      <c r="D1057" s="1">
        <v>0.43267</v>
      </c>
      <c r="E1057" s="1">
        <v>1.499E-5</v>
      </c>
    </row>
    <row r="1058" spans="1:5">
      <c r="A1058" s="26">
        <v>1211</v>
      </c>
      <c r="B1058" s="1">
        <v>0.47909000000000002</v>
      </c>
      <c r="C1058" s="1">
        <v>0.42231999999999997</v>
      </c>
      <c r="D1058" s="1">
        <v>0.40318999999999999</v>
      </c>
      <c r="E1058" s="1">
        <v>1.499E-5</v>
      </c>
    </row>
    <row r="1059" spans="1:5">
      <c r="A1059" s="26">
        <v>1212</v>
      </c>
      <c r="B1059" s="1">
        <v>0.49064000000000002</v>
      </c>
      <c r="C1059" s="1">
        <v>0.42488999999999999</v>
      </c>
      <c r="D1059" s="1">
        <v>0.40572000000000003</v>
      </c>
      <c r="E1059" s="1">
        <v>1.499E-5</v>
      </c>
    </row>
    <row r="1060" spans="1:5">
      <c r="A1060" s="26">
        <v>1213</v>
      </c>
      <c r="B1060" s="1">
        <v>0.4919</v>
      </c>
      <c r="C1060" s="1">
        <v>0.46955999999999998</v>
      </c>
      <c r="D1060" s="1">
        <v>0.44803999999999999</v>
      </c>
      <c r="E1060" s="1">
        <v>1.499E-5</v>
      </c>
    </row>
    <row r="1061" spans="1:5">
      <c r="A1061" s="26">
        <v>1214</v>
      </c>
      <c r="B1061" s="1">
        <v>0.48931999999999998</v>
      </c>
      <c r="C1061" s="1">
        <v>0.43407000000000001</v>
      </c>
      <c r="D1061" s="1">
        <v>0.41443000000000002</v>
      </c>
      <c r="E1061" s="1">
        <v>1.499E-5</v>
      </c>
    </row>
    <row r="1062" spans="1:5">
      <c r="A1062" s="26">
        <v>1215</v>
      </c>
      <c r="B1062" s="1">
        <v>0.49043999999999999</v>
      </c>
      <c r="C1062" s="1">
        <v>0.42780000000000001</v>
      </c>
      <c r="D1062" s="1">
        <v>0.40850999999999998</v>
      </c>
      <c r="E1062" s="1">
        <v>1.499E-5</v>
      </c>
    </row>
    <row r="1063" spans="1:5">
      <c r="A1063" s="26">
        <v>1216</v>
      </c>
      <c r="B1063" s="1">
        <v>0.48877999999999999</v>
      </c>
      <c r="C1063" s="1">
        <v>0.46639999999999998</v>
      </c>
      <c r="D1063" s="1">
        <v>0.44508999999999999</v>
      </c>
      <c r="E1063" s="1">
        <v>1.499E-5</v>
      </c>
    </row>
    <row r="1064" spans="1:5">
      <c r="A1064" s="26">
        <v>1217</v>
      </c>
      <c r="B1064" s="1">
        <v>0.48764000000000002</v>
      </c>
      <c r="C1064" s="1">
        <v>0.45528000000000002</v>
      </c>
      <c r="D1064" s="1">
        <v>0.43457000000000001</v>
      </c>
      <c r="E1064" s="1">
        <v>1.499E-5</v>
      </c>
    </row>
    <row r="1065" spans="1:5">
      <c r="A1065" s="26">
        <v>1218</v>
      </c>
      <c r="B1065" s="1">
        <v>0.48598999999999998</v>
      </c>
      <c r="C1065" s="1">
        <v>0.45934000000000003</v>
      </c>
      <c r="D1065" s="1">
        <v>0.43841999999999998</v>
      </c>
      <c r="E1065" s="1">
        <v>1.499E-5</v>
      </c>
    </row>
    <row r="1066" spans="1:5">
      <c r="A1066" s="26">
        <v>1219</v>
      </c>
      <c r="B1066" s="1">
        <v>0.48233999999999999</v>
      </c>
      <c r="C1066" s="1">
        <v>0.44663000000000003</v>
      </c>
      <c r="D1066" s="1">
        <v>0.42638999999999999</v>
      </c>
      <c r="E1066" s="1">
        <v>1.499E-5</v>
      </c>
    </row>
    <row r="1067" spans="1:5">
      <c r="A1067" s="26">
        <v>1220</v>
      </c>
      <c r="B1067" s="1">
        <v>0.48432999999999998</v>
      </c>
      <c r="C1067" s="1">
        <v>0.45805000000000001</v>
      </c>
      <c r="D1067" s="1">
        <v>0.43724000000000002</v>
      </c>
      <c r="E1067" s="1">
        <v>1.499E-5</v>
      </c>
    </row>
    <row r="1068" spans="1:5">
      <c r="A1068" s="26">
        <v>1221</v>
      </c>
      <c r="B1068" s="1">
        <v>0.48343000000000003</v>
      </c>
      <c r="C1068" s="1">
        <v>0.46531</v>
      </c>
      <c r="D1068" s="1">
        <v>0.44413000000000002</v>
      </c>
      <c r="E1068" s="1">
        <v>1.499E-5</v>
      </c>
    </row>
    <row r="1069" spans="1:5">
      <c r="A1069" s="26">
        <v>1222</v>
      </c>
      <c r="B1069" s="1">
        <v>0.48132999999999998</v>
      </c>
      <c r="C1069" s="1">
        <v>0.45139000000000001</v>
      </c>
      <c r="D1069" s="1">
        <v>0.43096000000000001</v>
      </c>
      <c r="E1069" s="1">
        <v>1.499E-5</v>
      </c>
    </row>
    <row r="1070" spans="1:5">
      <c r="A1070" s="26">
        <v>1223</v>
      </c>
      <c r="B1070" s="1">
        <v>0.47599999999999998</v>
      </c>
      <c r="C1070" s="1">
        <v>0.44406000000000001</v>
      </c>
      <c r="D1070" s="1">
        <v>0.42399999999999999</v>
      </c>
      <c r="E1070" s="1">
        <v>1.499E-5</v>
      </c>
    </row>
    <row r="1071" spans="1:5">
      <c r="A1071" s="26">
        <v>1224</v>
      </c>
      <c r="B1071" s="1">
        <v>0.48224</v>
      </c>
      <c r="C1071" s="1">
        <v>0.44807999999999998</v>
      </c>
      <c r="D1071" s="1">
        <v>0.42787999999999998</v>
      </c>
      <c r="E1071" s="1">
        <v>1.499E-5</v>
      </c>
    </row>
    <row r="1072" spans="1:5">
      <c r="A1072" s="26">
        <v>1225</v>
      </c>
      <c r="B1072" s="1">
        <v>0.47925000000000001</v>
      </c>
      <c r="C1072" s="1">
        <v>0.46235999999999999</v>
      </c>
      <c r="D1072" s="1">
        <v>0.44141000000000002</v>
      </c>
      <c r="E1072" s="1">
        <v>1.499E-5</v>
      </c>
    </row>
    <row r="1073" spans="1:5">
      <c r="A1073" s="26">
        <v>1226</v>
      </c>
      <c r="B1073" s="1">
        <v>0.48026000000000002</v>
      </c>
      <c r="C1073" s="1">
        <v>0.46819</v>
      </c>
      <c r="D1073" s="1">
        <v>0.44696000000000002</v>
      </c>
      <c r="E1073" s="1">
        <v>1.499E-5</v>
      </c>
    </row>
    <row r="1074" spans="1:5">
      <c r="A1074" s="26">
        <v>1227</v>
      </c>
      <c r="B1074" s="1">
        <v>0.46840999999999999</v>
      </c>
      <c r="C1074" s="1">
        <v>0.43303999999999998</v>
      </c>
      <c r="D1074" s="1">
        <v>0.41360000000000002</v>
      </c>
      <c r="E1074" s="1">
        <v>1.499E-5</v>
      </c>
    </row>
    <row r="1075" spans="1:5">
      <c r="A1075" s="26">
        <v>1228</v>
      </c>
      <c r="B1075" s="1">
        <v>0.47443000000000002</v>
      </c>
      <c r="C1075" s="1">
        <v>0.46657999999999999</v>
      </c>
      <c r="D1075" s="1">
        <v>0.44544</v>
      </c>
      <c r="E1075" s="1">
        <v>1.499E-5</v>
      </c>
    </row>
    <row r="1076" spans="1:5">
      <c r="A1076" s="26">
        <v>1229</v>
      </c>
      <c r="B1076" s="1">
        <v>0.47725000000000001</v>
      </c>
      <c r="C1076" s="1">
        <v>0.46721000000000001</v>
      </c>
      <c r="D1076" s="1">
        <v>0.44607999999999998</v>
      </c>
      <c r="E1076" s="1">
        <v>1.499E-5</v>
      </c>
    </row>
    <row r="1077" spans="1:5">
      <c r="A1077" s="26">
        <v>1230</v>
      </c>
      <c r="B1077" s="1">
        <v>0.47502</v>
      </c>
      <c r="C1077" s="1">
        <v>0.46002999999999999</v>
      </c>
      <c r="D1077" s="1">
        <v>0.43928</v>
      </c>
      <c r="E1077" s="1">
        <v>1.499E-5</v>
      </c>
    </row>
    <row r="1078" spans="1:5">
      <c r="A1078" s="26">
        <v>1231</v>
      </c>
      <c r="B1078" s="1">
        <v>0.47425</v>
      </c>
      <c r="C1078" s="1">
        <v>0.47203000000000001</v>
      </c>
      <c r="D1078" s="1">
        <v>0.45067000000000002</v>
      </c>
      <c r="E1078" s="1">
        <v>1.499E-5</v>
      </c>
    </row>
    <row r="1079" spans="1:5">
      <c r="A1079" s="26">
        <v>1232</v>
      </c>
      <c r="B1079" s="1">
        <v>0.46895999999999999</v>
      </c>
      <c r="C1079" s="1">
        <v>0.46633000000000002</v>
      </c>
      <c r="D1079" s="1">
        <v>0.44524999999999998</v>
      </c>
      <c r="E1079" s="1">
        <v>1.499E-5</v>
      </c>
    </row>
    <row r="1080" spans="1:5">
      <c r="A1080" s="26">
        <v>1233</v>
      </c>
      <c r="B1080" s="1">
        <v>0.47117999999999999</v>
      </c>
      <c r="C1080" s="1">
        <v>0.45396999999999998</v>
      </c>
      <c r="D1080" s="1">
        <v>0.43358999999999998</v>
      </c>
      <c r="E1080" s="1">
        <v>1.499E-5</v>
      </c>
    </row>
    <row r="1081" spans="1:5">
      <c r="A1081" s="26">
        <v>1234</v>
      </c>
      <c r="B1081" s="1">
        <v>0.46945999999999999</v>
      </c>
      <c r="C1081" s="1">
        <v>0.47016000000000002</v>
      </c>
      <c r="D1081" s="1">
        <v>0.44893</v>
      </c>
      <c r="E1081" s="1">
        <v>1.499E-5</v>
      </c>
    </row>
    <row r="1082" spans="1:5">
      <c r="A1082" s="26">
        <v>1235</v>
      </c>
      <c r="B1082" s="1">
        <v>0.46644000000000002</v>
      </c>
      <c r="C1082" s="1">
        <v>0.46504000000000001</v>
      </c>
      <c r="D1082" s="1">
        <v>0.44408999999999998</v>
      </c>
      <c r="E1082" s="1">
        <v>1.499E-5</v>
      </c>
    </row>
    <row r="1083" spans="1:5">
      <c r="A1083" s="26">
        <v>1236</v>
      </c>
      <c r="B1083" s="1">
        <v>0.46862999999999999</v>
      </c>
      <c r="C1083" s="1">
        <v>0.46908</v>
      </c>
      <c r="D1083" s="1">
        <v>0.44795000000000001</v>
      </c>
      <c r="E1083" s="1">
        <v>1.499E-5</v>
      </c>
    </row>
    <row r="1084" spans="1:5">
      <c r="A1084" s="26">
        <v>1237</v>
      </c>
      <c r="B1084" s="1">
        <v>0.46789999999999998</v>
      </c>
      <c r="C1084" s="1">
        <v>0.46339000000000002</v>
      </c>
      <c r="D1084" s="1">
        <v>0.44258999999999998</v>
      </c>
      <c r="E1084" s="1">
        <v>1.499E-5</v>
      </c>
    </row>
    <row r="1085" spans="1:5">
      <c r="A1085" s="26">
        <v>1238</v>
      </c>
      <c r="B1085" s="1">
        <v>0.46748000000000001</v>
      </c>
      <c r="C1085" s="1">
        <v>0.46797</v>
      </c>
      <c r="D1085" s="1">
        <v>0.44694</v>
      </c>
      <c r="E1085" s="1">
        <v>1.499E-5</v>
      </c>
    </row>
    <row r="1086" spans="1:5">
      <c r="A1086" s="26">
        <v>1239</v>
      </c>
      <c r="B1086" s="1">
        <v>0.46234999999999998</v>
      </c>
      <c r="C1086" s="1">
        <v>0.46272000000000002</v>
      </c>
      <c r="D1086" s="1">
        <v>0.44194</v>
      </c>
      <c r="E1086" s="1">
        <v>1.499E-5</v>
      </c>
    </row>
    <row r="1087" spans="1:5">
      <c r="A1087" s="26">
        <v>1240</v>
      </c>
      <c r="B1087" s="1">
        <v>0.45967999999999998</v>
      </c>
      <c r="C1087" s="1">
        <v>0.46077000000000001</v>
      </c>
      <c r="D1087" s="1">
        <v>0.44011</v>
      </c>
      <c r="E1087" s="1">
        <v>1.499E-5</v>
      </c>
    </row>
    <row r="1088" spans="1:5">
      <c r="A1088" s="26">
        <v>1241</v>
      </c>
      <c r="B1088" s="1">
        <v>0.46439000000000002</v>
      </c>
      <c r="C1088" s="1">
        <v>0.46196999999999999</v>
      </c>
      <c r="D1088" s="1">
        <v>0.44130000000000003</v>
      </c>
      <c r="E1088" s="1">
        <v>1.499E-5</v>
      </c>
    </row>
    <row r="1089" spans="1:5">
      <c r="A1089" s="26">
        <v>1242</v>
      </c>
      <c r="B1089" s="1">
        <v>0.46168999999999999</v>
      </c>
      <c r="C1089" s="1">
        <v>0.46246999999999999</v>
      </c>
      <c r="D1089" s="1">
        <v>0.44179000000000002</v>
      </c>
      <c r="E1089" s="1">
        <v>1.499E-5</v>
      </c>
    </row>
    <row r="1090" spans="1:5">
      <c r="A1090" s="26">
        <v>1243</v>
      </c>
      <c r="B1090" s="1">
        <v>0.45655000000000001</v>
      </c>
      <c r="C1090" s="1">
        <v>0.45754</v>
      </c>
      <c r="D1090" s="1">
        <v>0.43712000000000001</v>
      </c>
      <c r="E1090" s="1">
        <v>1.499E-5</v>
      </c>
    </row>
    <row r="1091" spans="1:5">
      <c r="A1091" s="26">
        <v>1244</v>
      </c>
      <c r="B1091" s="1">
        <v>0.45534999999999998</v>
      </c>
      <c r="C1091" s="1">
        <v>0.45528000000000002</v>
      </c>
      <c r="D1091" s="1">
        <v>0.43498999999999999</v>
      </c>
      <c r="E1091" s="1">
        <v>1.499E-5</v>
      </c>
    </row>
    <row r="1092" spans="1:5">
      <c r="A1092" s="26">
        <v>1245</v>
      </c>
      <c r="B1092" s="1">
        <v>0.45600000000000002</v>
      </c>
      <c r="C1092" s="1">
        <v>0.45655000000000001</v>
      </c>
      <c r="D1092" s="1">
        <v>0.43622</v>
      </c>
      <c r="E1092" s="1">
        <v>1.499E-5</v>
      </c>
    </row>
    <row r="1093" spans="1:5">
      <c r="A1093" s="26">
        <v>1246</v>
      </c>
      <c r="B1093" s="1">
        <v>0.45874999999999999</v>
      </c>
      <c r="C1093" s="1">
        <v>0.45945000000000003</v>
      </c>
      <c r="D1093" s="1">
        <v>0.43902000000000002</v>
      </c>
      <c r="E1093" s="1">
        <v>1.499E-5</v>
      </c>
    </row>
    <row r="1094" spans="1:5">
      <c r="A1094" s="26">
        <v>1247</v>
      </c>
      <c r="B1094" s="1">
        <v>0.45774999999999999</v>
      </c>
      <c r="C1094" s="1">
        <v>0.45745999999999998</v>
      </c>
      <c r="D1094" s="1">
        <v>0.43714999999999998</v>
      </c>
      <c r="E1094" s="1">
        <v>1.499E-5</v>
      </c>
    </row>
    <row r="1095" spans="1:5">
      <c r="A1095" s="26">
        <v>1248</v>
      </c>
      <c r="B1095" s="1">
        <v>0.46076</v>
      </c>
      <c r="C1095" s="1">
        <v>0.45860000000000001</v>
      </c>
      <c r="D1095" s="1">
        <v>0.43828</v>
      </c>
      <c r="E1095" s="1">
        <v>1.499E-5</v>
      </c>
    </row>
    <row r="1096" spans="1:5">
      <c r="A1096" s="26">
        <v>1249</v>
      </c>
      <c r="B1096" s="1">
        <v>0.46012999999999998</v>
      </c>
      <c r="C1096" s="1">
        <v>0.45966000000000001</v>
      </c>
      <c r="D1096" s="1">
        <v>0.43930000000000002</v>
      </c>
      <c r="E1096" s="1">
        <v>1.499E-5</v>
      </c>
    </row>
    <row r="1097" spans="1:5">
      <c r="A1097" s="26">
        <v>1250</v>
      </c>
      <c r="B1097" s="1">
        <v>0.45860000000000001</v>
      </c>
      <c r="C1097" s="1">
        <v>0.45705000000000001</v>
      </c>
      <c r="D1097" s="1">
        <v>0.43684000000000001</v>
      </c>
      <c r="E1097" s="1">
        <v>1.499E-5</v>
      </c>
    </row>
    <row r="1098" spans="1:5">
      <c r="A1098" s="26">
        <v>1251</v>
      </c>
      <c r="B1098" s="1">
        <v>0.45638000000000001</v>
      </c>
      <c r="C1098" s="1">
        <v>0.45257999999999998</v>
      </c>
      <c r="D1098" s="1">
        <v>0.43259999999999998</v>
      </c>
      <c r="E1098" s="1">
        <v>1.499E-5</v>
      </c>
    </row>
    <row r="1099" spans="1:5">
      <c r="A1099" s="26">
        <v>1252</v>
      </c>
      <c r="B1099" s="1">
        <v>0.45195000000000002</v>
      </c>
      <c r="C1099" s="1">
        <v>0.45096999999999998</v>
      </c>
      <c r="D1099" s="1">
        <v>0.43106</v>
      </c>
      <c r="E1099" s="1">
        <v>1.499E-5</v>
      </c>
    </row>
    <row r="1100" spans="1:5">
      <c r="A1100" s="26">
        <v>1253</v>
      </c>
      <c r="B1100" s="1">
        <v>0.45371</v>
      </c>
      <c r="C1100" s="1">
        <v>0.44773000000000002</v>
      </c>
      <c r="D1100" s="1">
        <v>0.42803000000000002</v>
      </c>
      <c r="E1100" s="1">
        <v>1.499E-5</v>
      </c>
    </row>
    <row r="1101" spans="1:5">
      <c r="A1101" s="26">
        <v>1254</v>
      </c>
      <c r="B1101" s="1">
        <v>0.45357999999999998</v>
      </c>
      <c r="C1101" s="1">
        <v>0.44363000000000002</v>
      </c>
      <c r="D1101" s="1">
        <v>0.42415999999999998</v>
      </c>
      <c r="E1101" s="1">
        <v>1.499E-5</v>
      </c>
    </row>
    <row r="1102" spans="1:5">
      <c r="A1102" s="26">
        <v>1255</v>
      </c>
      <c r="B1102" s="1">
        <v>0.45304</v>
      </c>
      <c r="C1102" s="1">
        <v>0.45069999999999999</v>
      </c>
      <c r="D1102" s="1">
        <v>0.43087999999999999</v>
      </c>
      <c r="E1102" s="1">
        <v>1.499E-5</v>
      </c>
    </row>
    <row r="1103" spans="1:5">
      <c r="A1103" s="26">
        <v>1256</v>
      </c>
      <c r="B1103" s="1">
        <v>0.45191999999999999</v>
      </c>
      <c r="C1103" s="1">
        <v>0.44023000000000001</v>
      </c>
      <c r="D1103" s="1">
        <v>0.42096</v>
      </c>
      <c r="E1103" s="1">
        <v>1.499E-5</v>
      </c>
    </row>
    <row r="1104" spans="1:5">
      <c r="A1104" s="26">
        <v>1257</v>
      </c>
      <c r="B1104" s="1">
        <v>0.44879999999999998</v>
      </c>
      <c r="C1104" s="1">
        <v>0.43531999999999998</v>
      </c>
      <c r="D1104" s="1">
        <v>0.4163</v>
      </c>
      <c r="E1104" s="1">
        <v>1.499E-5</v>
      </c>
    </row>
    <row r="1105" spans="1:5">
      <c r="A1105" s="26">
        <v>1258</v>
      </c>
      <c r="B1105" s="1">
        <v>0.45116000000000001</v>
      </c>
      <c r="C1105" s="1">
        <v>0.44496000000000002</v>
      </c>
      <c r="D1105" s="1">
        <v>0.42548999999999998</v>
      </c>
      <c r="E1105" s="1">
        <v>1.499E-5</v>
      </c>
    </row>
    <row r="1106" spans="1:5">
      <c r="A1106" s="26">
        <v>1259</v>
      </c>
      <c r="B1106" s="1">
        <v>0.44796999999999998</v>
      </c>
      <c r="C1106" s="1">
        <v>0.42725000000000002</v>
      </c>
      <c r="D1106" s="1">
        <v>0.40867999999999999</v>
      </c>
      <c r="E1106" s="1">
        <v>1.499E-5</v>
      </c>
    </row>
    <row r="1107" spans="1:5">
      <c r="A1107" s="26">
        <v>1260</v>
      </c>
      <c r="B1107" s="1">
        <v>0.45018000000000002</v>
      </c>
      <c r="C1107" s="1">
        <v>0.43109999999999998</v>
      </c>
      <c r="D1107" s="1">
        <v>0.41234999999999999</v>
      </c>
      <c r="E1107" s="1">
        <v>1.499E-5</v>
      </c>
    </row>
    <row r="1108" spans="1:5">
      <c r="A1108" s="26">
        <v>1261</v>
      </c>
      <c r="B1108" s="1">
        <v>0.44924999999999998</v>
      </c>
      <c r="C1108" s="1">
        <v>0.41145999999999999</v>
      </c>
      <c r="D1108" s="1">
        <v>0.39371</v>
      </c>
      <c r="E1108" s="1">
        <v>1.499E-5</v>
      </c>
    </row>
    <row r="1109" spans="1:5">
      <c r="A1109" s="26">
        <v>1262</v>
      </c>
      <c r="B1109" s="1">
        <v>0.44252000000000002</v>
      </c>
      <c r="C1109" s="1">
        <v>0.39567000000000002</v>
      </c>
      <c r="D1109" s="1">
        <v>0.37867000000000001</v>
      </c>
      <c r="E1109" s="1">
        <v>1.499E-5</v>
      </c>
    </row>
    <row r="1110" spans="1:5">
      <c r="A1110" s="26">
        <v>1263</v>
      </c>
      <c r="B1110" s="1">
        <v>0.44824999999999998</v>
      </c>
      <c r="C1110" s="1">
        <v>0.40018999999999999</v>
      </c>
      <c r="D1110" s="1">
        <v>0.38300000000000001</v>
      </c>
      <c r="E1110" s="1">
        <v>1.499E-5</v>
      </c>
    </row>
    <row r="1111" spans="1:5">
      <c r="A1111" s="26">
        <v>1264</v>
      </c>
      <c r="B1111" s="1">
        <v>0.44197999999999998</v>
      </c>
      <c r="C1111" s="1">
        <v>0.37147999999999998</v>
      </c>
      <c r="D1111" s="1">
        <v>0.35568</v>
      </c>
      <c r="E1111" s="1">
        <v>1.499E-5</v>
      </c>
    </row>
    <row r="1112" spans="1:5">
      <c r="A1112" s="26">
        <v>1265</v>
      </c>
      <c r="B1112" s="1">
        <v>0.44267000000000001</v>
      </c>
      <c r="C1112" s="1">
        <v>0.3957</v>
      </c>
      <c r="D1112" s="1">
        <v>0.37870999999999999</v>
      </c>
      <c r="E1112" s="1">
        <v>1.499E-5</v>
      </c>
    </row>
    <row r="1113" spans="1:5">
      <c r="A1113" s="26">
        <v>1266</v>
      </c>
      <c r="B1113" s="1">
        <v>0.44614999999999999</v>
      </c>
      <c r="C1113" s="1">
        <v>0.38527</v>
      </c>
      <c r="D1113" s="1">
        <v>0.36881000000000003</v>
      </c>
      <c r="E1113" s="1">
        <v>1.499E-5</v>
      </c>
    </row>
    <row r="1114" spans="1:5">
      <c r="A1114" s="26">
        <v>1267</v>
      </c>
      <c r="B1114" s="1">
        <v>0.43912000000000001</v>
      </c>
      <c r="C1114" s="1">
        <v>0.38822000000000001</v>
      </c>
      <c r="D1114" s="1">
        <v>0.37158999999999998</v>
      </c>
      <c r="E1114" s="1">
        <v>1.499E-5</v>
      </c>
    </row>
    <row r="1115" spans="1:5">
      <c r="A1115" s="26">
        <v>1268</v>
      </c>
      <c r="B1115" s="1">
        <v>0.43593999999999999</v>
      </c>
      <c r="C1115" s="1">
        <v>0.37051000000000001</v>
      </c>
      <c r="D1115" s="1">
        <v>0.35475000000000001</v>
      </c>
      <c r="E1115" s="1">
        <v>1.499E-5</v>
      </c>
    </row>
    <row r="1116" spans="1:5">
      <c r="A1116" s="26">
        <v>1269</v>
      </c>
      <c r="B1116" s="1">
        <v>0.44041999999999998</v>
      </c>
      <c r="C1116" s="1">
        <v>0.24651999999999999</v>
      </c>
      <c r="D1116" s="1">
        <v>0.23655999999999999</v>
      </c>
      <c r="E1116" s="1">
        <v>1.499E-5</v>
      </c>
    </row>
    <row r="1117" spans="1:5">
      <c r="A1117" s="26">
        <v>1270</v>
      </c>
      <c r="B1117" s="1">
        <v>0.44212000000000001</v>
      </c>
      <c r="C1117" s="1">
        <v>0.38744000000000001</v>
      </c>
      <c r="D1117" s="1">
        <v>0.37086999999999998</v>
      </c>
      <c r="E1117" s="1">
        <v>1.499E-5</v>
      </c>
    </row>
    <row r="1118" spans="1:5">
      <c r="A1118" s="26">
        <v>1271</v>
      </c>
      <c r="B1118" s="1">
        <v>0.44290000000000002</v>
      </c>
      <c r="C1118" s="1">
        <v>0.40825</v>
      </c>
      <c r="D1118" s="1">
        <v>0.39062000000000002</v>
      </c>
      <c r="E1118" s="1">
        <v>1.499E-5</v>
      </c>
    </row>
    <row r="1119" spans="1:5">
      <c r="A1119" s="26">
        <v>1272</v>
      </c>
      <c r="B1119" s="1">
        <v>0.44130000000000003</v>
      </c>
      <c r="C1119" s="1">
        <v>0.40878999999999999</v>
      </c>
      <c r="D1119" s="1">
        <v>0.39113999999999999</v>
      </c>
      <c r="E1119" s="1">
        <v>1.499E-5</v>
      </c>
    </row>
    <row r="1120" spans="1:5">
      <c r="A1120" s="26">
        <v>1273</v>
      </c>
      <c r="B1120" s="1">
        <v>0.44084000000000001</v>
      </c>
      <c r="C1120" s="1">
        <v>0.40625</v>
      </c>
      <c r="D1120" s="1">
        <v>0.38873999999999997</v>
      </c>
      <c r="E1120" s="1">
        <v>1.499E-5</v>
      </c>
    </row>
    <row r="1121" spans="1:5">
      <c r="A1121" s="26">
        <v>1274</v>
      </c>
      <c r="B1121" s="1">
        <v>0.43807000000000001</v>
      </c>
      <c r="C1121" s="1">
        <v>0.40614</v>
      </c>
      <c r="D1121" s="1">
        <v>0.38863999999999999</v>
      </c>
      <c r="E1121" s="1">
        <v>1.499E-5</v>
      </c>
    </row>
    <row r="1122" spans="1:5">
      <c r="A1122" s="26">
        <v>1275</v>
      </c>
      <c r="B1122" s="1">
        <v>0.44072</v>
      </c>
      <c r="C1122" s="1">
        <v>0.41232999999999997</v>
      </c>
      <c r="D1122" s="1">
        <v>0.39455000000000001</v>
      </c>
      <c r="E1122" s="1">
        <v>1.499E-5</v>
      </c>
    </row>
    <row r="1123" spans="1:5">
      <c r="A1123" s="26">
        <v>1276</v>
      </c>
      <c r="B1123" s="1">
        <v>0.44191999999999998</v>
      </c>
      <c r="C1123" s="1">
        <v>0.41693000000000002</v>
      </c>
      <c r="D1123" s="1">
        <v>0.39895000000000003</v>
      </c>
      <c r="E1123" s="1">
        <v>1.499E-5</v>
      </c>
    </row>
    <row r="1124" spans="1:5">
      <c r="A1124" s="26">
        <v>1277</v>
      </c>
      <c r="B1124" s="1">
        <v>0.44188</v>
      </c>
      <c r="C1124" s="1">
        <v>0.42000999999999999</v>
      </c>
      <c r="D1124" s="1">
        <v>0.40190999999999999</v>
      </c>
      <c r="E1124" s="1">
        <v>1.499E-5</v>
      </c>
    </row>
    <row r="1125" spans="1:5">
      <c r="A1125" s="26">
        <v>1278</v>
      </c>
      <c r="B1125" s="1">
        <v>0.44074000000000002</v>
      </c>
      <c r="C1125" s="1">
        <v>0.42763000000000001</v>
      </c>
      <c r="D1125" s="1">
        <v>0.40916000000000002</v>
      </c>
      <c r="E1125" s="1">
        <v>1.499E-5</v>
      </c>
    </row>
    <row r="1126" spans="1:5">
      <c r="A1126" s="26">
        <v>1279</v>
      </c>
      <c r="B1126" s="1">
        <v>0.43795000000000001</v>
      </c>
      <c r="C1126" s="1">
        <v>0.42455999999999999</v>
      </c>
      <c r="D1126" s="1">
        <v>0.40626000000000001</v>
      </c>
      <c r="E1126" s="1">
        <v>1.499E-5</v>
      </c>
    </row>
    <row r="1127" spans="1:5">
      <c r="A1127" s="26">
        <v>1280</v>
      </c>
      <c r="B1127" s="1">
        <v>0.43542999999999998</v>
      </c>
      <c r="C1127" s="1">
        <v>0.42204000000000003</v>
      </c>
      <c r="D1127" s="1">
        <v>0.40387000000000001</v>
      </c>
      <c r="E1127" s="1">
        <v>1.499E-5</v>
      </c>
    </row>
    <row r="1128" spans="1:5">
      <c r="A1128" s="26">
        <v>1281</v>
      </c>
      <c r="B1128" s="1">
        <v>0.42266999999999999</v>
      </c>
      <c r="C1128" s="1">
        <v>0.41335</v>
      </c>
      <c r="D1128" s="1">
        <v>0.39554</v>
      </c>
      <c r="E1128" s="1">
        <v>1.499E-5</v>
      </c>
    </row>
    <row r="1129" spans="1:5">
      <c r="A1129" s="26">
        <v>1282</v>
      </c>
      <c r="B1129" s="1">
        <v>0.37589</v>
      </c>
      <c r="C1129" s="1">
        <v>0.37304999999999999</v>
      </c>
      <c r="D1129" s="1">
        <v>0.35694999999999999</v>
      </c>
      <c r="E1129" s="1">
        <v>1.499E-5</v>
      </c>
    </row>
    <row r="1130" spans="1:5">
      <c r="A1130" s="26">
        <v>1283</v>
      </c>
      <c r="B1130" s="1">
        <v>0.41159000000000001</v>
      </c>
      <c r="C1130" s="1">
        <v>0.40733000000000003</v>
      </c>
      <c r="D1130" s="1">
        <v>0.38978000000000002</v>
      </c>
      <c r="E1130" s="1">
        <v>1.499E-5</v>
      </c>
    </row>
    <row r="1131" spans="1:5">
      <c r="A1131" s="26">
        <v>1284</v>
      </c>
      <c r="B1131" s="1">
        <v>0.42666999999999999</v>
      </c>
      <c r="C1131" s="1">
        <v>0.42077999999999999</v>
      </c>
      <c r="D1131" s="1">
        <v>0.40267999999999998</v>
      </c>
      <c r="E1131" s="1">
        <v>1.499E-5</v>
      </c>
    </row>
    <row r="1132" spans="1:5">
      <c r="A1132" s="26">
        <v>1285</v>
      </c>
      <c r="B1132" s="1">
        <v>0.42909000000000003</v>
      </c>
      <c r="C1132" s="1">
        <v>0.42398999999999998</v>
      </c>
      <c r="D1132" s="1">
        <v>0.40577000000000002</v>
      </c>
      <c r="E1132" s="1">
        <v>1.499E-5</v>
      </c>
    </row>
    <row r="1133" spans="1:5">
      <c r="A1133" s="26">
        <v>1286</v>
      </c>
      <c r="B1133" s="1">
        <v>0.42877999999999999</v>
      </c>
      <c r="C1133" s="1">
        <v>0.42714000000000002</v>
      </c>
      <c r="D1133" s="1">
        <v>0.40877999999999998</v>
      </c>
      <c r="E1133" s="1">
        <v>1.499E-5</v>
      </c>
    </row>
    <row r="1134" spans="1:5">
      <c r="A1134" s="26">
        <v>1287</v>
      </c>
      <c r="B1134" s="1">
        <v>0.43036000000000002</v>
      </c>
      <c r="C1134" s="1">
        <v>0.42213000000000001</v>
      </c>
      <c r="D1134" s="1">
        <v>0.40405000000000002</v>
      </c>
      <c r="E1134" s="1">
        <v>1.499E-5</v>
      </c>
    </row>
    <row r="1135" spans="1:5">
      <c r="A1135" s="26">
        <v>1288</v>
      </c>
      <c r="B1135" s="1">
        <v>0.42684</v>
      </c>
      <c r="C1135" s="1">
        <v>0.41988999999999999</v>
      </c>
      <c r="D1135" s="1">
        <v>0.40192</v>
      </c>
      <c r="E1135" s="1">
        <v>1.499E-5</v>
      </c>
    </row>
    <row r="1136" spans="1:5">
      <c r="A1136" s="26">
        <v>1289</v>
      </c>
      <c r="B1136" s="1">
        <v>0.42754999999999999</v>
      </c>
      <c r="C1136" s="1">
        <v>0.40936</v>
      </c>
      <c r="D1136" s="1">
        <v>0.39194000000000001</v>
      </c>
      <c r="E1136" s="1">
        <v>1.499E-5</v>
      </c>
    </row>
    <row r="1137" spans="1:5">
      <c r="A1137" s="26">
        <v>1290</v>
      </c>
      <c r="B1137" s="1">
        <v>0.41850999999999999</v>
      </c>
      <c r="C1137" s="1">
        <v>0.41284999999999999</v>
      </c>
      <c r="D1137" s="1">
        <v>0.39522000000000002</v>
      </c>
      <c r="E1137" s="1">
        <v>1.499E-5</v>
      </c>
    </row>
    <row r="1138" spans="1:5">
      <c r="A1138" s="26">
        <v>1291</v>
      </c>
      <c r="B1138" s="1">
        <v>0.42159000000000002</v>
      </c>
      <c r="C1138" s="1">
        <v>0.41786000000000001</v>
      </c>
      <c r="D1138" s="1">
        <v>0.40004000000000001</v>
      </c>
      <c r="E1138" s="1">
        <v>1.499E-5</v>
      </c>
    </row>
    <row r="1139" spans="1:5">
      <c r="A1139" s="26">
        <v>1292</v>
      </c>
      <c r="B1139" s="1">
        <v>0.42277999999999999</v>
      </c>
      <c r="C1139" s="1">
        <v>0.39617999999999998</v>
      </c>
      <c r="D1139" s="1">
        <v>0.37946000000000002</v>
      </c>
      <c r="E1139" s="1">
        <v>1.499E-5</v>
      </c>
    </row>
    <row r="1140" spans="1:5">
      <c r="A1140" s="26">
        <v>1293</v>
      </c>
      <c r="B1140" s="1">
        <v>0.42260999999999999</v>
      </c>
      <c r="C1140" s="1">
        <v>0.41256999999999999</v>
      </c>
      <c r="D1140" s="1">
        <v>0.39506000000000002</v>
      </c>
      <c r="E1140" s="1">
        <v>1.499E-5</v>
      </c>
    </row>
    <row r="1141" spans="1:5">
      <c r="A1141" s="26">
        <v>1294</v>
      </c>
      <c r="B1141" s="1">
        <v>0.41615000000000002</v>
      </c>
      <c r="C1141" s="1">
        <v>0.40421000000000001</v>
      </c>
      <c r="D1141" s="1">
        <v>0.38708999999999999</v>
      </c>
      <c r="E1141" s="1">
        <v>1.499E-5</v>
      </c>
    </row>
    <row r="1142" spans="1:5">
      <c r="A1142" s="26">
        <v>1295</v>
      </c>
      <c r="B1142" s="1">
        <v>0.41943999999999998</v>
      </c>
      <c r="C1142" s="1">
        <v>0.40514</v>
      </c>
      <c r="D1142" s="1">
        <v>0.38801000000000002</v>
      </c>
      <c r="E1142" s="1">
        <v>1.499E-5</v>
      </c>
    </row>
    <row r="1143" spans="1:5">
      <c r="A1143" s="26">
        <v>1296</v>
      </c>
      <c r="B1143" s="1">
        <v>0.41979</v>
      </c>
      <c r="C1143" s="1">
        <v>0.38957000000000003</v>
      </c>
      <c r="D1143" s="1">
        <v>0.37322</v>
      </c>
      <c r="E1143" s="1">
        <v>1.499E-5</v>
      </c>
    </row>
    <row r="1144" spans="1:5">
      <c r="A1144" s="26">
        <v>1297</v>
      </c>
      <c r="B1144" s="1">
        <v>0.41718</v>
      </c>
      <c r="C1144" s="1">
        <v>0.37130000000000002</v>
      </c>
      <c r="D1144" s="1">
        <v>0.35582999999999998</v>
      </c>
      <c r="E1144" s="1">
        <v>1.499E-5</v>
      </c>
    </row>
    <row r="1145" spans="1:5">
      <c r="A1145" s="26">
        <v>1298</v>
      </c>
      <c r="B1145" s="1">
        <v>0.41263</v>
      </c>
      <c r="C1145" s="1">
        <v>0.39183000000000001</v>
      </c>
      <c r="D1145" s="1">
        <v>0.37536000000000003</v>
      </c>
      <c r="E1145" s="1">
        <v>1.499E-5</v>
      </c>
    </row>
    <row r="1146" spans="1:5">
      <c r="A1146" s="26">
        <v>1299</v>
      </c>
      <c r="B1146" s="1">
        <v>0.41700999999999999</v>
      </c>
      <c r="C1146" s="1">
        <v>0.40851999999999999</v>
      </c>
      <c r="D1146" s="1">
        <v>0.39127000000000001</v>
      </c>
      <c r="E1146" s="1">
        <v>1.499E-5</v>
      </c>
    </row>
    <row r="1147" spans="1:5">
      <c r="A1147" s="26">
        <v>1300</v>
      </c>
      <c r="B1147" s="1">
        <v>0.41537000000000002</v>
      </c>
      <c r="C1147" s="1">
        <v>0.35311999999999999</v>
      </c>
      <c r="D1147" s="1">
        <v>0.33855000000000002</v>
      </c>
      <c r="E1147" s="1">
        <v>1.499E-5</v>
      </c>
    </row>
    <row r="1148" spans="1:5">
      <c r="A1148" s="26">
        <v>1301</v>
      </c>
      <c r="B1148" s="1">
        <v>0.41404000000000002</v>
      </c>
      <c r="C1148" s="1">
        <v>0.36227999999999999</v>
      </c>
      <c r="D1148" s="1">
        <v>0.34727999999999998</v>
      </c>
      <c r="E1148" s="1">
        <v>1.499E-5</v>
      </c>
    </row>
    <row r="1149" spans="1:5">
      <c r="A1149" s="26">
        <v>1302</v>
      </c>
      <c r="B1149" s="1">
        <v>0.40955000000000003</v>
      </c>
      <c r="C1149" s="1">
        <v>0.39180999999999999</v>
      </c>
      <c r="D1149" s="1">
        <v>0.37539</v>
      </c>
      <c r="E1149" s="1">
        <v>1.499E-5</v>
      </c>
    </row>
    <row r="1150" spans="1:5">
      <c r="A1150" s="26">
        <v>1303</v>
      </c>
      <c r="B1150" s="1">
        <v>0.40767999999999999</v>
      </c>
      <c r="C1150" s="1">
        <v>0.34621000000000002</v>
      </c>
      <c r="D1150" s="1">
        <v>0.33196999999999999</v>
      </c>
      <c r="E1150" s="1">
        <v>1.499E-5</v>
      </c>
    </row>
    <row r="1151" spans="1:5">
      <c r="A1151" s="26">
        <v>1304</v>
      </c>
      <c r="B1151" s="1">
        <v>0.40632000000000001</v>
      </c>
      <c r="C1151" s="1">
        <v>0.30062</v>
      </c>
      <c r="D1151" s="1">
        <v>0.28849000000000002</v>
      </c>
      <c r="E1151" s="1">
        <v>1.499E-5</v>
      </c>
    </row>
    <row r="1152" spans="1:5">
      <c r="A1152" s="26">
        <v>1305</v>
      </c>
      <c r="B1152" s="1">
        <v>0.41027999999999998</v>
      </c>
      <c r="C1152" s="1">
        <v>0.38381999999999999</v>
      </c>
      <c r="D1152" s="1">
        <v>0.36782999999999999</v>
      </c>
      <c r="E1152" s="1">
        <v>1.499E-5</v>
      </c>
    </row>
    <row r="1153" spans="1:5">
      <c r="A1153" s="26">
        <v>1306</v>
      </c>
      <c r="B1153" s="1">
        <v>0.41038999999999998</v>
      </c>
      <c r="C1153" s="1">
        <v>0.38452999999999998</v>
      </c>
      <c r="D1153" s="1">
        <v>0.36853000000000002</v>
      </c>
      <c r="E1153" s="1">
        <v>1.499E-5</v>
      </c>
    </row>
    <row r="1154" spans="1:5">
      <c r="A1154" s="26">
        <v>1307</v>
      </c>
      <c r="B1154" s="1">
        <v>0.40958</v>
      </c>
      <c r="C1154" s="1">
        <v>0.30593999999999999</v>
      </c>
      <c r="D1154" s="1">
        <v>0.29361999999999999</v>
      </c>
      <c r="E1154" s="1">
        <v>1.499E-5</v>
      </c>
    </row>
    <row r="1155" spans="1:5">
      <c r="A1155" s="26">
        <v>1308</v>
      </c>
      <c r="B1155" s="1">
        <v>0.40872999999999998</v>
      </c>
      <c r="C1155" s="1">
        <v>0.34695999999999999</v>
      </c>
      <c r="D1155" s="1">
        <v>0.33277000000000001</v>
      </c>
      <c r="E1155" s="1">
        <v>1.499E-5</v>
      </c>
    </row>
    <row r="1156" spans="1:5">
      <c r="A1156" s="26">
        <v>1309</v>
      </c>
      <c r="B1156" s="1">
        <v>0.40906999999999999</v>
      </c>
      <c r="C1156" s="1">
        <v>0.38413000000000003</v>
      </c>
      <c r="D1156" s="1">
        <v>0.36821999999999999</v>
      </c>
      <c r="E1156" s="1">
        <v>1.499E-5</v>
      </c>
    </row>
    <row r="1157" spans="1:5">
      <c r="A1157" s="26">
        <v>1310</v>
      </c>
      <c r="B1157" s="1">
        <v>0.40714</v>
      </c>
      <c r="C1157" s="1">
        <v>0.30114000000000002</v>
      </c>
      <c r="D1157" s="1">
        <v>0.28908</v>
      </c>
      <c r="E1157" s="1">
        <v>1.499E-5</v>
      </c>
    </row>
    <row r="1158" spans="1:5">
      <c r="A1158" s="26">
        <v>1311</v>
      </c>
      <c r="B1158" s="1">
        <v>0.40611000000000003</v>
      </c>
      <c r="C1158" s="1">
        <v>0.33366000000000001</v>
      </c>
      <c r="D1158" s="1">
        <v>0.32012000000000002</v>
      </c>
      <c r="E1158" s="1">
        <v>1.499E-5</v>
      </c>
    </row>
    <row r="1159" spans="1:5">
      <c r="A1159" s="26">
        <v>1312</v>
      </c>
      <c r="B1159" s="1">
        <v>0.40315000000000001</v>
      </c>
      <c r="C1159" s="1">
        <v>0.33337</v>
      </c>
      <c r="D1159" s="1">
        <v>0.31985999999999998</v>
      </c>
      <c r="E1159" s="1">
        <v>1.499E-5</v>
      </c>
    </row>
    <row r="1160" spans="1:5">
      <c r="A1160" s="26">
        <v>1313</v>
      </c>
      <c r="B1160" s="1">
        <v>0.39084000000000002</v>
      </c>
      <c r="C1160" s="1">
        <v>0.31352000000000002</v>
      </c>
      <c r="D1160" s="1">
        <v>0.30088999999999999</v>
      </c>
      <c r="E1160" s="1">
        <v>1.499E-5</v>
      </c>
    </row>
    <row r="1161" spans="1:5">
      <c r="A1161" s="26">
        <v>1314</v>
      </c>
      <c r="B1161" s="1">
        <v>0.40271000000000001</v>
      </c>
      <c r="C1161" s="1">
        <v>0.28832999999999998</v>
      </c>
      <c r="D1161" s="1">
        <v>0.27689999999999998</v>
      </c>
      <c r="E1161" s="1">
        <v>1.499E-5</v>
      </c>
    </row>
    <row r="1162" spans="1:5">
      <c r="A1162" s="26">
        <v>1315</v>
      </c>
      <c r="B1162" s="1">
        <v>0.39162000000000002</v>
      </c>
      <c r="C1162" s="1">
        <v>0.28581000000000001</v>
      </c>
      <c r="D1162" s="1">
        <v>0.27446999999999999</v>
      </c>
      <c r="E1162" s="1">
        <v>1.499E-5</v>
      </c>
    </row>
    <row r="1163" spans="1:5">
      <c r="A1163" s="26">
        <v>1316</v>
      </c>
      <c r="B1163" s="1">
        <v>0.39421</v>
      </c>
      <c r="C1163" s="1">
        <v>0.32418999999999998</v>
      </c>
      <c r="D1163" s="1">
        <v>0.31113000000000002</v>
      </c>
      <c r="E1163" s="1">
        <v>1.499E-5</v>
      </c>
    </row>
    <row r="1164" spans="1:5">
      <c r="A1164" s="26">
        <v>1317</v>
      </c>
      <c r="B1164" s="1">
        <v>0.40116000000000002</v>
      </c>
      <c r="C1164" s="1">
        <v>0.31217</v>
      </c>
      <c r="D1164" s="1">
        <v>0.29969000000000001</v>
      </c>
      <c r="E1164" s="1">
        <v>1.499E-5</v>
      </c>
    </row>
    <row r="1165" spans="1:5">
      <c r="A1165" s="26">
        <v>1318</v>
      </c>
      <c r="B1165" s="1">
        <v>0.39546999999999999</v>
      </c>
      <c r="C1165" s="1">
        <v>0.33328000000000002</v>
      </c>
      <c r="D1165" s="1">
        <v>0.31984000000000001</v>
      </c>
      <c r="E1165" s="1">
        <v>1.499E-5</v>
      </c>
    </row>
    <row r="1166" spans="1:5">
      <c r="A1166" s="26">
        <v>1319</v>
      </c>
      <c r="B1166" s="1">
        <v>0.40093000000000001</v>
      </c>
      <c r="C1166" s="1">
        <v>0.26855000000000001</v>
      </c>
      <c r="D1166" s="1">
        <v>0.25802999999999998</v>
      </c>
      <c r="E1166" s="1">
        <v>1.499E-5</v>
      </c>
    </row>
    <row r="1167" spans="1:5">
      <c r="A1167" s="26">
        <v>1320</v>
      </c>
      <c r="B1167" s="1">
        <v>0.39874999999999999</v>
      </c>
      <c r="C1167" s="1">
        <v>0.25872000000000001</v>
      </c>
      <c r="D1167" s="1">
        <v>0.24864</v>
      </c>
      <c r="E1167" s="1">
        <v>1.499E-5</v>
      </c>
    </row>
    <row r="1168" spans="1:5">
      <c r="A1168" s="26">
        <v>1321</v>
      </c>
      <c r="B1168" s="1">
        <v>0.39545000000000002</v>
      </c>
      <c r="C1168" s="1">
        <v>0.29865999999999998</v>
      </c>
      <c r="D1168" s="1">
        <v>0.28683999999999998</v>
      </c>
      <c r="E1168" s="1">
        <v>1.499E-5</v>
      </c>
    </row>
    <row r="1169" spans="1:5">
      <c r="A1169" s="26">
        <v>1322</v>
      </c>
      <c r="B1169" s="1">
        <v>0.39538000000000001</v>
      </c>
      <c r="C1169" s="1">
        <v>0.30216999999999999</v>
      </c>
      <c r="D1169" s="1">
        <v>0.29022999999999999</v>
      </c>
      <c r="E1169" s="1">
        <v>1.499E-5</v>
      </c>
    </row>
    <row r="1170" spans="1:5">
      <c r="A1170" s="26">
        <v>1323</v>
      </c>
      <c r="B1170" s="1">
        <v>0.39501999999999998</v>
      </c>
      <c r="C1170" s="1">
        <v>0.23279</v>
      </c>
      <c r="D1170" s="1">
        <v>0.22386</v>
      </c>
      <c r="E1170" s="1">
        <v>1.499E-5</v>
      </c>
    </row>
    <row r="1171" spans="1:5">
      <c r="A1171" s="26">
        <v>1324</v>
      </c>
      <c r="B1171" s="1">
        <v>0.39516000000000001</v>
      </c>
      <c r="C1171" s="1">
        <v>0.26249</v>
      </c>
      <c r="D1171" s="1">
        <v>0.25230999999999998</v>
      </c>
      <c r="E1171" s="1">
        <v>1.499E-5</v>
      </c>
    </row>
    <row r="1172" spans="1:5">
      <c r="A1172" s="26">
        <v>1325</v>
      </c>
      <c r="B1172" s="1">
        <v>0.39368999999999998</v>
      </c>
      <c r="C1172" s="1">
        <v>0.32224000000000003</v>
      </c>
      <c r="D1172" s="1">
        <v>0.30942999999999998</v>
      </c>
      <c r="E1172" s="1">
        <v>1.499E-5</v>
      </c>
    </row>
    <row r="1173" spans="1:5">
      <c r="A1173" s="26">
        <v>1326</v>
      </c>
      <c r="B1173" s="1">
        <v>0.39229000000000003</v>
      </c>
      <c r="C1173" s="1">
        <v>0.28050999999999998</v>
      </c>
      <c r="D1173" s="1">
        <v>0.26956000000000002</v>
      </c>
      <c r="E1173" s="1">
        <v>1.499E-5</v>
      </c>
    </row>
    <row r="1174" spans="1:5">
      <c r="A1174" s="26">
        <v>1327</v>
      </c>
      <c r="B1174" s="1">
        <v>0.38877</v>
      </c>
      <c r="C1174" s="1">
        <v>0.26624999999999999</v>
      </c>
      <c r="D1174" s="1">
        <v>0.25592999999999999</v>
      </c>
      <c r="E1174" s="1">
        <v>1.499E-5</v>
      </c>
    </row>
    <row r="1175" spans="1:5">
      <c r="A1175" s="26">
        <v>1328</v>
      </c>
      <c r="B1175" s="1">
        <v>0.39062000000000002</v>
      </c>
      <c r="C1175" s="1">
        <v>0.23449999999999999</v>
      </c>
      <c r="D1175" s="1">
        <v>0.22555</v>
      </c>
      <c r="E1175" s="1">
        <v>1.499E-5</v>
      </c>
    </row>
    <row r="1176" spans="1:5">
      <c r="A1176" s="26">
        <v>1329</v>
      </c>
      <c r="B1176" s="1">
        <v>0.3795</v>
      </c>
      <c r="C1176" s="1">
        <v>0.17759</v>
      </c>
      <c r="D1176" s="1">
        <v>0.17097000000000001</v>
      </c>
      <c r="E1176" s="1">
        <v>1.499E-5</v>
      </c>
    </row>
    <row r="1177" spans="1:5">
      <c r="A1177" s="26">
        <v>1330</v>
      </c>
      <c r="B1177" s="1">
        <v>0.38547999999999999</v>
      </c>
      <c r="C1177" s="1">
        <v>0.22922999999999999</v>
      </c>
      <c r="D1177" s="1">
        <v>0.22051999999999999</v>
      </c>
      <c r="E1177" s="1">
        <v>1.499E-5</v>
      </c>
    </row>
    <row r="1178" spans="1:5">
      <c r="A1178" s="26">
        <v>1331</v>
      </c>
      <c r="B1178" s="1">
        <v>0.38764999999999999</v>
      </c>
      <c r="C1178" s="1">
        <v>0.14480000000000001</v>
      </c>
      <c r="D1178" s="1">
        <v>0.13951</v>
      </c>
      <c r="E1178" s="1">
        <v>1.499E-5</v>
      </c>
    </row>
    <row r="1179" spans="1:5">
      <c r="A1179" s="26">
        <v>1332</v>
      </c>
      <c r="B1179" s="1">
        <v>0.3785</v>
      </c>
      <c r="C1179" s="1">
        <v>0.14579</v>
      </c>
      <c r="D1179" s="1">
        <v>0.14046</v>
      </c>
      <c r="E1179" s="1">
        <v>1.499E-5</v>
      </c>
    </row>
    <row r="1180" spans="1:5">
      <c r="A1180" s="26">
        <v>1333</v>
      </c>
      <c r="B1180" s="1">
        <v>0.38699</v>
      </c>
      <c r="C1180" s="1">
        <v>0.20304</v>
      </c>
      <c r="D1180" s="1">
        <v>0.19545000000000001</v>
      </c>
      <c r="E1180" s="1">
        <v>1.499E-5</v>
      </c>
    </row>
    <row r="1181" spans="1:5">
      <c r="A1181" s="26">
        <v>1334</v>
      </c>
      <c r="B1181" s="1">
        <v>0.38684000000000002</v>
      </c>
      <c r="C1181" s="1">
        <v>0.16925000000000001</v>
      </c>
      <c r="D1181" s="1">
        <v>0.16302</v>
      </c>
      <c r="E1181" s="1">
        <v>1.499E-5</v>
      </c>
    </row>
    <row r="1182" spans="1:5">
      <c r="A1182" s="26">
        <v>1335</v>
      </c>
      <c r="B1182" s="1">
        <v>0.38562999999999997</v>
      </c>
      <c r="C1182" s="1">
        <v>0.23116999999999999</v>
      </c>
      <c r="D1182" s="1">
        <v>0.22244</v>
      </c>
      <c r="E1182" s="1">
        <v>1.499E-5</v>
      </c>
    </row>
    <row r="1183" spans="1:5">
      <c r="A1183" s="26">
        <v>1336</v>
      </c>
      <c r="B1183" s="1">
        <v>0.38230999999999998</v>
      </c>
      <c r="C1183" s="1">
        <v>0.18348</v>
      </c>
      <c r="D1183" s="1">
        <v>0.1767</v>
      </c>
      <c r="E1183" s="1">
        <v>1.499E-5</v>
      </c>
    </row>
    <row r="1184" spans="1:5">
      <c r="A1184" s="26">
        <v>1337</v>
      </c>
      <c r="B1184" s="1">
        <v>0.38285000000000002</v>
      </c>
      <c r="C1184" s="1">
        <v>0.16453999999999999</v>
      </c>
      <c r="D1184" s="1">
        <v>0.15851999999999999</v>
      </c>
      <c r="E1184" s="1">
        <v>1.499E-5</v>
      </c>
    </row>
    <row r="1185" spans="1:5">
      <c r="A1185" s="26">
        <v>1338</v>
      </c>
      <c r="B1185" s="1">
        <v>0.38094</v>
      </c>
      <c r="C1185" s="1">
        <v>0.17804</v>
      </c>
      <c r="D1185" s="1">
        <v>0.17151</v>
      </c>
      <c r="E1185" s="1">
        <v>1.499E-5</v>
      </c>
    </row>
    <row r="1186" spans="1:5">
      <c r="A1186" s="26">
        <v>1339</v>
      </c>
      <c r="B1186" s="1">
        <v>0.37569999999999998</v>
      </c>
      <c r="C1186" s="1">
        <v>0.17680999999999999</v>
      </c>
      <c r="D1186" s="1">
        <v>0.17033000000000001</v>
      </c>
      <c r="E1186" s="1">
        <v>1.499E-5</v>
      </c>
    </row>
    <row r="1187" spans="1:5">
      <c r="A1187" s="26">
        <v>1340</v>
      </c>
      <c r="B1187" s="1">
        <v>0.37439</v>
      </c>
      <c r="C1187" s="1">
        <v>0.16830999999999999</v>
      </c>
      <c r="D1187" s="1">
        <v>0.16216</v>
      </c>
      <c r="E1187" s="1">
        <v>1.499E-5</v>
      </c>
    </row>
    <row r="1188" spans="1:5">
      <c r="A1188" s="26">
        <v>1341</v>
      </c>
      <c r="B1188" s="1">
        <v>0.38168000000000002</v>
      </c>
      <c r="C1188" s="1">
        <v>0.17039000000000001</v>
      </c>
      <c r="D1188" s="1">
        <v>0.16419</v>
      </c>
      <c r="E1188" s="1">
        <v>1.499E-5</v>
      </c>
    </row>
    <row r="1189" spans="1:5">
      <c r="A1189" s="26">
        <v>1342</v>
      </c>
      <c r="B1189" s="1">
        <v>0.38019999999999998</v>
      </c>
      <c r="C1189" s="1">
        <v>0.17798</v>
      </c>
      <c r="D1189" s="1">
        <v>0.17149</v>
      </c>
      <c r="E1189" s="1">
        <v>1.499E-5</v>
      </c>
    </row>
    <row r="1190" spans="1:5">
      <c r="A1190" s="26">
        <v>1343</v>
      </c>
      <c r="B1190" s="1">
        <v>0.37977</v>
      </c>
      <c r="C1190" s="1">
        <v>0.12711</v>
      </c>
      <c r="D1190" s="1">
        <v>0.12259</v>
      </c>
      <c r="E1190" s="1">
        <v>1.499E-5</v>
      </c>
    </row>
    <row r="1191" spans="1:5">
      <c r="A1191" s="26">
        <v>1344</v>
      </c>
      <c r="B1191" s="1">
        <v>0.37985999999999998</v>
      </c>
      <c r="C1191" s="1">
        <v>7.5645000000000004E-2</v>
      </c>
      <c r="D1191" s="1">
        <v>7.3018E-2</v>
      </c>
      <c r="E1191" s="1">
        <v>1.499E-5</v>
      </c>
    </row>
    <row r="1192" spans="1:5">
      <c r="A1192" s="26">
        <v>1345</v>
      </c>
      <c r="B1192" s="1">
        <v>0.37952999999999998</v>
      </c>
      <c r="C1192" s="1">
        <v>0.10904</v>
      </c>
      <c r="D1192" s="1">
        <v>0.10521</v>
      </c>
      <c r="E1192" s="1">
        <v>1.499E-5</v>
      </c>
    </row>
    <row r="1193" spans="1:5">
      <c r="A1193" s="26">
        <v>1346</v>
      </c>
      <c r="B1193" s="1">
        <v>0.37553999999999998</v>
      </c>
      <c r="C1193" s="1">
        <v>5.8186000000000002E-2</v>
      </c>
      <c r="D1193" s="1">
        <v>5.6189000000000003E-2</v>
      </c>
      <c r="E1193" s="1">
        <v>1.499E-5</v>
      </c>
    </row>
    <row r="1194" spans="1:5">
      <c r="A1194" s="26">
        <v>1347</v>
      </c>
      <c r="B1194" s="1">
        <v>0.37759999999999999</v>
      </c>
      <c r="C1194" s="1">
        <v>6.0118999999999999E-2</v>
      </c>
      <c r="D1194" s="1">
        <v>5.8057999999999998E-2</v>
      </c>
      <c r="E1194" s="1">
        <v>1.499E-5</v>
      </c>
    </row>
    <row r="1195" spans="1:5">
      <c r="A1195" s="26">
        <v>1348</v>
      </c>
      <c r="B1195" s="1">
        <v>0.37663999999999997</v>
      </c>
      <c r="C1195" s="1">
        <v>4.7451000000000004E-3</v>
      </c>
      <c r="D1195" s="1">
        <v>4.5862000000000003E-3</v>
      </c>
      <c r="E1195" s="1">
        <v>1.499E-5</v>
      </c>
    </row>
    <row r="1196" spans="1:5">
      <c r="A1196" s="26">
        <v>1349</v>
      </c>
      <c r="B1196" s="1">
        <v>0.3755</v>
      </c>
      <c r="C1196" s="1">
        <v>1.6159E-2</v>
      </c>
      <c r="D1196" s="1">
        <v>1.5617000000000001E-2</v>
      </c>
      <c r="E1196" s="1">
        <v>1.499E-5</v>
      </c>
    </row>
    <row r="1197" spans="1:5">
      <c r="A1197" s="26">
        <v>1350</v>
      </c>
      <c r="B1197" s="1">
        <v>0.37080999999999997</v>
      </c>
      <c r="C1197" s="1">
        <v>1.6025000000000001E-2</v>
      </c>
      <c r="D1197" s="1">
        <v>1.5488E-2</v>
      </c>
      <c r="E1197" s="1">
        <v>1.499E-5</v>
      </c>
    </row>
    <row r="1198" spans="1:5">
      <c r="A1198" s="26">
        <v>1351</v>
      </c>
      <c r="B1198" s="1">
        <v>0.37167</v>
      </c>
      <c r="C1198" s="1">
        <v>4.6297999999999999E-3</v>
      </c>
      <c r="D1198" s="1">
        <v>4.4758999999999997E-3</v>
      </c>
      <c r="E1198" s="1">
        <v>1.499E-5</v>
      </c>
    </row>
    <row r="1199" spans="1:5">
      <c r="A1199" s="26">
        <v>1352</v>
      </c>
      <c r="B1199" s="1">
        <v>0.37533</v>
      </c>
      <c r="C1199" s="1">
        <v>1.5164E-3</v>
      </c>
      <c r="D1199" s="1">
        <v>1.4660999999999999E-3</v>
      </c>
      <c r="E1199" s="1">
        <v>1.499E-5</v>
      </c>
    </row>
    <row r="1200" spans="1:5">
      <c r="A1200" s="26">
        <v>1353</v>
      </c>
      <c r="B1200" s="1">
        <v>0.37401000000000001</v>
      </c>
      <c r="C1200" s="1">
        <v>9.6095999999999996E-5</v>
      </c>
      <c r="D1200" s="1">
        <v>9.2917999999999994E-5</v>
      </c>
      <c r="E1200" s="1">
        <v>1.499E-5</v>
      </c>
    </row>
    <row r="1201" spans="1:5">
      <c r="A1201" s="26">
        <v>1354</v>
      </c>
      <c r="B1201" s="1">
        <v>0.37293999999999999</v>
      </c>
      <c r="C1201" s="1">
        <v>2.9009000000000001E-4</v>
      </c>
      <c r="D1201" s="1">
        <v>2.8050999999999998E-4</v>
      </c>
      <c r="E1201" s="1">
        <v>1.499E-5</v>
      </c>
    </row>
    <row r="1202" spans="1:5">
      <c r="A1202" s="26">
        <v>1355</v>
      </c>
      <c r="B1202" s="1">
        <v>0.36826999999999999</v>
      </c>
      <c r="C1202" s="1">
        <v>3.6034000000000001E-6</v>
      </c>
      <c r="D1202" s="1">
        <v>3.4846999999999999E-6</v>
      </c>
      <c r="E1202" s="1">
        <v>1.499E-5</v>
      </c>
    </row>
    <row r="1203" spans="1:5">
      <c r="A1203" s="26">
        <v>1356</v>
      </c>
      <c r="B1203" s="1">
        <v>0.36875999999999998</v>
      </c>
      <c r="C1203" s="1">
        <v>4.8069999999999999E-5</v>
      </c>
      <c r="D1203" s="1">
        <v>4.6489000000000002E-5</v>
      </c>
      <c r="E1203" s="1">
        <v>1.499E-5</v>
      </c>
    </row>
    <row r="1204" spans="1:5">
      <c r="A1204" s="26">
        <v>1357</v>
      </c>
      <c r="B1204" s="1">
        <v>0.36438999999999999</v>
      </c>
      <c r="C1204" s="1">
        <v>7.1785999999999993E-5</v>
      </c>
      <c r="D1204" s="1">
        <v>6.9429000000000002E-5</v>
      </c>
      <c r="E1204" s="1">
        <v>1.499E-5</v>
      </c>
    </row>
    <row r="1205" spans="1:5">
      <c r="A1205" s="26">
        <v>1358</v>
      </c>
      <c r="B1205" s="1">
        <v>0.36997000000000002</v>
      </c>
      <c r="C1205" s="1">
        <v>4.1948000000000001E-6</v>
      </c>
      <c r="D1205" s="1">
        <v>4.0574999999999997E-6</v>
      </c>
      <c r="E1205" s="1">
        <v>1.499E-5</v>
      </c>
    </row>
    <row r="1206" spans="1:5">
      <c r="A1206" s="26">
        <v>1359</v>
      </c>
      <c r="B1206" s="1">
        <v>0.36903000000000002</v>
      </c>
      <c r="C1206" s="1">
        <v>7.3438999999999995E-7</v>
      </c>
      <c r="D1206" s="1">
        <v>7.1040000000000001E-7</v>
      </c>
      <c r="E1206" s="1">
        <v>1.499E-5</v>
      </c>
    </row>
    <row r="1207" spans="1:5">
      <c r="A1207" s="26">
        <v>1360</v>
      </c>
      <c r="B1207" s="1">
        <v>0.36464000000000002</v>
      </c>
      <c r="C1207" s="1">
        <v>2.1403999999999999E-6</v>
      </c>
      <c r="D1207" s="1">
        <v>2.0706000000000001E-6</v>
      </c>
      <c r="E1207" s="1">
        <v>1.499E-5</v>
      </c>
    </row>
    <row r="1208" spans="1:5">
      <c r="A1208" s="26">
        <v>1361</v>
      </c>
      <c r="B1208" s="1">
        <v>0.37026999999999999</v>
      </c>
      <c r="C1208" s="1">
        <v>4.8133000000000003E-9</v>
      </c>
      <c r="D1208" s="1">
        <v>4.6565999999999998E-9</v>
      </c>
      <c r="E1208" s="1">
        <v>1.499E-5</v>
      </c>
    </row>
    <row r="1209" spans="1:5">
      <c r="A1209" s="26">
        <v>1362</v>
      </c>
      <c r="B1209" s="1">
        <v>0.36936000000000002</v>
      </c>
      <c r="C1209" s="1">
        <v>1.8075999999999999E-11</v>
      </c>
      <c r="D1209" s="1">
        <v>1.7489E-11</v>
      </c>
      <c r="E1209" s="1">
        <v>1.499E-5</v>
      </c>
    </row>
    <row r="1210" spans="1:5">
      <c r="A1210" s="26">
        <v>1363</v>
      </c>
      <c r="B1210" s="1">
        <v>0.36185</v>
      </c>
      <c r="C1210" s="1">
        <v>3.1563000000000002E-6</v>
      </c>
      <c r="D1210" s="1">
        <v>3.0539999999999999E-6</v>
      </c>
      <c r="E1210" s="1">
        <v>1.499E-5</v>
      </c>
    </row>
    <row r="1211" spans="1:5">
      <c r="A1211" s="26">
        <v>1364</v>
      </c>
      <c r="B1211" s="1">
        <v>0.36682999999999999</v>
      </c>
      <c r="C1211" s="1">
        <v>1.3589E-6</v>
      </c>
      <c r="D1211" s="1">
        <v>1.3149999999999999E-6</v>
      </c>
      <c r="E1211" s="1">
        <v>1.499E-5</v>
      </c>
    </row>
    <row r="1212" spans="1:5">
      <c r="A1212" s="26">
        <v>1365</v>
      </c>
      <c r="B1212" s="1">
        <v>0.36629</v>
      </c>
      <c r="C1212" s="1">
        <v>9.0764000000000004E-12</v>
      </c>
      <c r="D1212" s="1">
        <v>8.7832999999999995E-12</v>
      </c>
      <c r="E1212" s="1">
        <v>1.499E-5</v>
      </c>
    </row>
    <row r="1213" spans="1:5">
      <c r="A1213" s="26">
        <v>1366</v>
      </c>
      <c r="B1213" s="1">
        <v>0.36592000000000002</v>
      </c>
      <c r="C1213" s="1">
        <v>1.2791E-5</v>
      </c>
      <c r="D1213" s="1">
        <v>1.2379E-5</v>
      </c>
      <c r="E1213" s="1">
        <v>1.499E-5</v>
      </c>
    </row>
    <row r="1214" spans="1:5">
      <c r="A1214" s="26">
        <v>1367</v>
      </c>
      <c r="B1214" s="1">
        <v>0.36242000000000002</v>
      </c>
      <c r="C1214" s="1">
        <v>4.9764000000000003E-6</v>
      </c>
      <c r="D1214" s="1">
        <v>4.8161000000000004E-6</v>
      </c>
      <c r="E1214" s="1">
        <v>1.499E-5</v>
      </c>
    </row>
    <row r="1215" spans="1:5">
      <c r="A1215" s="26">
        <v>1368</v>
      </c>
      <c r="B1215" s="1">
        <v>0.36557000000000001</v>
      </c>
      <c r="C1215" s="1">
        <v>1.4809999999999999E-13</v>
      </c>
      <c r="D1215" s="1">
        <v>1.4311000000000001E-13</v>
      </c>
      <c r="E1215" s="1">
        <v>1.499E-5</v>
      </c>
    </row>
    <row r="1216" spans="1:5">
      <c r="A1216" s="26">
        <v>1369</v>
      </c>
      <c r="B1216" s="1">
        <v>0.35886000000000001</v>
      </c>
      <c r="C1216" s="1">
        <v>5.1666999999999998E-7</v>
      </c>
      <c r="D1216" s="1">
        <v>5.0007999999999996E-7</v>
      </c>
      <c r="E1216" s="1">
        <v>1.499E-5</v>
      </c>
    </row>
    <row r="1217" spans="1:5">
      <c r="A1217" s="26">
        <v>1370</v>
      </c>
      <c r="B1217" s="1">
        <v>0.35911999999999999</v>
      </c>
      <c r="C1217" s="1">
        <v>2.9200000000000002E-7</v>
      </c>
      <c r="D1217" s="1">
        <v>2.8266000000000002E-7</v>
      </c>
      <c r="E1217" s="1">
        <v>1.499E-5</v>
      </c>
    </row>
    <row r="1218" spans="1:5">
      <c r="A1218" s="26">
        <v>1371</v>
      </c>
      <c r="B1218" s="1">
        <v>0.35948999999999998</v>
      </c>
      <c r="C1218" s="1">
        <v>1.9731E-8</v>
      </c>
      <c r="D1218" s="1">
        <v>1.9101E-8</v>
      </c>
      <c r="E1218" s="1">
        <v>1.499E-5</v>
      </c>
    </row>
    <row r="1219" spans="1:5">
      <c r="A1219" s="26">
        <v>1372</v>
      </c>
      <c r="B1219" s="1">
        <v>0.36313000000000001</v>
      </c>
      <c r="C1219" s="1">
        <v>2.7497999999999999E-6</v>
      </c>
      <c r="D1219" s="1">
        <v>2.6622999999999999E-6</v>
      </c>
      <c r="E1219" s="1">
        <v>1.499E-5</v>
      </c>
    </row>
    <row r="1220" spans="1:5">
      <c r="A1220" s="26">
        <v>1373</v>
      </c>
      <c r="B1220" s="1">
        <v>0.36293999999999998</v>
      </c>
      <c r="C1220" s="1">
        <v>4.4400999999999997E-5</v>
      </c>
      <c r="D1220" s="1">
        <v>4.2991000000000002E-5</v>
      </c>
      <c r="E1220" s="1">
        <v>1.499E-5</v>
      </c>
    </row>
    <row r="1221" spans="1:5">
      <c r="A1221" s="26">
        <v>1374</v>
      </c>
      <c r="B1221" s="1">
        <v>0.36291000000000001</v>
      </c>
      <c r="C1221" s="1">
        <v>1.7917000000000001E-4</v>
      </c>
      <c r="D1221" s="1">
        <v>1.7349999999999999E-4</v>
      </c>
      <c r="E1221" s="1">
        <v>1.499E-5</v>
      </c>
    </row>
    <row r="1222" spans="1:5">
      <c r="A1222" s="26">
        <v>1375</v>
      </c>
      <c r="B1222" s="1">
        <v>0.35748999999999997</v>
      </c>
      <c r="C1222" s="1">
        <v>3.2331999999999999E-4</v>
      </c>
      <c r="D1222" s="1">
        <v>3.1309000000000003E-4</v>
      </c>
      <c r="E1222" s="1">
        <v>1.499E-5</v>
      </c>
    </row>
    <row r="1223" spans="1:5">
      <c r="A1223" s="26">
        <v>1376</v>
      </c>
      <c r="B1223" s="1">
        <v>0.35349999999999998</v>
      </c>
      <c r="C1223" s="1">
        <v>2.5747999999999998E-4</v>
      </c>
      <c r="D1223" s="1">
        <v>2.4935000000000002E-4</v>
      </c>
      <c r="E1223" s="1">
        <v>1.499E-5</v>
      </c>
    </row>
    <row r="1224" spans="1:5">
      <c r="A1224" s="26">
        <v>1377</v>
      </c>
      <c r="B1224" s="1">
        <v>0.3579</v>
      </c>
      <c r="C1224" s="1">
        <v>1.227E-4</v>
      </c>
      <c r="D1224" s="1">
        <v>1.1883E-4</v>
      </c>
      <c r="E1224" s="1">
        <v>1.499E-5</v>
      </c>
    </row>
    <row r="1225" spans="1:5">
      <c r="A1225" s="26">
        <v>1378</v>
      </c>
      <c r="B1225" s="1">
        <v>0.35652</v>
      </c>
      <c r="C1225" s="1">
        <v>1.1088999999999999E-3</v>
      </c>
      <c r="D1225" s="1">
        <v>1.0740999999999999E-3</v>
      </c>
      <c r="E1225" s="1">
        <v>1.499E-5</v>
      </c>
    </row>
    <row r="1226" spans="1:5">
      <c r="A1226" s="26">
        <v>1379</v>
      </c>
      <c r="B1226" s="1">
        <v>0.36035</v>
      </c>
      <c r="C1226" s="1">
        <v>5.2163999999999997E-5</v>
      </c>
      <c r="D1226" s="1">
        <v>5.0532999999999999E-5</v>
      </c>
      <c r="E1226" s="1">
        <v>1.499E-5</v>
      </c>
    </row>
    <row r="1227" spans="1:5">
      <c r="A1227" s="26">
        <v>1380</v>
      </c>
      <c r="B1227" s="1">
        <v>0.35682000000000003</v>
      </c>
      <c r="C1227" s="1">
        <v>8.1587000000000003E-5</v>
      </c>
      <c r="D1227" s="1">
        <v>7.9042000000000007E-5</v>
      </c>
      <c r="E1227" s="1">
        <v>1.499E-5</v>
      </c>
    </row>
    <row r="1228" spans="1:5">
      <c r="A1228" s="26">
        <v>1381</v>
      </c>
      <c r="B1228" s="1">
        <v>0.35783999999999999</v>
      </c>
      <c r="C1228" s="1">
        <v>2.3715999999999999E-6</v>
      </c>
      <c r="D1228" s="1">
        <v>2.2977999999999998E-6</v>
      </c>
      <c r="E1228" s="1">
        <v>1.499E-5</v>
      </c>
    </row>
    <row r="1229" spans="1:5">
      <c r="A1229" s="26">
        <v>1382</v>
      </c>
      <c r="B1229" s="1">
        <v>0.35274</v>
      </c>
      <c r="C1229" s="1">
        <v>2.5672000000000002E-6</v>
      </c>
      <c r="D1229" s="1">
        <v>2.4874000000000001E-6</v>
      </c>
      <c r="E1229" s="1">
        <v>1.499E-5</v>
      </c>
    </row>
    <row r="1230" spans="1:5">
      <c r="A1230" s="26">
        <v>1383</v>
      </c>
      <c r="B1230" s="1">
        <v>0.35376000000000002</v>
      </c>
      <c r="C1230" s="1">
        <v>4.4017000000000003E-8</v>
      </c>
      <c r="D1230" s="1">
        <v>4.2652999999999998E-8</v>
      </c>
      <c r="E1230" s="1">
        <v>1.499E-5</v>
      </c>
    </row>
    <row r="1231" spans="1:5">
      <c r="A1231" s="26">
        <v>1384</v>
      </c>
      <c r="B1231" s="1">
        <v>0.35593999999999998</v>
      </c>
      <c r="C1231" s="1">
        <v>6.1689000000000001E-7</v>
      </c>
      <c r="D1231" s="1">
        <v>5.9782000000000004E-7</v>
      </c>
      <c r="E1231" s="1">
        <v>1.499E-5</v>
      </c>
    </row>
    <row r="1232" spans="1:5">
      <c r="A1232" s="26">
        <v>1385</v>
      </c>
      <c r="B1232" s="1">
        <v>0.35242000000000001</v>
      </c>
      <c r="C1232" s="1">
        <v>2.0899000000000001E-6</v>
      </c>
      <c r="D1232" s="1">
        <v>2.0254999999999999E-6</v>
      </c>
      <c r="E1232" s="1">
        <v>1.499E-5</v>
      </c>
    </row>
    <row r="1233" spans="1:5">
      <c r="A1233" s="26">
        <v>1386</v>
      </c>
      <c r="B1233" s="1">
        <v>0.35493000000000002</v>
      </c>
      <c r="C1233" s="1">
        <v>2.5214999999999999E-6</v>
      </c>
      <c r="D1233" s="1">
        <v>2.4441E-6</v>
      </c>
      <c r="E1233" s="1">
        <v>1.499E-5</v>
      </c>
    </row>
    <row r="1234" spans="1:5">
      <c r="A1234" s="26">
        <v>1387</v>
      </c>
      <c r="B1234" s="1">
        <v>0.35136000000000001</v>
      </c>
      <c r="C1234" s="1">
        <v>1.9896000000000001E-4</v>
      </c>
      <c r="D1234" s="1">
        <v>1.9288000000000001E-4</v>
      </c>
      <c r="E1234" s="1">
        <v>1.499E-5</v>
      </c>
    </row>
    <row r="1235" spans="1:5">
      <c r="A1235" s="26">
        <v>1388</v>
      </c>
      <c r="B1235" s="1">
        <v>0.35276999999999997</v>
      </c>
      <c r="C1235" s="1">
        <v>4.0261999999999997E-6</v>
      </c>
      <c r="D1235" s="1">
        <v>3.9037000000000004E-6</v>
      </c>
      <c r="E1235" s="1">
        <v>1.499E-5</v>
      </c>
    </row>
    <row r="1236" spans="1:5">
      <c r="A1236" s="26">
        <v>1389</v>
      </c>
      <c r="B1236" s="1">
        <v>0.35405999999999999</v>
      </c>
      <c r="C1236" s="1">
        <v>5.8098000000000004E-4</v>
      </c>
      <c r="D1236" s="1">
        <v>5.6338000000000004E-4</v>
      </c>
      <c r="E1236" s="1">
        <v>1.499E-5</v>
      </c>
    </row>
    <row r="1237" spans="1:5">
      <c r="A1237" s="26">
        <v>1390</v>
      </c>
      <c r="B1237" s="1">
        <v>0.34736</v>
      </c>
      <c r="C1237" s="1">
        <v>4.9328000000000002E-4</v>
      </c>
      <c r="D1237" s="1">
        <v>4.7835999999999999E-4</v>
      </c>
      <c r="E1237" s="1">
        <v>1.499E-5</v>
      </c>
    </row>
    <row r="1238" spans="1:5">
      <c r="A1238" s="26">
        <v>1391</v>
      </c>
      <c r="B1238" s="1">
        <v>0.35242000000000001</v>
      </c>
      <c r="C1238" s="1">
        <v>3.4383999999999999E-4</v>
      </c>
      <c r="D1238" s="1">
        <v>3.3345E-4</v>
      </c>
      <c r="E1238" s="1">
        <v>1.499E-5</v>
      </c>
    </row>
    <row r="1239" spans="1:5">
      <c r="A1239" s="26">
        <v>1392</v>
      </c>
      <c r="B1239" s="1">
        <v>0.35178999999999999</v>
      </c>
      <c r="C1239" s="1">
        <v>2.3782E-5</v>
      </c>
      <c r="D1239" s="1">
        <v>2.3065E-5</v>
      </c>
      <c r="E1239" s="1">
        <v>1.499E-5</v>
      </c>
    </row>
    <row r="1240" spans="1:5">
      <c r="A1240" s="26">
        <v>1393</v>
      </c>
      <c r="B1240" s="1">
        <v>0.35008</v>
      </c>
      <c r="C1240" s="1">
        <v>1.1586000000000001E-4</v>
      </c>
      <c r="D1240" s="1">
        <v>1.1238E-4</v>
      </c>
      <c r="E1240" s="1">
        <v>1.499E-5</v>
      </c>
    </row>
    <row r="1241" spans="1:5">
      <c r="A1241" s="26">
        <v>1394</v>
      </c>
      <c r="B1241" s="1">
        <v>0.34760000000000002</v>
      </c>
      <c r="C1241" s="1">
        <v>7.5525999999999995E-5</v>
      </c>
      <c r="D1241" s="1">
        <v>7.3268000000000004E-5</v>
      </c>
      <c r="E1241" s="1">
        <v>1.499E-5</v>
      </c>
    </row>
    <row r="1242" spans="1:5">
      <c r="A1242" s="26">
        <v>1395</v>
      </c>
      <c r="B1242" s="1">
        <v>0.34754000000000002</v>
      </c>
      <c r="C1242" s="1">
        <v>6.7136E-7</v>
      </c>
      <c r="D1242" s="1">
        <v>6.5137000000000004E-7</v>
      </c>
      <c r="E1242" s="1">
        <v>1.499E-5</v>
      </c>
    </row>
    <row r="1243" spans="1:5">
      <c r="A1243" s="26">
        <v>1396</v>
      </c>
      <c r="B1243" s="1">
        <v>0.34943000000000002</v>
      </c>
      <c r="C1243" s="1">
        <v>6.3214999999999997E-9</v>
      </c>
      <c r="D1243" s="1">
        <v>6.1337999999999996E-9</v>
      </c>
      <c r="E1243" s="1">
        <v>1.499E-5</v>
      </c>
    </row>
    <row r="1244" spans="1:5">
      <c r="A1244" s="26">
        <v>1397</v>
      </c>
      <c r="B1244" s="1">
        <v>0.34932000000000002</v>
      </c>
      <c r="C1244" s="1">
        <v>4.9057000000000001E-5</v>
      </c>
      <c r="D1244" s="1">
        <v>4.7605000000000002E-5</v>
      </c>
      <c r="E1244" s="1">
        <v>1.499E-5</v>
      </c>
    </row>
    <row r="1245" spans="1:5">
      <c r="A1245" s="26">
        <v>1398</v>
      </c>
      <c r="B1245" s="1">
        <v>0.34952</v>
      </c>
      <c r="C1245" s="1">
        <v>1.2704000000000001E-3</v>
      </c>
      <c r="D1245" s="1">
        <v>1.2329000000000001E-3</v>
      </c>
      <c r="E1245" s="1">
        <v>1.499E-5</v>
      </c>
    </row>
    <row r="1246" spans="1:5">
      <c r="A1246" s="26">
        <v>1399</v>
      </c>
      <c r="B1246" s="1">
        <v>0.34886</v>
      </c>
      <c r="C1246" s="1">
        <v>8.1225999999999998E-4</v>
      </c>
      <c r="D1246" s="1">
        <v>7.8835000000000005E-4</v>
      </c>
      <c r="E1246" s="1">
        <v>1.499E-5</v>
      </c>
    </row>
    <row r="1247" spans="1:5">
      <c r="A1247" s="26">
        <v>1400</v>
      </c>
      <c r="B1247" s="1">
        <v>0.33895999999999998</v>
      </c>
      <c r="C1247" s="1">
        <v>3.2465999999999999E-9</v>
      </c>
      <c r="D1247" s="1">
        <v>3.1513000000000001E-9</v>
      </c>
      <c r="E1247" s="1">
        <v>1.499E-5</v>
      </c>
    </row>
    <row r="1248" spans="1:5">
      <c r="A1248" s="26">
        <v>1401</v>
      </c>
      <c r="B1248" s="1">
        <v>0.33928999999999998</v>
      </c>
      <c r="C1248" s="1">
        <v>1.0528E-8</v>
      </c>
      <c r="D1248" s="1">
        <v>1.0219E-8</v>
      </c>
      <c r="E1248" s="1">
        <v>1.499E-5</v>
      </c>
    </row>
    <row r="1249" spans="1:5">
      <c r="A1249" s="26">
        <v>1402</v>
      </c>
      <c r="B1249" s="1">
        <v>0.34411000000000003</v>
      </c>
      <c r="C1249" s="1">
        <v>1.8353E-3</v>
      </c>
      <c r="D1249" s="1">
        <v>1.7817E-3</v>
      </c>
      <c r="E1249" s="1">
        <v>1.499E-5</v>
      </c>
    </row>
    <row r="1250" spans="1:5">
      <c r="A1250" s="26">
        <v>1403</v>
      </c>
      <c r="B1250" s="1">
        <v>0.34014</v>
      </c>
      <c r="C1250" s="1">
        <v>2.3800000000000002E-3</v>
      </c>
      <c r="D1250" s="1">
        <v>2.3108E-3</v>
      </c>
      <c r="E1250" s="1">
        <v>1.499E-5</v>
      </c>
    </row>
    <row r="1251" spans="1:5">
      <c r="A1251" s="26">
        <v>1404</v>
      </c>
      <c r="B1251" s="1">
        <v>0.34105999999999997</v>
      </c>
      <c r="C1251" s="1">
        <v>7.3892000000000001E-4</v>
      </c>
      <c r="D1251" s="1">
        <v>7.1754999999999996E-4</v>
      </c>
      <c r="E1251" s="1">
        <v>1.499E-5</v>
      </c>
    </row>
    <row r="1252" spans="1:5">
      <c r="A1252" s="26">
        <v>1405</v>
      </c>
      <c r="B1252" s="1">
        <v>0.34011999999999998</v>
      </c>
      <c r="C1252" s="1">
        <v>3.6444E-7</v>
      </c>
      <c r="D1252" s="1">
        <v>3.5395000000000002E-7</v>
      </c>
      <c r="E1252" s="1">
        <v>1.499E-5</v>
      </c>
    </row>
    <row r="1253" spans="1:5">
      <c r="A1253" s="26">
        <v>1406</v>
      </c>
      <c r="B1253" s="1">
        <v>0.34164</v>
      </c>
      <c r="C1253" s="1">
        <v>2.0447999999999998E-3</v>
      </c>
      <c r="D1253" s="1">
        <v>1.9861000000000002E-3</v>
      </c>
      <c r="E1253" s="1">
        <v>1.499E-5</v>
      </c>
    </row>
    <row r="1254" spans="1:5">
      <c r="A1254" s="26">
        <v>1407</v>
      </c>
      <c r="B1254" s="1">
        <v>0.34084999999999999</v>
      </c>
      <c r="C1254" s="1">
        <v>1.7457E-4</v>
      </c>
      <c r="D1254" s="1">
        <v>1.6956999999999999E-4</v>
      </c>
      <c r="E1254" s="1">
        <v>1.499E-5</v>
      </c>
    </row>
    <row r="1255" spans="1:5">
      <c r="A1255" s="26">
        <v>1408</v>
      </c>
      <c r="B1255" s="1">
        <v>0.34006999999999998</v>
      </c>
      <c r="C1255" s="1">
        <v>1.6493E-3</v>
      </c>
      <c r="D1255" s="1">
        <v>1.6023000000000001E-3</v>
      </c>
      <c r="E1255" s="1">
        <v>1.499E-5</v>
      </c>
    </row>
    <row r="1256" spans="1:5">
      <c r="A1256" s="26">
        <v>1409</v>
      </c>
      <c r="B1256" s="1">
        <v>0.34117999999999998</v>
      </c>
      <c r="C1256" s="1">
        <v>6.1919000000000004E-4</v>
      </c>
      <c r="D1256" s="1">
        <v>6.0159000000000005E-4</v>
      </c>
      <c r="E1256" s="1">
        <v>1.499E-5</v>
      </c>
    </row>
    <row r="1257" spans="1:5">
      <c r="A1257" s="26">
        <v>1410</v>
      </c>
      <c r="B1257" s="1">
        <v>0.34045999999999998</v>
      </c>
      <c r="C1257" s="1">
        <v>4.6652999999999999E-4</v>
      </c>
      <c r="D1257" s="1">
        <v>4.5332E-4</v>
      </c>
      <c r="E1257" s="1">
        <v>1.499E-5</v>
      </c>
    </row>
    <row r="1258" spans="1:5">
      <c r="A1258" s="26">
        <v>1411</v>
      </c>
      <c r="B1258" s="1">
        <v>0.33767000000000003</v>
      </c>
      <c r="C1258" s="1">
        <v>2.1142000000000001E-3</v>
      </c>
      <c r="D1258" s="1">
        <v>2.0544000000000001E-3</v>
      </c>
      <c r="E1258" s="1">
        <v>1.499E-5</v>
      </c>
    </row>
    <row r="1259" spans="1:5">
      <c r="A1259" s="26">
        <v>1412</v>
      </c>
      <c r="B1259" s="1">
        <v>0.32919999999999999</v>
      </c>
      <c r="C1259" s="1">
        <v>2.6396000000000002E-3</v>
      </c>
      <c r="D1259" s="1">
        <v>2.565E-3</v>
      </c>
      <c r="E1259" s="1">
        <v>1.499E-5</v>
      </c>
    </row>
    <row r="1260" spans="1:5">
      <c r="A1260" s="26">
        <v>1413</v>
      </c>
      <c r="B1260" s="1">
        <v>0.33289999999999997</v>
      </c>
      <c r="C1260" s="1">
        <v>2.3352999999999999E-2</v>
      </c>
      <c r="D1260" s="1">
        <v>2.2689999999999998E-2</v>
      </c>
      <c r="E1260" s="1">
        <v>1.499E-5</v>
      </c>
    </row>
    <row r="1261" spans="1:5">
      <c r="A1261" s="26">
        <v>1414</v>
      </c>
      <c r="B1261" s="1">
        <v>0.33704000000000001</v>
      </c>
      <c r="C1261" s="1">
        <v>3.6378000000000002E-4</v>
      </c>
      <c r="D1261" s="1">
        <v>3.5358999999999998E-4</v>
      </c>
      <c r="E1261" s="1">
        <v>1.499E-5</v>
      </c>
    </row>
    <row r="1262" spans="1:5">
      <c r="A1262" s="26">
        <v>1415</v>
      </c>
      <c r="B1262" s="1">
        <v>0.33706999999999998</v>
      </c>
      <c r="C1262" s="1">
        <v>1.8365999999999999E-4</v>
      </c>
      <c r="D1262" s="1">
        <v>1.7854000000000001E-4</v>
      </c>
      <c r="E1262" s="1">
        <v>1.499E-5</v>
      </c>
    </row>
    <row r="1263" spans="1:5">
      <c r="A1263" s="26">
        <v>1416</v>
      </c>
      <c r="B1263" s="1">
        <v>0.33502999999999999</v>
      </c>
      <c r="C1263" s="1">
        <v>3.5564999999999999E-2</v>
      </c>
      <c r="D1263" s="1">
        <v>3.4561000000000001E-2</v>
      </c>
      <c r="E1263" s="1">
        <v>1.499E-5</v>
      </c>
    </row>
    <row r="1264" spans="1:5">
      <c r="A1264" s="26">
        <v>1417</v>
      </c>
      <c r="B1264" s="1">
        <v>0.33748</v>
      </c>
      <c r="C1264" s="1">
        <v>1.1759E-2</v>
      </c>
      <c r="D1264" s="1">
        <v>1.1431E-2</v>
      </c>
      <c r="E1264" s="1">
        <v>1.499E-5</v>
      </c>
    </row>
    <row r="1265" spans="1:5">
      <c r="A1265" s="26">
        <v>1418</v>
      </c>
      <c r="B1265" s="1">
        <v>0.33772999999999997</v>
      </c>
      <c r="C1265" s="1">
        <v>1.3559E-2</v>
      </c>
      <c r="D1265" s="1">
        <v>1.3181999999999999E-2</v>
      </c>
      <c r="E1265" s="1">
        <v>1.499E-5</v>
      </c>
    </row>
    <row r="1266" spans="1:5">
      <c r="A1266" s="26">
        <v>1419</v>
      </c>
      <c r="B1266" s="1">
        <v>0.33390999999999998</v>
      </c>
      <c r="C1266" s="1">
        <v>2.1442000000000002E-3</v>
      </c>
      <c r="D1266" s="1">
        <v>2.0850999999999999E-3</v>
      </c>
      <c r="E1266" s="1">
        <v>1.499E-5</v>
      </c>
    </row>
    <row r="1267" spans="1:5">
      <c r="A1267" s="26">
        <v>1420</v>
      </c>
      <c r="B1267" s="1">
        <v>0.3327</v>
      </c>
      <c r="C1267" s="1">
        <v>8.2717999999999993E-3</v>
      </c>
      <c r="D1267" s="1">
        <v>8.0437000000000008E-3</v>
      </c>
      <c r="E1267" s="1">
        <v>1.499E-5</v>
      </c>
    </row>
    <row r="1268" spans="1:5">
      <c r="A1268" s="26">
        <v>1421</v>
      </c>
      <c r="B1268" s="1">
        <v>0.33594000000000002</v>
      </c>
      <c r="C1268" s="1">
        <v>9.1637000000000003E-3</v>
      </c>
      <c r="D1268" s="1">
        <v>8.9116999999999998E-3</v>
      </c>
      <c r="E1268" s="1">
        <v>1.499E-5</v>
      </c>
    </row>
    <row r="1269" spans="1:5">
      <c r="A1269" s="26">
        <v>1422</v>
      </c>
      <c r="B1269" s="1">
        <v>0.32874999999999999</v>
      </c>
      <c r="C1269" s="1">
        <v>4.6314000000000001E-2</v>
      </c>
      <c r="D1269" s="1">
        <v>4.5023000000000001E-2</v>
      </c>
      <c r="E1269" s="1">
        <v>1.499E-5</v>
      </c>
    </row>
    <row r="1270" spans="1:5">
      <c r="A1270" s="26">
        <v>1423</v>
      </c>
      <c r="B1270" s="1">
        <v>0.32884000000000002</v>
      </c>
      <c r="C1270" s="1">
        <v>9.2198000000000002E-3</v>
      </c>
      <c r="D1270" s="1">
        <v>8.9675999999999992E-3</v>
      </c>
      <c r="E1270" s="1">
        <v>1.499E-5</v>
      </c>
    </row>
    <row r="1271" spans="1:5">
      <c r="A1271" s="26">
        <v>1424</v>
      </c>
      <c r="B1271" s="1">
        <v>0.32772000000000001</v>
      </c>
      <c r="C1271" s="1">
        <v>1.6975000000000001E-2</v>
      </c>
      <c r="D1271" s="1">
        <v>1.6511000000000001E-2</v>
      </c>
      <c r="E1271" s="1">
        <v>1.499E-5</v>
      </c>
    </row>
    <row r="1272" spans="1:5">
      <c r="A1272" s="26">
        <v>1425</v>
      </c>
      <c r="B1272" s="1">
        <v>0.33256000000000002</v>
      </c>
      <c r="C1272" s="1">
        <v>2.5850000000000001E-2</v>
      </c>
      <c r="D1272" s="1">
        <v>2.5142000000000001E-2</v>
      </c>
      <c r="E1272" s="1">
        <v>1.499E-5</v>
      </c>
    </row>
    <row r="1273" spans="1:5">
      <c r="A1273" s="26">
        <v>1426</v>
      </c>
      <c r="B1273" s="1">
        <v>0.32306000000000001</v>
      </c>
      <c r="C1273" s="1">
        <v>2.7792000000000001E-2</v>
      </c>
      <c r="D1273" s="1">
        <v>2.7032E-2</v>
      </c>
      <c r="E1273" s="1">
        <v>1.499E-5</v>
      </c>
    </row>
    <row r="1274" spans="1:5">
      <c r="A1274" s="26">
        <v>1427</v>
      </c>
      <c r="B1274" s="1">
        <v>0.32745000000000002</v>
      </c>
      <c r="C1274" s="1">
        <v>4.9546E-2</v>
      </c>
      <c r="D1274" s="1">
        <v>4.8180000000000001E-2</v>
      </c>
      <c r="E1274" s="1">
        <v>1.499E-5</v>
      </c>
    </row>
    <row r="1275" spans="1:5">
      <c r="A1275" s="26">
        <v>1428</v>
      </c>
      <c r="B1275" s="1">
        <v>0.33035999999999999</v>
      </c>
      <c r="C1275" s="1">
        <v>4.5588E-3</v>
      </c>
      <c r="D1275" s="1">
        <v>4.4359999999999998E-3</v>
      </c>
      <c r="E1275" s="1">
        <v>1.499E-5</v>
      </c>
    </row>
    <row r="1276" spans="1:5">
      <c r="A1276" s="26">
        <v>1429</v>
      </c>
      <c r="B1276" s="1">
        <v>0.32346999999999998</v>
      </c>
      <c r="C1276" s="1">
        <v>3.8019999999999998E-2</v>
      </c>
      <c r="D1276" s="1">
        <v>3.6984999999999997E-2</v>
      </c>
      <c r="E1276" s="1">
        <v>1.499E-5</v>
      </c>
    </row>
    <row r="1277" spans="1:5">
      <c r="A1277" s="26">
        <v>1430</v>
      </c>
      <c r="B1277" s="1">
        <v>0.32277</v>
      </c>
      <c r="C1277" s="1">
        <v>6.1601000000000003E-2</v>
      </c>
      <c r="D1277" s="1">
        <v>5.9912E-2</v>
      </c>
      <c r="E1277" s="1">
        <v>1.499E-5</v>
      </c>
    </row>
    <row r="1278" spans="1:5">
      <c r="A1278" s="26">
        <v>1431</v>
      </c>
      <c r="B1278" s="1">
        <v>0.32421</v>
      </c>
      <c r="C1278" s="1">
        <v>5.0155999999999999E-2</v>
      </c>
      <c r="D1278" s="1">
        <v>4.8792000000000002E-2</v>
      </c>
      <c r="E1278" s="1">
        <v>1.499E-5</v>
      </c>
    </row>
    <row r="1279" spans="1:5">
      <c r="A1279" s="26">
        <v>1432</v>
      </c>
      <c r="B1279" s="1">
        <v>0.33113999999999999</v>
      </c>
      <c r="C1279" s="1">
        <v>2.5194000000000002E-3</v>
      </c>
      <c r="D1279" s="1">
        <v>2.4524E-3</v>
      </c>
      <c r="E1279" s="1">
        <v>1.499E-5</v>
      </c>
    </row>
    <row r="1280" spans="1:5">
      <c r="A1280" s="26">
        <v>1433</v>
      </c>
      <c r="B1280" s="1">
        <v>0.33067000000000002</v>
      </c>
      <c r="C1280" s="1">
        <v>3.5833999999999998E-2</v>
      </c>
      <c r="D1280" s="1">
        <v>3.4869999999999998E-2</v>
      </c>
      <c r="E1280" s="1">
        <v>1.499E-5</v>
      </c>
    </row>
    <row r="1281" spans="1:5">
      <c r="A1281" s="26">
        <v>1434</v>
      </c>
      <c r="B1281" s="1">
        <v>0.32508999999999999</v>
      </c>
      <c r="C1281" s="1">
        <v>2.0962000000000001E-2</v>
      </c>
      <c r="D1281" s="1">
        <v>2.0403000000000001E-2</v>
      </c>
      <c r="E1281" s="1">
        <v>1.499E-5</v>
      </c>
    </row>
    <row r="1282" spans="1:5">
      <c r="A1282" s="26">
        <v>1435</v>
      </c>
      <c r="B1282" s="1">
        <v>0.32730999999999999</v>
      </c>
      <c r="C1282" s="1">
        <v>2.1416000000000001E-2</v>
      </c>
      <c r="D1282" s="1">
        <v>2.0847000000000001E-2</v>
      </c>
      <c r="E1282" s="1">
        <v>1.499E-5</v>
      </c>
    </row>
    <row r="1283" spans="1:5">
      <c r="A1283" s="26">
        <v>1436</v>
      </c>
      <c r="B1283" s="1">
        <v>0.32662000000000002</v>
      </c>
      <c r="C1283" s="1">
        <v>3.8351000000000003E-2</v>
      </c>
      <c r="D1283" s="1">
        <v>3.7325999999999998E-2</v>
      </c>
      <c r="E1283" s="1">
        <v>1.499E-5</v>
      </c>
    </row>
    <row r="1284" spans="1:5">
      <c r="A1284" s="26">
        <v>1437</v>
      </c>
      <c r="B1284" s="1">
        <v>0.32785999999999998</v>
      </c>
      <c r="C1284" s="1">
        <v>2.988E-2</v>
      </c>
      <c r="D1284" s="1">
        <v>2.9085E-2</v>
      </c>
      <c r="E1284" s="1">
        <v>1.499E-5</v>
      </c>
    </row>
    <row r="1285" spans="1:5">
      <c r="A1285" s="26">
        <v>1438</v>
      </c>
      <c r="B1285" s="1">
        <v>0.32601000000000002</v>
      </c>
      <c r="C1285" s="1">
        <v>1.3263E-2</v>
      </c>
      <c r="D1285" s="1">
        <v>1.2913000000000001E-2</v>
      </c>
      <c r="E1285" s="1">
        <v>1.499E-5</v>
      </c>
    </row>
    <row r="1286" spans="1:5">
      <c r="A1286" s="26">
        <v>1439</v>
      </c>
      <c r="B1286" s="1">
        <v>0.32856000000000002</v>
      </c>
      <c r="C1286" s="1">
        <v>5.1039000000000001E-2</v>
      </c>
      <c r="D1286" s="1">
        <v>4.9672000000000001E-2</v>
      </c>
      <c r="E1286" s="1">
        <v>1.499E-5</v>
      </c>
    </row>
    <row r="1287" spans="1:5">
      <c r="A1287" s="26">
        <v>1440</v>
      </c>
      <c r="B1287" s="1">
        <v>0.31269000000000002</v>
      </c>
      <c r="C1287" s="1">
        <v>3.9600999999999997E-2</v>
      </c>
      <c r="D1287" s="1">
        <v>3.8546999999999998E-2</v>
      </c>
      <c r="E1287" s="1">
        <v>1.499E-5</v>
      </c>
    </row>
    <row r="1288" spans="1:5">
      <c r="A1288" s="26">
        <v>1441</v>
      </c>
      <c r="B1288" s="1">
        <v>0.31695000000000001</v>
      </c>
      <c r="C1288" s="1">
        <v>3.1800000000000002E-2</v>
      </c>
      <c r="D1288" s="1">
        <v>3.0959E-2</v>
      </c>
      <c r="E1288" s="1">
        <v>1.499E-5</v>
      </c>
    </row>
    <row r="1289" spans="1:5">
      <c r="A1289" s="26">
        <v>1442</v>
      </c>
      <c r="B1289" s="1">
        <v>0.31584000000000001</v>
      </c>
      <c r="C1289" s="1">
        <v>3.6317000000000002E-2</v>
      </c>
      <c r="D1289" s="1">
        <v>3.5355999999999999E-2</v>
      </c>
      <c r="E1289" s="1">
        <v>1.499E-5</v>
      </c>
    </row>
    <row r="1290" spans="1:5">
      <c r="A1290" s="26">
        <v>1443</v>
      </c>
      <c r="B1290" s="1">
        <v>0.31780000000000003</v>
      </c>
      <c r="C1290" s="1">
        <v>4.5062999999999999E-2</v>
      </c>
      <c r="D1290" s="1">
        <v>4.3867999999999997E-2</v>
      </c>
      <c r="E1290" s="1">
        <v>1.499E-5</v>
      </c>
    </row>
    <row r="1291" spans="1:5">
      <c r="A1291" s="26">
        <v>1444</v>
      </c>
      <c r="B1291" s="1">
        <v>0.31911</v>
      </c>
      <c r="C1291" s="1">
        <v>6.1790999999999999E-2</v>
      </c>
      <c r="D1291" s="1">
        <v>6.0143000000000002E-2</v>
      </c>
      <c r="E1291" s="1">
        <v>1.499E-5</v>
      </c>
    </row>
    <row r="1292" spans="1:5">
      <c r="A1292" s="26">
        <v>1445</v>
      </c>
      <c r="B1292" s="1">
        <v>0.31929000000000002</v>
      </c>
      <c r="C1292" s="1">
        <v>4.9750999999999997E-2</v>
      </c>
      <c r="D1292" s="1">
        <v>4.8433999999999998E-2</v>
      </c>
      <c r="E1292" s="1">
        <v>1.499E-5</v>
      </c>
    </row>
    <row r="1293" spans="1:5">
      <c r="A1293" s="26">
        <v>1446</v>
      </c>
      <c r="B1293" s="1">
        <v>0.32135000000000002</v>
      </c>
      <c r="C1293" s="1">
        <v>2.3095000000000001E-2</v>
      </c>
      <c r="D1293" s="1">
        <v>2.2492000000000002E-2</v>
      </c>
      <c r="E1293" s="1">
        <v>1.499E-5</v>
      </c>
    </row>
    <row r="1294" spans="1:5">
      <c r="A1294" s="26">
        <v>1447</v>
      </c>
      <c r="B1294" s="1">
        <v>0.31759999999999999</v>
      </c>
      <c r="C1294" s="1">
        <v>3.6214999999999997E-2</v>
      </c>
      <c r="D1294" s="1">
        <v>3.5264999999999998E-2</v>
      </c>
      <c r="E1294" s="1">
        <v>1.499E-5</v>
      </c>
    </row>
    <row r="1295" spans="1:5">
      <c r="A1295" s="26">
        <v>1448</v>
      </c>
      <c r="B1295" s="1">
        <v>0.32096000000000002</v>
      </c>
      <c r="C1295" s="1">
        <v>0.11569</v>
      </c>
      <c r="D1295" s="1">
        <v>0.11254</v>
      </c>
      <c r="E1295" s="1">
        <v>1.499E-5</v>
      </c>
    </row>
    <row r="1296" spans="1:5">
      <c r="A1296" s="26">
        <v>1449</v>
      </c>
      <c r="B1296" s="1">
        <v>0.32025999999999999</v>
      </c>
      <c r="C1296" s="1">
        <v>0.10213</v>
      </c>
      <c r="D1296" s="1">
        <v>9.9374000000000004E-2</v>
      </c>
      <c r="E1296" s="1">
        <v>1.499E-5</v>
      </c>
    </row>
    <row r="1297" spans="1:5">
      <c r="A1297" s="26">
        <v>1450</v>
      </c>
      <c r="B1297" s="1">
        <v>0.31774000000000002</v>
      </c>
      <c r="C1297" s="1">
        <v>2.7411999999999999E-2</v>
      </c>
      <c r="D1297" s="1">
        <v>2.6699000000000001E-2</v>
      </c>
      <c r="E1297" s="1">
        <v>1.499E-5</v>
      </c>
    </row>
    <row r="1298" spans="1:5">
      <c r="A1298" s="26">
        <v>1451</v>
      </c>
      <c r="B1298" s="1">
        <v>0.31367</v>
      </c>
      <c r="C1298" s="1">
        <v>1.1271E-2</v>
      </c>
      <c r="D1298" s="1">
        <v>1.098E-2</v>
      </c>
      <c r="E1298" s="1">
        <v>1.499E-5</v>
      </c>
    </row>
    <row r="1299" spans="1:5">
      <c r="A1299" s="26">
        <v>1452</v>
      </c>
      <c r="B1299" s="1">
        <v>0.31355</v>
      </c>
      <c r="C1299" s="1">
        <v>6.2361E-2</v>
      </c>
      <c r="D1299" s="1">
        <v>6.0718000000000001E-2</v>
      </c>
      <c r="E1299" s="1">
        <v>1.499E-5</v>
      </c>
    </row>
    <row r="1300" spans="1:5">
      <c r="A1300" s="26">
        <v>1453</v>
      </c>
      <c r="B1300" s="1">
        <v>0.31539</v>
      </c>
      <c r="C1300" s="1">
        <v>8.1977999999999995E-2</v>
      </c>
      <c r="D1300" s="1">
        <v>7.9802999999999999E-2</v>
      </c>
      <c r="E1300" s="1">
        <v>1.499E-5</v>
      </c>
    </row>
    <row r="1301" spans="1:5">
      <c r="A1301" s="26">
        <v>1454</v>
      </c>
      <c r="B1301" s="1">
        <v>0.31281999999999999</v>
      </c>
      <c r="C1301" s="1">
        <v>0.13758999999999999</v>
      </c>
      <c r="D1301" s="1">
        <v>0.13383999999999999</v>
      </c>
      <c r="E1301" s="1">
        <v>1.499E-5</v>
      </c>
    </row>
    <row r="1302" spans="1:5">
      <c r="A1302" s="26">
        <v>1455</v>
      </c>
      <c r="B1302" s="1">
        <v>0.31209999999999999</v>
      </c>
      <c r="C1302" s="1">
        <v>6.615E-2</v>
      </c>
      <c r="D1302" s="1">
        <v>6.4408999999999994E-2</v>
      </c>
      <c r="E1302" s="1">
        <v>1.499E-5</v>
      </c>
    </row>
    <row r="1303" spans="1:5">
      <c r="A1303" s="26">
        <v>1456</v>
      </c>
      <c r="B1303" s="1">
        <v>0.30956</v>
      </c>
      <c r="C1303" s="1">
        <v>8.8509000000000004E-2</v>
      </c>
      <c r="D1303" s="1">
        <v>8.6157999999999998E-2</v>
      </c>
      <c r="E1303" s="1">
        <v>1.499E-5</v>
      </c>
    </row>
    <row r="1304" spans="1:5">
      <c r="A1304" s="26">
        <v>1457</v>
      </c>
      <c r="B1304" s="1">
        <v>0.31241000000000002</v>
      </c>
      <c r="C1304" s="1">
        <v>0.11700000000000001</v>
      </c>
      <c r="D1304" s="1">
        <v>0.11386</v>
      </c>
      <c r="E1304" s="1">
        <v>1.499E-5</v>
      </c>
    </row>
    <row r="1305" spans="1:5">
      <c r="A1305" s="26">
        <v>1458</v>
      </c>
      <c r="B1305" s="1">
        <v>0.31612000000000001</v>
      </c>
      <c r="C1305" s="1">
        <v>0.13643</v>
      </c>
      <c r="D1305" s="1">
        <v>0.13272999999999999</v>
      </c>
      <c r="E1305" s="1">
        <v>1.499E-5</v>
      </c>
    </row>
    <row r="1306" spans="1:5">
      <c r="A1306" s="26">
        <v>1459</v>
      </c>
      <c r="B1306" s="1">
        <v>0.31746000000000002</v>
      </c>
      <c r="C1306" s="1">
        <v>0.16306999999999999</v>
      </c>
      <c r="D1306" s="1">
        <v>0.15859999999999999</v>
      </c>
      <c r="E1306" s="1">
        <v>1.499E-5</v>
      </c>
    </row>
    <row r="1307" spans="1:5">
      <c r="A1307" s="26">
        <v>1460</v>
      </c>
      <c r="B1307" s="1">
        <v>0.31367</v>
      </c>
      <c r="C1307" s="1">
        <v>8.5420999999999997E-2</v>
      </c>
      <c r="D1307" s="1">
        <v>8.3160999999999999E-2</v>
      </c>
      <c r="E1307" s="1">
        <v>1.499E-5</v>
      </c>
    </row>
    <row r="1308" spans="1:5">
      <c r="A1308" s="26">
        <v>1461</v>
      </c>
      <c r="B1308" s="1">
        <v>0.31308000000000002</v>
      </c>
      <c r="C1308" s="1">
        <v>9.0275999999999995E-2</v>
      </c>
      <c r="D1308" s="1">
        <v>8.7886000000000006E-2</v>
      </c>
      <c r="E1308" s="1">
        <v>1.499E-5</v>
      </c>
    </row>
    <row r="1309" spans="1:5">
      <c r="A1309" s="26">
        <v>1462</v>
      </c>
      <c r="B1309" s="1">
        <v>0.31018000000000001</v>
      </c>
      <c r="C1309" s="1">
        <v>0.13059999999999999</v>
      </c>
      <c r="D1309" s="1">
        <v>0.12708</v>
      </c>
      <c r="E1309" s="1">
        <v>1.499E-5</v>
      </c>
    </row>
    <row r="1310" spans="1:5">
      <c r="A1310" s="26">
        <v>1463</v>
      </c>
      <c r="B1310" s="1">
        <v>0.30823</v>
      </c>
      <c r="C1310" s="1">
        <v>4.3225E-2</v>
      </c>
      <c r="D1310" s="1">
        <v>4.2105999999999998E-2</v>
      </c>
      <c r="E1310" s="1">
        <v>1.499E-5</v>
      </c>
    </row>
    <row r="1311" spans="1:5">
      <c r="A1311" s="26">
        <v>1464</v>
      </c>
      <c r="B1311" s="1">
        <v>0.30819999999999997</v>
      </c>
      <c r="C1311" s="1">
        <v>0.15184</v>
      </c>
      <c r="D1311" s="1">
        <v>0.1477</v>
      </c>
      <c r="E1311" s="1">
        <v>1.499E-5</v>
      </c>
    </row>
    <row r="1312" spans="1:5">
      <c r="A1312" s="26">
        <v>1465</v>
      </c>
      <c r="B1312" s="1">
        <v>0.31158000000000002</v>
      </c>
      <c r="C1312" s="1">
        <v>9.3382999999999994E-2</v>
      </c>
      <c r="D1312" s="1">
        <v>9.0911000000000006E-2</v>
      </c>
      <c r="E1312" s="1">
        <v>1.499E-5</v>
      </c>
    </row>
    <row r="1313" spans="1:5">
      <c r="A1313" s="26">
        <v>1466</v>
      </c>
      <c r="B1313" s="1">
        <v>0.30696000000000001</v>
      </c>
      <c r="C1313" s="1">
        <v>6.5197000000000005E-2</v>
      </c>
      <c r="D1313" s="1">
        <v>6.3497999999999999E-2</v>
      </c>
      <c r="E1313" s="1">
        <v>1.499E-5</v>
      </c>
    </row>
    <row r="1314" spans="1:5">
      <c r="A1314" s="26">
        <v>1467</v>
      </c>
      <c r="B1314" s="1">
        <v>0.31322</v>
      </c>
      <c r="C1314" s="1">
        <v>3.6054000000000003E-2</v>
      </c>
      <c r="D1314" s="1">
        <v>3.5128E-2</v>
      </c>
      <c r="E1314" s="1">
        <v>1.499E-5</v>
      </c>
    </row>
    <row r="1315" spans="1:5">
      <c r="A1315" s="26">
        <v>1468</v>
      </c>
      <c r="B1315" s="1">
        <v>0.3075</v>
      </c>
      <c r="C1315" s="1">
        <v>7.6941999999999997E-2</v>
      </c>
      <c r="D1315" s="1">
        <v>7.4927999999999995E-2</v>
      </c>
      <c r="E1315" s="1">
        <v>1.499E-5</v>
      </c>
    </row>
    <row r="1316" spans="1:5">
      <c r="A1316" s="26">
        <v>1469</v>
      </c>
      <c r="B1316" s="1">
        <v>0.31201000000000001</v>
      </c>
      <c r="C1316" s="1">
        <v>9.4844999999999999E-2</v>
      </c>
      <c r="D1316" s="1">
        <v>9.2343999999999996E-2</v>
      </c>
      <c r="E1316" s="1">
        <v>1.499E-5</v>
      </c>
    </row>
    <row r="1317" spans="1:5">
      <c r="A1317" s="26">
        <v>1470</v>
      </c>
      <c r="B1317" s="1">
        <v>0.31009999999999999</v>
      </c>
      <c r="C1317" s="1">
        <v>4.9678E-2</v>
      </c>
      <c r="D1317" s="1">
        <v>4.8397000000000003E-2</v>
      </c>
      <c r="E1317" s="1">
        <v>1.499E-5</v>
      </c>
    </row>
    <row r="1318" spans="1:5">
      <c r="A1318" s="26">
        <v>1471</v>
      </c>
      <c r="B1318" s="1">
        <v>0.30414000000000002</v>
      </c>
      <c r="C1318" s="1">
        <v>1.7847999999999999E-2</v>
      </c>
      <c r="D1318" s="1">
        <v>1.7394E-2</v>
      </c>
      <c r="E1318" s="1">
        <v>1.499E-5</v>
      </c>
    </row>
    <row r="1319" spans="1:5">
      <c r="A1319" s="26">
        <v>1472</v>
      </c>
      <c r="B1319" s="1">
        <v>0.30581000000000003</v>
      </c>
      <c r="C1319" s="1">
        <v>4.6771E-2</v>
      </c>
      <c r="D1319" s="1">
        <v>4.5566000000000002E-2</v>
      </c>
      <c r="E1319" s="1">
        <v>1.499E-5</v>
      </c>
    </row>
    <row r="1320" spans="1:5">
      <c r="A1320" s="26">
        <v>1473</v>
      </c>
      <c r="B1320" s="1">
        <v>0.30552000000000001</v>
      </c>
      <c r="C1320" s="1">
        <v>7.0197999999999997E-2</v>
      </c>
      <c r="D1320" s="1">
        <v>6.8367999999999998E-2</v>
      </c>
      <c r="E1320" s="1">
        <v>1.499E-5</v>
      </c>
    </row>
    <row r="1321" spans="1:5">
      <c r="A1321" s="26">
        <v>1474</v>
      </c>
      <c r="B1321" s="1">
        <v>0.29704999999999998</v>
      </c>
      <c r="C1321" s="1">
        <v>9.7338999999999995E-2</v>
      </c>
      <c r="D1321" s="1">
        <v>9.4765000000000002E-2</v>
      </c>
      <c r="E1321" s="1">
        <v>1.499E-5</v>
      </c>
    </row>
    <row r="1322" spans="1:5">
      <c r="A1322" s="26">
        <v>1475</v>
      </c>
      <c r="B1322" s="1">
        <v>0.30348999999999998</v>
      </c>
      <c r="C1322" s="1">
        <v>0.18462999999999999</v>
      </c>
      <c r="D1322" s="1">
        <v>0.17954000000000001</v>
      </c>
      <c r="E1322" s="1">
        <v>1.499E-5</v>
      </c>
    </row>
    <row r="1323" spans="1:5">
      <c r="A1323" s="26">
        <v>1476</v>
      </c>
      <c r="B1323" s="1">
        <v>0.30369000000000002</v>
      </c>
      <c r="C1323" s="1">
        <v>6.8778000000000006E-2</v>
      </c>
      <c r="D1323" s="1">
        <v>6.6987000000000005E-2</v>
      </c>
      <c r="E1323" s="1">
        <v>1.499E-5</v>
      </c>
    </row>
    <row r="1324" spans="1:5">
      <c r="A1324" s="26">
        <v>1477</v>
      </c>
      <c r="B1324" s="1">
        <v>0.30249999999999999</v>
      </c>
      <c r="C1324" s="1">
        <v>6.9736000000000006E-2</v>
      </c>
      <c r="D1324" s="1">
        <v>6.7916000000000004E-2</v>
      </c>
      <c r="E1324" s="1">
        <v>1.499E-5</v>
      </c>
    </row>
    <row r="1325" spans="1:5">
      <c r="A1325" s="26">
        <v>1478</v>
      </c>
      <c r="B1325" s="1">
        <v>0.30227999999999999</v>
      </c>
      <c r="C1325" s="1">
        <v>6.3479999999999995E-2</v>
      </c>
      <c r="D1325" s="1">
        <v>6.1824999999999998E-2</v>
      </c>
      <c r="E1325" s="1">
        <v>1.499E-5</v>
      </c>
    </row>
    <row r="1326" spans="1:5">
      <c r="A1326" s="26">
        <v>1479</v>
      </c>
      <c r="B1326" s="1">
        <v>0.30460999999999999</v>
      </c>
      <c r="C1326" s="1">
        <v>0.12001000000000001</v>
      </c>
      <c r="D1326" s="1">
        <v>0.1168</v>
      </c>
      <c r="E1326" s="1">
        <v>1.499E-5</v>
      </c>
    </row>
    <row r="1327" spans="1:5">
      <c r="A1327" s="26">
        <v>1480</v>
      </c>
      <c r="B1327" s="1">
        <v>0.30625999999999998</v>
      </c>
      <c r="C1327" s="1">
        <v>6.0637000000000003E-2</v>
      </c>
      <c r="D1327" s="1">
        <v>5.9062999999999997E-2</v>
      </c>
      <c r="E1327" s="1">
        <v>1.499E-5</v>
      </c>
    </row>
    <row r="1328" spans="1:5">
      <c r="A1328" s="26">
        <v>1481</v>
      </c>
      <c r="B1328" s="1">
        <v>0.30179</v>
      </c>
      <c r="C1328" s="1">
        <v>0.11529</v>
      </c>
      <c r="D1328" s="1">
        <v>0.11221</v>
      </c>
      <c r="E1328" s="1">
        <v>1.499E-5</v>
      </c>
    </row>
    <row r="1329" spans="1:5">
      <c r="A1329" s="26">
        <v>1482</v>
      </c>
      <c r="B1329" s="1">
        <v>0.30462</v>
      </c>
      <c r="C1329" s="1">
        <v>5.849E-2</v>
      </c>
      <c r="D1329" s="1">
        <v>5.6966999999999997E-2</v>
      </c>
      <c r="E1329" s="1">
        <v>1.499E-5</v>
      </c>
    </row>
    <row r="1330" spans="1:5">
      <c r="A1330" s="26">
        <v>1483</v>
      </c>
      <c r="B1330" s="1">
        <v>0.29813000000000001</v>
      </c>
      <c r="C1330" s="1">
        <v>0.14859</v>
      </c>
      <c r="D1330" s="1">
        <v>0.14454</v>
      </c>
      <c r="E1330" s="1">
        <v>1.499E-5</v>
      </c>
    </row>
    <row r="1331" spans="1:5">
      <c r="A1331" s="26">
        <v>1484</v>
      </c>
      <c r="B1331" s="1">
        <v>0.30171999999999999</v>
      </c>
      <c r="C1331" s="1">
        <v>0.13747000000000001</v>
      </c>
      <c r="D1331" s="1">
        <v>0.13375000000000001</v>
      </c>
      <c r="E1331" s="1">
        <v>1.499E-5</v>
      </c>
    </row>
    <row r="1332" spans="1:5">
      <c r="A1332" s="26">
        <v>1485</v>
      </c>
      <c r="B1332" s="1">
        <v>0.30607000000000001</v>
      </c>
      <c r="C1332" s="1">
        <v>0.12503</v>
      </c>
      <c r="D1332" s="1">
        <v>0.12168</v>
      </c>
      <c r="E1332" s="1">
        <v>1.499E-5</v>
      </c>
    </row>
    <row r="1333" spans="1:5">
      <c r="A1333" s="26">
        <v>1486</v>
      </c>
      <c r="B1333" s="1">
        <v>0.30168</v>
      </c>
      <c r="C1333" s="1">
        <v>0.1234</v>
      </c>
      <c r="D1333" s="1">
        <v>0.12008000000000001</v>
      </c>
      <c r="E1333" s="1">
        <v>1.499E-5</v>
      </c>
    </row>
    <row r="1334" spans="1:5">
      <c r="A1334" s="26">
        <v>1487</v>
      </c>
      <c r="B1334" s="1">
        <v>0.29988999999999999</v>
      </c>
      <c r="C1334" s="1">
        <v>6.0629000000000002E-2</v>
      </c>
      <c r="D1334" s="1">
        <v>5.9041999999999997E-2</v>
      </c>
      <c r="E1334" s="1">
        <v>1.499E-5</v>
      </c>
    </row>
    <row r="1335" spans="1:5">
      <c r="A1335" s="26">
        <v>1488</v>
      </c>
      <c r="B1335" s="1">
        <v>0.26524999999999999</v>
      </c>
      <c r="C1335" s="1">
        <v>9.418E-2</v>
      </c>
      <c r="D1335" s="1">
        <v>9.1653999999999999E-2</v>
      </c>
      <c r="E1335" s="1">
        <v>1.499E-5</v>
      </c>
    </row>
    <row r="1336" spans="1:5">
      <c r="A1336" s="26">
        <v>1489</v>
      </c>
      <c r="B1336" s="1">
        <v>0.29909999999999998</v>
      </c>
      <c r="C1336" s="1">
        <v>0.18973000000000001</v>
      </c>
      <c r="D1336" s="1">
        <v>0.18443000000000001</v>
      </c>
      <c r="E1336" s="1">
        <v>1.499E-5</v>
      </c>
    </row>
    <row r="1337" spans="1:5">
      <c r="A1337" s="26">
        <v>1490</v>
      </c>
      <c r="B1337" s="1">
        <v>0.30092999999999998</v>
      </c>
      <c r="C1337" s="1">
        <v>0.17477999999999999</v>
      </c>
      <c r="D1337" s="1">
        <v>0.16993</v>
      </c>
      <c r="E1337" s="1">
        <v>1.499E-5</v>
      </c>
    </row>
    <row r="1338" spans="1:5">
      <c r="A1338" s="26">
        <v>1491</v>
      </c>
      <c r="B1338" s="1">
        <v>0.30175000000000002</v>
      </c>
      <c r="C1338" s="1">
        <v>0.19778000000000001</v>
      </c>
      <c r="D1338" s="1">
        <v>0.19222</v>
      </c>
      <c r="E1338" s="1">
        <v>1.499E-5</v>
      </c>
    </row>
    <row r="1339" spans="1:5">
      <c r="A1339" s="26">
        <v>1492</v>
      </c>
      <c r="B1339" s="1">
        <v>0.29772999999999999</v>
      </c>
      <c r="C1339" s="1">
        <v>0.16441</v>
      </c>
      <c r="D1339" s="1">
        <v>0.15986</v>
      </c>
      <c r="E1339" s="1">
        <v>1.499E-5</v>
      </c>
    </row>
    <row r="1340" spans="1:5">
      <c r="A1340" s="26">
        <v>1493</v>
      </c>
      <c r="B1340" s="1">
        <v>0.30199999999999999</v>
      </c>
      <c r="C1340" s="1">
        <v>0.18157000000000001</v>
      </c>
      <c r="D1340" s="1">
        <v>0.17651</v>
      </c>
      <c r="E1340" s="1">
        <v>1.499E-5</v>
      </c>
    </row>
    <row r="1341" spans="1:5">
      <c r="A1341" s="26">
        <v>1494</v>
      </c>
      <c r="B1341" s="1">
        <v>0.3019</v>
      </c>
      <c r="C1341" s="1">
        <v>0.20366999999999999</v>
      </c>
      <c r="D1341" s="1">
        <v>0.19794</v>
      </c>
      <c r="E1341" s="1">
        <v>1.499E-5</v>
      </c>
    </row>
    <row r="1342" spans="1:5">
      <c r="A1342" s="26">
        <v>1495</v>
      </c>
      <c r="B1342" s="1">
        <v>0.30074000000000001</v>
      </c>
      <c r="C1342" s="1">
        <v>0.18253</v>
      </c>
      <c r="D1342" s="1">
        <v>0.17745</v>
      </c>
      <c r="E1342" s="1">
        <v>1.499E-5</v>
      </c>
    </row>
    <row r="1343" spans="1:5">
      <c r="A1343" s="26">
        <v>1496</v>
      </c>
      <c r="B1343" s="1">
        <v>0.29139999999999999</v>
      </c>
      <c r="C1343" s="1">
        <v>0.16852</v>
      </c>
      <c r="D1343" s="1">
        <v>0.16385</v>
      </c>
      <c r="E1343" s="1">
        <v>1.499E-5</v>
      </c>
    </row>
    <row r="1344" spans="1:5">
      <c r="A1344" s="26">
        <v>1497</v>
      </c>
      <c r="B1344" s="1">
        <v>0.29683999999999999</v>
      </c>
      <c r="C1344" s="1">
        <v>0.22850000000000001</v>
      </c>
      <c r="D1344" s="1">
        <v>0.22198000000000001</v>
      </c>
      <c r="E1344" s="1">
        <v>1.499E-5</v>
      </c>
    </row>
    <row r="1345" spans="1:5">
      <c r="A1345" s="26">
        <v>1498</v>
      </c>
      <c r="B1345" s="1">
        <v>0.29946</v>
      </c>
      <c r="C1345" s="1">
        <v>0.18967999999999999</v>
      </c>
      <c r="D1345" s="1">
        <v>0.18437000000000001</v>
      </c>
      <c r="E1345" s="1">
        <v>1.499E-5</v>
      </c>
    </row>
    <row r="1346" spans="1:5">
      <c r="A1346" s="26">
        <v>1499</v>
      </c>
      <c r="B1346" s="1">
        <v>0.29527999999999999</v>
      </c>
      <c r="C1346" s="1">
        <v>0.21759000000000001</v>
      </c>
      <c r="D1346" s="1">
        <v>0.21140999999999999</v>
      </c>
      <c r="E1346" s="1">
        <v>1.499E-5</v>
      </c>
    </row>
    <row r="1347" spans="1:5">
      <c r="A1347" s="26">
        <v>1500</v>
      </c>
      <c r="B1347" s="1">
        <v>0.30076999999999998</v>
      </c>
      <c r="C1347" s="1">
        <v>0.25061</v>
      </c>
      <c r="D1347" s="1">
        <v>0.24339</v>
      </c>
      <c r="E1347" s="1">
        <v>1.499E-5</v>
      </c>
    </row>
    <row r="1348" spans="1:5">
      <c r="A1348" s="26">
        <v>1501</v>
      </c>
      <c r="B1348" s="1">
        <v>0.2999</v>
      </c>
      <c r="C1348" s="1">
        <v>0.26551999999999998</v>
      </c>
      <c r="D1348" s="1">
        <v>0.25781999999999999</v>
      </c>
      <c r="E1348" s="1">
        <v>1.499E-5</v>
      </c>
    </row>
    <row r="1349" spans="1:5">
      <c r="A1349" s="26">
        <v>1502</v>
      </c>
      <c r="B1349" s="1">
        <v>0.29743000000000003</v>
      </c>
      <c r="C1349" s="1">
        <v>0.23355999999999999</v>
      </c>
      <c r="D1349" s="1">
        <v>0.22688</v>
      </c>
      <c r="E1349" s="1">
        <v>1.499E-5</v>
      </c>
    </row>
    <row r="1350" spans="1:5">
      <c r="A1350" s="26">
        <v>1503</v>
      </c>
      <c r="B1350" s="1">
        <v>0.26919999999999999</v>
      </c>
      <c r="C1350" s="1">
        <v>0.18493000000000001</v>
      </c>
      <c r="D1350" s="1">
        <v>0.17971999999999999</v>
      </c>
      <c r="E1350" s="1">
        <v>1.499E-5</v>
      </c>
    </row>
    <row r="1351" spans="1:5">
      <c r="A1351" s="26">
        <v>1504</v>
      </c>
      <c r="B1351" s="1">
        <v>0.28319</v>
      </c>
      <c r="C1351" s="1">
        <v>0.16028999999999999</v>
      </c>
      <c r="D1351" s="1">
        <v>0.15586</v>
      </c>
      <c r="E1351" s="1">
        <v>1.499E-5</v>
      </c>
    </row>
    <row r="1352" spans="1:5">
      <c r="A1352" s="26">
        <v>1505</v>
      </c>
      <c r="B1352" s="1">
        <v>0.27149000000000001</v>
      </c>
      <c r="C1352" s="1">
        <v>0.18401999999999999</v>
      </c>
      <c r="D1352" s="1">
        <v>0.17885000000000001</v>
      </c>
      <c r="E1352" s="1">
        <v>1.499E-5</v>
      </c>
    </row>
    <row r="1353" spans="1:5">
      <c r="A1353" s="26">
        <v>1506</v>
      </c>
      <c r="B1353" s="1">
        <v>0.28366999999999998</v>
      </c>
      <c r="C1353" s="1">
        <v>0.25773000000000001</v>
      </c>
      <c r="D1353" s="1">
        <v>0.25025999999999998</v>
      </c>
      <c r="E1353" s="1">
        <v>1.499E-5</v>
      </c>
    </row>
    <row r="1354" spans="1:5">
      <c r="A1354" s="26">
        <v>1507</v>
      </c>
      <c r="B1354" s="1">
        <v>0.29376000000000002</v>
      </c>
      <c r="C1354" s="1">
        <v>0.25513999999999998</v>
      </c>
      <c r="D1354" s="1">
        <v>0.24779000000000001</v>
      </c>
      <c r="E1354" s="1">
        <v>1.499E-5</v>
      </c>
    </row>
    <row r="1355" spans="1:5">
      <c r="A1355" s="26">
        <v>1508</v>
      </c>
      <c r="B1355" s="1">
        <v>0.29027999999999998</v>
      </c>
      <c r="C1355" s="1">
        <v>0.24302000000000001</v>
      </c>
      <c r="D1355" s="1">
        <v>0.23605999999999999</v>
      </c>
      <c r="E1355" s="1">
        <v>1.499E-5</v>
      </c>
    </row>
    <row r="1356" spans="1:5">
      <c r="A1356" s="26">
        <v>1509</v>
      </c>
      <c r="B1356" s="1">
        <v>0.28804999999999997</v>
      </c>
      <c r="C1356" s="1">
        <v>0.18690000000000001</v>
      </c>
      <c r="D1356" s="1">
        <v>0.18168999999999999</v>
      </c>
      <c r="E1356" s="1">
        <v>1.499E-5</v>
      </c>
    </row>
    <row r="1357" spans="1:5">
      <c r="A1357" s="26">
        <v>1510</v>
      </c>
      <c r="B1357" s="1">
        <v>0.29393999999999998</v>
      </c>
      <c r="C1357" s="1">
        <v>0.27051999999999998</v>
      </c>
      <c r="D1357" s="1">
        <v>0.26268999999999998</v>
      </c>
      <c r="E1357" s="1">
        <v>1.499E-5</v>
      </c>
    </row>
    <row r="1358" spans="1:5">
      <c r="A1358" s="26">
        <v>1511</v>
      </c>
      <c r="B1358" s="1">
        <v>0.29446</v>
      </c>
      <c r="C1358" s="1">
        <v>0.26473999999999998</v>
      </c>
      <c r="D1358" s="1">
        <v>0.2571</v>
      </c>
      <c r="E1358" s="1">
        <v>1.499E-5</v>
      </c>
    </row>
    <row r="1359" spans="1:5">
      <c r="A1359" s="26">
        <v>1512</v>
      </c>
      <c r="B1359" s="1">
        <v>0.28844999999999998</v>
      </c>
      <c r="C1359" s="1">
        <v>0.26068000000000002</v>
      </c>
      <c r="D1359" s="1">
        <v>0.25314999999999999</v>
      </c>
      <c r="E1359" s="1">
        <v>1.499E-5</v>
      </c>
    </row>
    <row r="1360" spans="1:5">
      <c r="A1360" s="26">
        <v>1513</v>
      </c>
      <c r="B1360" s="1">
        <v>0.28728999999999999</v>
      </c>
      <c r="C1360" s="1">
        <v>0.24238999999999999</v>
      </c>
      <c r="D1360" s="1">
        <v>0.23544000000000001</v>
      </c>
      <c r="E1360" s="1">
        <v>1.499E-5</v>
      </c>
    </row>
    <row r="1361" spans="1:5">
      <c r="A1361" s="26">
        <v>1514</v>
      </c>
      <c r="B1361" s="1">
        <v>0.28499999999999998</v>
      </c>
      <c r="C1361" s="1">
        <v>0.22570999999999999</v>
      </c>
      <c r="D1361" s="1">
        <v>0.21929999999999999</v>
      </c>
      <c r="E1361" s="1">
        <v>1.499E-5</v>
      </c>
    </row>
    <row r="1362" spans="1:5">
      <c r="A1362" s="26">
        <v>1515</v>
      </c>
      <c r="B1362" s="1">
        <v>0.28806999999999999</v>
      </c>
      <c r="C1362" s="1">
        <v>0.26573000000000002</v>
      </c>
      <c r="D1362" s="1">
        <v>0.25803999999999999</v>
      </c>
      <c r="E1362" s="1">
        <v>1.499E-5</v>
      </c>
    </row>
    <row r="1363" spans="1:5">
      <c r="A1363" s="26">
        <v>1516</v>
      </c>
      <c r="B1363" s="1">
        <v>0.28720000000000001</v>
      </c>
      <c r="C1363" s="1">
        <v>0.25683</v>
      </c>
      <c r="D1363" s="1">
        <v>0.24943000000000001</v>
      </c>
      <c r="E1363" s="1">
        <v>1.499E-5</v>
      </c>
    </row>
    <row r="1364" spans="1:5">
      <c r="A1364" s="26">
        <v>1517</v>
      </c>
      <c r="B1364" s="1">
        <v>0.28526000000000001</v>
      </c>
      <c r="C1364" s="1">
        <v>0.24929000000000001</v>
      </c>
      <c r="D1364" s="1">
        <v>0.24213999999999999</v>
      </c>
      <c r="E1364" s="1">
        <v>1.499E-5</v>
      </c>
    </row>
    <row r="1365" spans="1:5">
      <c r="A1365" s="26">
        <v>1518</v>
      </c>
      <c r="B1365" s="1">
        <v>0.28970000000000001</v>
      </c>
      <c r="C1365" s="1">
        <v>0.25211</v>
      </c>
      <c r="D1365" s="1">
        <v>0.24489</v>
      </c>
      <c r="E1365" s="1">
        <v>1.499E-5</v>
      </c>
    </row>
    <row r="1366" spans="1:5">
      <c r="A1366" s="26">
        <v>1519</v>
      </c>
      <c r="B1366" s="1">
        <v>0.28494999999999998</v>
      </c>
      <c r="C1366" s="1">
        <v>0.24437</v>
      </c>
      <c r="D1366" s="1">
        <v>0.23738999999999999</v>
      </c>
      <c r="E1366" s="1">
        <v>1.499E-5</v>
      </c>
    </row>
    <row r="1367" spans="1:5">
      <c r="A1367" s="26">
        <v>1520</v>
      </c>
      <c r="B1367" s="1">
        <v>0.28786</v>
      </c>
      <c r="C1367" s="1">
        <v>0.26450000000000001</v>
      </c>
      <c r="D1367" s="1">
        <v>0.25688</v>
      </c>
      <c r="E1367" s="1">
        <v>1.499E-5</v>
      </c>
    </row>
    <row r="1368" spans="1:5">
      <c r="A1368" s="26">
        <v>1521</v>
      </c>
      <c r="B1368" s="1">
        <v>0.28083000000000002</v>
      </c>
      <c r="C1368" s="1">
        <v>0.27505000000000002</v>
      </c>
      <c r="D1368" s="1">
        <v>0.26706999999999997</v>
      </c>
      <c r="E1368" s="1">
        <v>1.499E-5</v>
      </c>
    </row>
    <row r="1369" spans="1:5">
      <c r="A1369" s="26">
        <v>1522</v>
      </c>
      <c r="B1369" s="1">
        <v>0.28031</v>
      </c>
      <c r="C1369" s="1">
        <v>0.26378000000000001</v>
      </c>
      <c r="D1369" s="1">
        <v>0.25617000000000001</v>
      </c>
      <c r="E1369" s="1">
        <v>1.499E-5</v>
      </c>
    </row>
    <row r="1370" spans="1:5">
      <c r="A1370" s="26">
        <v>1523</v>
      </c>
      <c r="B1370" s="1">
        <v>0.28448000000000001</v>
      </c>
      <c r="C1370" s="1">
        <v>0.28004000000000001</v>
      </c>
      <c r="D1370" s="1">
        <v>0.27192</v>
      </c>
      <c r="E1370" s="1">
        <v>1.499E-5</v>
      </c>
    </row>
    <row r="1371" spans="1:5">
      <c r="A1371" s="26">
        <v>1524</v>
      </c>
      <c r="B1371" s="1">
        <v>0.28460000000000002</v>
      </c>
      <c r="C1371" s="1">
        <v>0.27539000000000002</v>
      </c>
      <c r="D1371" s="1">
        <v>0.26743</v>
      </c>
      <c r="E1371" s="1">
        <v>1.499E-5</v>
      </c>
    </row>
    <row r="1372" spans="1:5">
      <c r="A1372" s="26">
        <v>1525</v>
      </c>
      <c r="B1372" s="1">
        <v>0.27845999999999999</v>
      </c>
      <c r="C1372" s="1">
        <v>0.25884000000000001</v>
      </c>
      <c r="D1372" s="1">
        <v>0.25140000000000001</v>
      </c>
      <c r="E1372" s="1">
        <v>1.499E-5</v>
      </c>
    </row>
    <row r="1373" spans="1:5">
      <c r="A1373" s="26">
        <v>1526</v>
      </c>
      <c r="B1373" s="1">
        <v>0.28595999999999999</v>
      </c>
      <c r="C1373" s="1">
        <v>0.26745000000000002</v>
      </c>
      <c r="D1373" s="1">
        <v>0.25977</v>
      </c>
      <c r="E1373" s="1">
        <v>1.499E-5</v>
      </c>
    </row>
    <row r="1374" spans="1:5">
      <c r="A1374" s="26">
        <v>1527</v>
      </c>
      <c r="B1374" s="1">
        <v>0.28297</v>
      </c>
      <c r="C1374" s="1">
        <v>0.26219999999999999</v>
      </c>
      <c r="D1374" s="1">
        <v>0.25468000000000002</v>
      </c>
      <c r="E1374" s="1">
        <v>1.499E-5</v>
      </c>
    </row>
    <row r="1375" spans="1:5">
      <c r="A1375" s="26">
        <v>1528</v>
      </c>
      <c r="B1375" s="1">
        <v>0.28489999999999999</v>
      </c>
      <c r="C1375" s="1">
        <v>0.27927999999999997</v>
      </c>
      <c r="D1375" s="1">
        <v>0.27122000000000002</v>
      </c>
      <c r="E1375" s="1">
        <v>1.499E-5</v>
      </c>
    </row>
    <row r="1376" spans="1:5">
      <c r="A1376" s="26">
        <v>1529</v>
      </c>
      <c r="B1376" s="1">
        <v>0.28289999999999998</v>
      </c>
      <c r="C1376" s="1">
        <v>0.27244000000000002</v>
      </c>
      <c r="D1376" s="1">
        <v>0.2646</v>
      </c>
      <c r="E1376" s="1">
        <v>1.499E-5</v>
      </c>
    </row>
    <row r="1377" spans="1:5">
      <c r="A1377" s="26">
        <v>1530</v>
      </c>
      <c r="B1377" s="1">
        <v>0.26730999999999999</v>
      </c>
      <c r="C1377" s="1">
        <v>0.25522</v>
      </c>
      <c r="D1377" s="1">
        <v>0.24789</v>
      </c>
      <c r="E1377" s="1">
        <v>1.499E-5</v>
      </c>
    </row>
    <row r="1378" spans="1:5">
      <c r="A1378" s="26">
        <v>1531</v>
      </c>
      <c r="B1378" s="1">
        <v>0.28272000000000003</v>
      </c>
      <c r="C1378" s="1">
        <v>0.26973000000000003</v>
      </c>
      <c r="D1378" s="1">
        <v>0.26200000000000001</v>
      </c>
      <c r="E1378" s="1">
        <v>1.499E-5</v>
      </c>
    </row>
    <row r="1379" spans="1:5">
      <c r="A1379" s="26">
        <v>1532</v>
      </c>
      <c r="B1379" s="1">
        <v>0.28262999999999999</v>
      </c>
      <c r="C1379" s="1">
        <v>0.27839000000000003</v>
      </c>
      <c r="D1379" s="1">
        <v>0.27039000000000002</v>
      </c>
      <c r="E1379" s="1">
        <v>1.499E-5</v>
      </c>
    </row>
    <row r="1380" spans="1:5">
      <c r="A1380" s="26">
        <v>1533</v>
      </c>
      <c r="B1380" s="1">
        <v>0.28040999999999999</v>
      </c>
      <c r="C1380" s="1">
        <v>0.27714</v>
      </c>
      <c r="D1380" s="1">
        <v>0.26917999999999997</v>
      </c>
      <c r="E1380" s="1">
        <v>1.499E-5</v>
      </c>
    </row>
    <row r="1381" spans="1:5">
      <c r="A1381" s="26">
        <v>1534</v>
      </c>
      <c r="B1381" s="1">
        <v>0.27543000000000001</v>
      </c>
      <c r="C1381" s="1">
        <v>0.26891999999999999</v>
      </c>
      <c r="D1381" s="1">
        <v>0.26122000000000001</v>
      </c>
      <c r="E1381" s="1">
        <v>1.499E-5</v>
      </c>
    </row>
    <row r="1382" spans="1:5">
      <c r="A1382" s="26">
        <v>1535</v>
      </c>
      <c r="B1382" s="1">
        <v>0.27754000000000001</v>
      </c>
      <c r="C1382" s="1">
        <v>0.26685999999999999</v>
      </c>
      <c r="D1382" s="1">
        <v>0.25924000000000003</v>
      </c>
      <c r="E1382" s="1">
        <v>1.499E-5</v>
      </c>
    </row>
    <row r="1383" spans="1:5">
      <c r="A1383" s="26">
        <v>1536</v>
      </c>
      <c r="B1383" s="1">
        <v>0.28058</v>
      </c>
      <c r="C1383" s="1">
        <v>0.27464</v>
      </c>
      <c r="D1383" s="1">
        <v>0.26679000000000003</v>
      </c>
      <c r="E1383" s="1">
        <v>1.499E-5</v>
      </c>
    </row>
    <row r="1384" spans="1:5">
      <c r="A1384" s="26">
        <v>1537</v>
      </c>
      <c r="B1384" s="1">
        <v>0.28095999999999999</v>
      </c>
      <c r="C1384" s="1">
        <v>0.27335999999999999</v>
      </c>
      <c r="D1384" s="1">
        <v>0.26557999999999998</v>
      </c>
      <c r="E1384" s="1">
        <v>1.499E-5</v>
      </c>
    </row>
    <row r="1385" spans="1:5">
      <c r="A1385" s="26">
        <v>1538</v>
      </c>
      <c r="B1385" s="1">
        <v>0.27338000000000001</v>
      </c>
      <c r="C1385" s="1">
        <v>0.27201999999999998</v>
      </c>
      <c r="D1385" s="1">
        <v>0.26427</v>
      </c>
      <c r="E1385" s="1">
        <v>1.499E-5</v>
      </c>
    </row>
    <row r="1386" spans="1:5">
      <c r="A1386" s="26">
        <v>1539</v>
      </c>
      <c r="B1386" s="1">
        <v>0.27807999999999999</v>
      </c>
      <c r="C1386" s="1">
        <v>0.27295000000000003</v>
      </c>
      <c r="D1386" s="1">
        <v>0.26518999999999998</v>
      </c>
      <c r="E1386" s="1">
        <v>1.499E-5</v>
      </c>
    </row>
    <row r="1387" spans="1:5">
      <c r="A1387" s="26">
        <v>1540</v>
      </c>
      <c r="B1387" s="1">
        <v>0.26856999999999998</v>
      </c>
      <c r="C1387" s="1">
        <v>0.26490999999999998</v>
      </c>
      <c r="D1387" s="1">
        <v>0.25736999999999999</v>
      </c>
      <c r="E1387" s="1">
        <v>1.499E-5</v>
      </c>
    </row>
    <row r="1388" spans="1:5">
      <c r="A1388" s="26">
        <v>1541</v>
      </c>
      <c r="B1388" s="1">
        <v>0.27296999999999999</v>
      </c>
      <c r="C1388" s="1">
        <v>0.26904</v>
      </c>
      <c r="D1388" s="1">
        <v>0.26140999999999998</v>
      </c>
      <c r="E1388" s="1">
        <v>1.499E-5</v>
      </c>
    </row>
    <row r="1389" spans="1:5">
      <c r="A1389" s="26">
        <v>1542</v>
      </c>
      <c r="B1389" s="1">
        <v>0.27535999999999999</v>
      </c>
      <c r="C1389" s="1">
        <v>0.26927000000000001</v>
      </c>
      <c r="D1389" s="1">
        <v>0.26164999999999999</v>
      </c>
      <c r="E1389" s="1">
        <v>1.499E-5</v>
      </c>
    </row>
    <row r="1390" spans="1:5">
      <c r="A1390" s="26">
        <v>1543</v>
      </c>
      <c r="B1390" s="1">
        <v>0.27499000000000001</v>
      </c>
      <c r="C1390" s="1">
        <v>0.27207999999999999</v>
      </c>
      <c r="D1390" s="1">
        <v>0.26439000000000001</v>
      </c>
      <c r="E1390" s="1">
        <v>1.499E-5</v>
      </c>
    </row>
    <row r="1391" spans="1:5">
      <c r="A1391" s="26">
        <v>1544</v>
      </c>
      <c r="B1391" s="1">
        <v>0.27716000000000002</v>
      </c>
      <c r="C1391" s="1">
        <v>0.27210000000000001</v>
      </c>
      <c r="D1391" s="1">
        <v>0.26443</v>
      </c>
      <c r="E1391" s="1">
        <v>1.499E-5</v>
      </c>
    </row>
    <row r="1392" spans="1:5">
      <c r="A1392" s="26">
        <v>1545</v>
      </c>
      <c r="B1392" s="1">
        <v>0.27767999999999998</v>
      </c>
      <c r="C1392" s="1">
        <v>0.27705000000000002</v>
      </c>
      <c r="D1392" s="1">
        <v>0.26922000000000001</v>
      </c>
      <c r="E1392" s="1">
        <v>1.499E-5</v>
      </c>
    </row>
    <row r="1393" spans="1:5">
      <c r="A1393" s="26">
        <v>1546</v>
      </c>
      <c r="B1393" s="1">
        <v>0.27722000000000002</v>
      </c>
      <c r="C1393" s="1">
        <v>0.27481</v>
      </c>
      <c r="D1393" s="1">
        <v>0.26705000000000001</v>
      </c>
      <c r="E1393" s="1">
        <v>1.499E-5</v>
      </c>
    </row>
    <row r="1394" spans="1:5">
      <c r="A1394" s="26">
        <v>1547</v>
      </c>
      <c r="B1394" s="1">
        <v>0.27354000000000001</v>
      </c>
      <c r="C1394" s="1">
        <v>0.27309</v>
      </c>
      <c r="D1394" s="1">
        <v>0.26536999999999999</v>
      </c>
      <c r="E1394" s="1">
        <v>1.499E-5</v>
      </c>
    </row>
    <row r="1395" spans="1:5">
      <c r="A1395" s="26">
        <v>1548</v>
      </c>
      <c r="B1395" s="1">
        <v>0.26698</v>
      </c>
      <c r="C1395" s="1">
        <v>0.26674999999999999</v>
      </c>
      <c r="D1395" s="1">
        <v>0.25919999999999999</v>
      </c>
      <c r="E1395" s="1">
        <v>1.499E-5</v>
      </c>
    </row>
    <row r="1396" spans="1:5">
      <c r="A1396" s="26">
        <v>1549</v>
      </c>
      <c r="B1396" s="1">
        <v>0.27267000000000002</v>
      </c>
      <c r="C1396" s="1">
        <v>0.27342</v>
      </c>
      <c r="D1396" s="1">
        <v>0.26568000000000003</v>
      </c>
      <c r="E1396" s="1">
        <v>1.499E-5</v>
      </c>
    </row>
    <row r="1397" spans="1:5">
      <c r="A1397" s="26">
        <v>1550</v>
      </c>
      <c r="B1397" s="1">
        <v>0.26961000000000002</v>
      </c>
      <c r="C1397" s="1">
        <v>0.26989999999999997</v>
      </c>
      <c r="D1397" s="1">
        <v>0.26225999999999999</v>
      </c>
      <c r="E1397" s="1">
        <v>1.499E-5</v>
      </c>
    </row>
    <row r="1398" spans="1:5">
      <c r="A1398" s="26">
        <v>1551</v>
      </c>
      <c r="B1398" s="1">
        <v>0.27074999999999999</v>
      </c>
      <c r="C1398" s="1">
        <v>0.27057999999999999</v>
      </c>
      <c r="D1398" s="1">
        <v>0.26293</v>
      </c>
      <c r="E1398" s="1">
        <v>1.499E-5</v>
      </c>
    </row>
    <row r="1399" spans="1:5">
      <c r="A1399" s="26">
        <v>1552</v>
      </c>
      <c r="B1399" s="1">
        <v>0.27400000000000002</v>
      </c>
      <c r="C1399" s="1">
        <v>0.27182000000000001</v>
      </c>
      <c r="D1399" s="1">
        <v>0.26415</v>
      </c>
      <c r="E1399" s="1">
        <v>1.499E-5</v>
      </c>
    </row>
    <row r="1400" spans="1:5">
      <c r="A1400" s="26">
        <v>1553</v>
      </c>
      <c r="B1400" s="1">
        <v>0.27089999999999997</v>
      </c>
      <c r="C1400" s="1">
        <v>0.27132000000000001</v>
      </c>
      <c r="D1400" s="1">
        <v>0.26366000000000001</v>
      </c>
      <c r="E1400" s="1">
        <v>1.499E-5</v>
      </c>
    </row>
    <row r="1401" spans="1:5">
      <c r="A1401" s="26">
        <v>1554</v>
      </c>
      <c r="B1401" s="1">
        <v>0.26495000000000002</v>
      </c>
      <c r="C1401" s="1">
        <v>0.26473999999999998</v>
      </c>
      <c r="D1401" s="1">
        <v>0.25727</v>
      </c>
      <c r="E1401" s="1">
        <v>1.499E-5</v>
      </c>
    </row>
    <row r="1402" spans="1:5">
      <c r="A1402" s="26">
        <v>1555</v>
      </c>
      <c r="B1402" s="1">
        <v>0.26712000000000002</v>
      </c>
      <c r="C1402" s="1">
        <v>0.26758999999999999</v>
      </c>
      <c r="D1402" s="1">
        <v>0.26005</v>
      </c>
      <c r="E1402" s="1">
        <v>1.499E-5</v>
      </c>
    </row>
    <row r="1403" spans="1:5">
      <c r="A1403" s="26">
        <v>1556</v>
      </c>
      <c r="B1403" s="1">
        <v>0.26291999999999999</v>
      </c>
      <c r="C1403" s="1">
        <v>0.2631</v>
      </c>
      <c r="D1403" s="1">
        <v>0.25568999999999997</v>
      </c>
      <c r="E1403" s="1">
        <v>1.499E-5</v>
      </c>
    </row>
    <row r="1404" spans="1:5">
      <c r="A1404" s="26">
        <v>1557</v>
      </c>
      <c r="B1404" s="1">
        <v>0.27012999999999998</v>
      </c>
      <c r="C1404" s="1">
        <v>0.27062000000000003</v>
      </c>
      <c r="D1404" s="1">
        <v>0.26301000000000002</v>
      </c>
      <c r="E1404" s="1">
        <v>1.499E-5</v>
      </c>
    </row>
    <row r="1405" spans="1:5">
      <c r="A1405" s="26">
        <v>1558</v>
      </c>
      <c r="B1405" s="1">
        <v>0.26805000000000001</v>
      </c>
      <c r="C1405" s="1">
        <v>0.26848</v>
      </c>
      <c r="D1405" s="1">
        <v>0.26093</v>
      </c>
      <c r="E1405" s="1">
        <v>1.499E-5</v>
      </c>
    </row>
    <row r="1406" spans="1:5">
      <c r="A1406" s="26">
        <v>1559</v>
      </c>
      <c r="B1406" s="1">
        <v>0.26779999999999998</v>
      </c>
      <c r="C1406" s="1">
        <v>0.26807999999999998</v>
      </c>
      <c r="D1406" s="1">
        <v>0.26053999999999999</v>
      </c>
      <c r="E1406" s="1">
        <v>1.499E-5</v>
      </c>
    </row>
    <row r="1407" spans="1:5">
      <c r="A1407" s="26">
        <v>1560</v>
      </c>
      <c r="B1407" s="1">
        <v>0.26545999999999997</v>
      </c>
      <c r="C1407" s="1">
        <v>0.26568000000000003</v>
      </c>
      <c r="D1407" s="1">
        <v>0.25821</v>
      </c>
      <c r="E1407" s="1">
        <v>1.499E-5</v>
      </c>
    </row>
    <row r="1408" spans="1:5">
      <c r="A1408" s="26">
        <v>1561</v>
      </c>
      <c r="B1408" s="1">
        <v>0.26967999999999998</v>
      </c>
      <c r="C1408" s="1">
        <v>0.27001999999999998</v>
      </c>
      <c r="D1408" s="1">
        <v>0.26241999999999999</v>
      </c>
      <c r="E1408" s="1">
        <v>1.499E-5</v>
      </c>
    </row>
    <row r="1409" spans="1:5">
      <c r="A1409" s="26">
        <v>1562</v>
      </c>
      <c r="B1409" s="1">
        <v>0.26833000000000001</v>
      </c>
      <c r="C1409" s="1">
        <v>0.26756000000000002</v>
      </c>
      <c r="D1409" s="1">
        <v>0.26002999999999998</v>
      </c>
      <c r="E1409" s="1">
        <v>1.499E-5</v>
      </c>
    </row>
    <row r="1410" spans="1:5">
      <c r="A1410" s="26">
        <v>1563</v>
      </c>
      <c r="B1410" s="1">
        <v>0.26688000000000001</v>
      </c>
      <c r="C1410" s="1">
        <v>0.26667000000000002</v>
      </c>
      <c r="D1410" s="1">
        <v>0.25917000000000001</v>
      </c>
      <c r="E1410" s="1">
        <v>1.499E-5</v>
      </c>
    </row>
    <row r="1411" spans="1:5">
      <c r="A1411" s="26">
        <v>1564</v>
      </c>
      <c r="B1411" s="1">
        <v>0.26307000000000003</v>
      </c>
      <c r="C1411" s="1">
        <v>0.26263999999999998</v>
      </c>
      <c r="D1411" s="1">
        <v>0.25524999999999998</v>
      </c>
      <c r="E1411" s="1">
        <v>1.499E-5</v>
      </c>
    </row>
    <row r="1412" spans="1:5">
      <c r="A1412" s="26">
        <v>1565</v>
      </c>
      <c r="B1412" s="1">
        <v>0.26682</v>
      </c>
      <c r="C1412" s="1">
        <v>0.26728000000000002</v>
      </c>
      <c r="D1412" s="1">
        <v>0.25974999999999998</v>
      </c>
      <c r="E1412" s="1">
        <v>1.499E-5</v>
      </c>
    </row>
    <row r="1413" spans="1:5">
      <c r="A1413" s="26">
        <v>1566</v>
      </c>
      <c r="B1413" s="1">
        <v>0.26262000000000002</v>
      </c>
      <c r="C1413" s="1">
        <v>0.26245000000000002</v>
      </c>
      <c r="D1413" s="1">
        <v>0.25506000000000001</v>
      </c>
      <c r="E1413" s="1">
        <v>1.499E-5</v>
      </c>
    </row>
    <row r="1414" spans="1:5">
      <c r="A1414" s="26">
        <v>1567</v>
      </c>
      <c r="B1414" s="1">
        <v>0.26351999999999998</v>
      </c>
      <c r="C1414" s="1">
        <v>0.26307999999999998</v>
      </c>
      <c r="D1414" s="1">
        <v>0.25566</v>
      </c>
      <c r="E1414" s="1">
        <v>1.499E-5</v>
      </c>
    </row>
    <row r="1415" spans="1:5">
      <c r="A1415" s="26">
        <v>1568</v>
      </c>
      <c r="B1415" s="1">
        <v>0.26041999999999998</v>
      </c>
      <c r="C1415" s="1">
        <v>0.25722</v>
      </c>
      <c r="D1415" s="1">
        <v>0.24997</v>
      </c>
      <c r="E1415" s="1">
        <v>1.499E-5</v>
      </c>
    </row>
    <row r="1416" spans="1:5">
      <c r="A1416" s="26">
        <v>1569</v>
      </c>
      <c r="B1416" s="1">
        <v>0.26274999999999998</v>
      </c>
      <c r="C1416" s="1">
        <v>0.25452000000000002</v>
      </c>
      <c r="D1416" s="1">
        <v>0.24736</v>
      </c>
      <c r="E1416" s="1">
        <v>1.499E-5</v>
      </c>
    </row>
    <row r="1417" spans="1:5">
      <c r="A1417" s="26">
        <v>1570</v>
      </c>
      <c r="B1417" s="1">
        <v>0.26068000000000002</v>
      </c>
      <c r="C1417" s="1">
        <v>0.24174999999999999</v>
      </c>
      <c r="D1417" s="1">
        <v>0.23497000000000001</v>
      </c>
      <c r="E1417" s="1">
        <v>1.499E-5</v>
      </c>
    </row>
    <row r="1418" spans="1:5">
      <c r="A1418" s="26">
        <v>1571</v>
      </c>
      <c r="B1418" s="1">
        <v>0.26667999999999997</v>
      </c>
      <c r="C1418" s="1">
        <v>0.23507</v>
      </c>
      <c r="D1418" s="1">
        <v>0.22850000000000001</v>
      </c>
      <c r="E1418" s="1">
        <v>1.499E-5</v>
      </c>
    </row>
    <row r="1419" spans="1:5">
      <c r="A1419" s="26">
        <v>1572</v>
      </c>
      <c r="B1419" s="1">
        <v>0.26694000000000001</v>
      </c>
      <c r="C1419" s="1">
        <v>0.23774999999999999</v>
      </c>
      <c r="D1419" s="1">
        <v>0.23108000000000001</v>
      </c>
      <c r="E1419" s="1">
        <v>1.499E-5</v>
      </c>
    </row>
    <row r="1420" spans="1:5">
      <c r="A1420" s="26">
        <v>1573</v>
      </c>
      <c r="B1420" s="1">
        <v>0.26344000000000001</v>
      </c>
      <c r="C1420" s="1">
        <v>0.23407</v>
      </c>
      <c r="D1420" s="1">
        <v>0.22750000000000001</v>
      </c>
      <c r="E1420" s="1">
        <v>1.499E-5</v>
      </c>
    </row>
    <row r="1421" spans="1:5">
      <c r="A1421" s="26">
        <v>1574</v>
      </c>
      <c r="B1421" s="1">
        <v>0.26221</v>
      </c>
      <c r="C1421" s="1">
        <v>0.24145</v>
      </c>
      <c r="D1421" s="1">
        <v>0.23463999999999999</v>
      </c>
      <c r="E1421" s="1">
        <v>1.499E-5</v>
      </c>
    </row>
    <row r="1422" spans="1:5">
      <c r="A1422" s="26">
        <v>1575</v>
      </c>
      <c r="B1422" s="1">
        <v>0.24737999999999999</v>
      </c>
      <c r="C1422" s="1">
        <v>0.23974000000000001</v>
      </c>
      <c r="D1422" s="1">
        <v>0.23294000000000001</v>
      </c>
      <c r="E1422" s="1">
        <v>1.499E-5</v>
      </c>
    </row>
    <row r="1423" spans="1:5">
      <c r="A1423" s="26">
        <v>1576</v>
      </c>
      <c r="B1423" s="1">
        <v>0.26030999999999999</v>
      </c>
      <c r="C1423" s="1">
        <v>0.24678</v>
      </c>
      <c r="D1423" s="1">
        <v>0.23980000000000001</v>
      </c>
      <c r="E1423" s="1">
        <v>1.499E-5</v>
      </c>
    </row>
    <row r="1424" spans="1:5">
      <c r="A1424" s="26">
        <v>1577</v>
      </c>
      <c r="B1424" s="1">
        <v>0.2369</v>
      </c>
      <c r="C1424" s="1">
        <v>0.21601999999999999</v>
      </c>
      <c r="D1424" s="1">
        <v>0.20993999999999999</v>
      </c>
      <c r="E1424" s="1">
        <v>1.499E-5</v>
      </c>
    </row>
    <row r="1425" spans="1:5">
      <c r="A1425" s="26">
        <v>1578</v>
      </c>
      <c r="B1425" s="1">
        <v>0.25723000000000001</v>
      </c>
      <c r="C1425" s="1">
        <v>0.23516000000000001</v>
      </c>
      <c r="D1425" s="1">
        <v>0.22853999999999999</v>
      </c>
      <c r="E1425" s="1">
        <v>1.499E-5</v>
      </c>
    </row>
    <row r="1426" spans="1:5">
      <c r="A1426" s="26">
        <v>1579</v>
      </c>
      <c r="B1426" s="1">
        <v>0.26167000000000001</v>
      </c>
      <c r="C1426" s="1">
        <v>0.23672000000000001</v>
      </c>
      <c r="D1426" s="1">
        <v>0.23005</v>
      </c>
      <c r="E1426" s="1">
        <v>1.499E-5</v>
      </c>
    </row>
    <row r="1427" spans="1:5">
      <c r="A1427" s="26">
        <v>1580</v>
      </c>
      <c r="B1427" s="1">
        <v>0.26380999999999999</v>
      </c>
      <c r="C1427" s="1">
        <v>0.24464</v>
      </c>
      <c r="D1427" s="1">
        <v>0.23771999999999999</v>
      </c>
      <c r="E1427" s="1">
        <v>1.499E-5</v>
      </c>
    </row>
    <row r="1428" spans="1:5">
      <c r="A1428" s="26">
        <v>1581</v>
      </c>
      <c r="B1428" s="1">
        <v>0.26483000000000001</v>
      </c>
      <c r="C1428" s="1">
        <v>0.2487</v>
      </c>
      <c r="D1428" s="1">
        <v>0.24165</v>
      </c>
      <c r="E1428" s="1">
        <v>1.499E-5</v>
      </c>
    </row>
    <row r="1429" spans="1:5">
      <c r="A1429" s="26">
        <v>1582</v>
      </c>
      <c r="B1429" s="1">
        <v>0.25412000000000001</v>
      </c>
      <c r="C1429" s="1">
        <v>0.24195</v>
      </c>
      <c r="D1429" s="1">
        <v>0.23508000000000001</v>
      </c>
      <c r="E1429" s="1">
        <v>1.499E-5</v>
      </c>
    </row>
    <row r="1430" spans="1:5">
      <c r="A1430" s="26">
        <v>1583</v>
      </c>
      <c r="B1430" s="1">
        <v>0.25770999999999999</v>
      </c>
      <c r="C1430" s="1">
        <v>0.24754999999999999</v>
      </c>
      <c r="D1430" s="1">
        <v>0.24051</v>
      </c>
      <c r="E1430" s="1">
        <v>1.499E-5</v>
      </c>
    </row>
    <row r="1431" spans="1:5">
      <c r="A1431" s="26">
        <v>1584</v>
      </c>
      <c r="B1431" s="1">
        <v>0.25448999999999999</v>
      </c>
      <c r="C1431" s="1">
        <v>0.24904000000000001</v>
      </c>
      <c r="D1431" s="1">
        <v>0.24193999999999999</v>
      </c>
      <c r="E1431" s="1">
        <v>1.499E-5</v>
      </c>
    </row>
    <row r="1432" spans="1:5">
      <c r="A1432" s="26">
        <v>1585</v>
      </c>
      <c r="B1432" s="1">
        <v>0.26197999999999999</v>
      </c>
      <c r="C1432" s="1">
        <v>0.25874000000000003</v>
      </c>
      <c r="D1432" s="1">
        <v>0.25135000000000002</v>
      </c>
      <c r="E1432" s="1">
        <v>1.499E-5</v>
      </c>
    </row>
    <row r="1433" spans="1:5">
      <c r="A1433" s="26">
        <v>1586</v>
      </c>
      <c r="B1433" s="1">
        <v>0.25817000000000001</v>
      </c>
      <c r="C1433" s="1">
        <v>0.25568999999999997</v>
      </c>
      <c r="D1433" s="1">
        <v>0.24837999999999999</v>
      </c>
      <c r="E1433" s="1">
        <v>1.499E-5</v>
      </c>
    </row>
    <row r="1434" spans="1:5">
      <c r="A1434" s="26">
        <v>1587</v>
      </c>
      <c r="B1434" s="1">
        <v>0.25491999999999998</v>
      </c>
      <c r="C1434" s="1">
        <v>0.25302999999999998</v>
      </c>
      <c r="D1434" s="1">
        <v>0.24579000000000001</v>
      </c>
      <c r="E1434" s="1">
        <v>1.499E-5</v>
      </c>
    </row>
    <row r="1435" spans="1:5">
      <c r="A1435" s="26">
        <v>1588</v>
      </c>
      <c r="B1435" s="1">
        <v>0.25047999999999998</v>
      </c>
      <c r="C1435" s="1">
        <v>0.25107000000000002</v>
      </c>
      <c r="D1435" s="1">
        <v>0.24388000000000001</v>
      </c>
      <c r="E1435" s="1">
        <v>1.499E-5</v>
      </c>
    </row>
    <row r="1436" spans="1:5">
      <c r="A1436" s="26">
        <v>1589</v>
      </c>
      <c r="B1436" s="1">
        <v>0.23152</v>
      </c>
      <c r="C1436" s="1">
        <v>0.23233000000000001</v>
      </c>
      <c r="D1436" s="1">
        <v>0.22567000000000001</v>
      </c>
      <c r="E1436" s="1">
        <v>1.499E-5</v>
      </c>
    </row>
    <row r="1437" spans="1:5">
      <c r="A1437" s="26">
        <v>1590</v>
      </c>
      <c r="B1437" s="1">
        <v>0.24154</v>
      </c>
      <c r="C1437" s="1">
        <v>0.24179</v>
      </c>
      <c r="D1437" s="1">
        <v>0.23486000000000001</v>
      </c>
      <c r="E1437" s="1">
        <v>1.499E-5</v>
      </c>
    </row>
    <row r="1438" spans="1:5">
      <c r="A1438" s="26">
        <v>1591</v>
      </c>
      <c r="B1438" s="1">
        <v>0.24132000000000001</v>
      </c>
      <c r="C1438" s="1">
        <v>0.24196999999999999</v>
      </c>
      <c r="D1438" s="1">
        <v>0.23502999999999999</v>
      </c>
      <c r="E1438" s="1">
        <v>1.499E-5</v>
      </c>
    </row>
    <row r="1439" spans="1:5">
      <c r="A1439" s="26">
        <v>1592</v>
      </c>
      <c r="B1439" s="1">
        <v>0.25285999999999997</v>
      </c>
      <c r="C1439" s="1">
        <v>0.25224999999999997</v>
      </c>
      <c r="D1439" s="1">
        <v>0.24501999999999999</v>
      </c>
      <c r="E1439" s="1">
        <v>1.499E-5</v>
      </c>
    </row>
    <row r="1440" spans="1:5">
      <c r="A1440" s="26">
        <v>1593</v>
      </c>
      <c r="B1440" s="1">
        <v>0.25751000000000002</v>
      </c>
      <c r="C1440" s="1">
        <v>0.25833</v>
      </c>
      <c r="D1440" s="1">
        <v>0.25091999999999998</v>
      </c>
      <c r="E1440" s="1">
        <v>1.499E-5</v>
      </c>
    </row>
    <row r="1441" spans="1:5">
      <c r="A1441" s="26">
        <v>1594</v>
      </c>
      <c r="B1441" s="1">
        <v>0.25642999999999999</v>
      </c>
      <c r="C1441" s="1">
        <v>0.25624000000000002</v>
      </c>
      <c r="D1441" s="1">
        <v>0.24890000000000001</v>
      </c>
      <c r="E1441" s="1">
        <v>1.499E-5</v>
      </c>
    </row>
    <row r="1442" spans="1:5">
      <c r="A1442" s="26">
        <v>1595</v>
      </c>
      <c r="B1442" s="1">
        <v>0.25764999999999999</v>
      </c>
      <c r="C1442" s="1">
        <v>0.25823000000000002</v>
      </c>
      <c r="D1442" s="1">
        <v>0.25083</v>
      </c>
      <c r="E1442" s="1">
        <v>1.499E-5</v>
      </c>
    </row>
    <row r="1443" spans="1:5">
      <c r="A1443" s="26">
        <v>1596</v>
      </c>
      <c r="B1443" s="1">
        <v>0.24451999999999999</v>
      </c>
      <c r="C1443" s="1">
        <v>0.24451999999999999</v>
      </c>
      <c r="D1443" s="1">
        <v>0.23751</v>
      </c>
      <c r="E1443" s="1">
        <v>1.499E-5</v>
      </c>
    </row>
    <row r="1444" spans="1:5">
      <c r="A1444" s="26">
        <v>1597</v>
      </c>
      <c r="B1444" s="1">
        <v>0.24854000000000001</v>
      </c>
      <c r="C1444" s="1">
        <v>0.24692</v>
      </c>
      <c r="D1444" s="1">
        <v>0.23985000000000001</v>
      </c>
      <c r="E1444" s="1">
        <v>1.499E-5</v>
      </c>
    </row>
    <row r="1445" spans="1:5">
      <c r="A1445" s="26">
        <v>1598</v>
      </c>
      <c r="B1445" s="1">
        <v>0.25629000000000002</v>
      </c>
      <c r="C1445" s="1">
        <v>0.25420999999999999</v>
      </c>
      <c r="D1445" s="1">
        <v>0.24693000000000001</v>
      </c>
      <c r="E1445" s="1">
        <v>1.499E-5</v>
      </c>
    </row>
    <row r="1446" spans="1:5">
      <c r="A1446" s="26">
        <v>1599</v>
      </c>
      <c r="B1446" s="1">
        <v>0.24976999999999999</v>
      </c>
      <c r="C1446" s="1">
        <v>0.24202000000000001</v>
      </c>
      <c r="D1446" s="1">
        <v>0.23511000000000001</v>
      </c>
      <c r="E1446" s="1">
        <v>1.499E-5</v>
      </c>
    </row>
    <row r="1447" spans="1:5">
      <c r="A1447" s="26">
        <v>1600</v>
      </c>
      <c r="B1447" s="1">
        <v>0.25258999999999998</v>
      </c>
      <c r="C1447" s="1">
        <v>0.23810000000000001</v>
      </c>
      <c r="D1447" s="1">
        <v>0.23133000000000001</v>
      </c>
      <c r="E1447" s="1">
        <v>1.499E-5</v>
      </c>
    </row>
    <row r="1448" spans="1:5">
      <c r="A1448" s="26">
        <v>1601</v>
      </c>
      <c r="B1448" s="1">
        <v>0.24493999999999999</v>
      </c>
      <c r="C1448" s="1">
        <v>0.22323000000000001</v>
      </c>
      <c r="D1448" s="1">
        <v>0.21690999999999999</v>
      </c>
      <c r="E1448" s="1">
        <v>1.499E-5</v>
      </c>
    </row>
    <row r="1449" spans="1:5">
      <c r="A1449" s="26">
        <v>1602</v>
      </c>
      <c r="B1449" s="1">
        <v>0.24857000000000001</v>
      </c>
      <c r="C1449" s="1">
        <v>0.22413</v>
      </c>
      <c r="D1449" s="1">
        <v>0.21779999999999999</v>
      </c>
      <c r="E1449" s="1">
        <v>1.499E-5</v>
      </c>
    </row>
    <row r="1450" spans="1:5">
      <c r="A1450" s="26">
        <v>1603</v>
      </c>
      <c r="B1450" s="1">
        <v>0.24901000000000001</v>
      </c>
      <c r="C1450" s="1">
        <v>0.22397</v>
      </c>
      <c r="D1450" s="1">
        <v>0.21765000000000001</v>
      </c>
      <c r="E1450" s="1">
        <v>1.499E-5</v>
      </c>
    </row>
    <row r="1451" spans="1:5">
      <c r="A1451" s="26">
        <v>1604</v>
      </c>
      <c r="B1451" s="1">
        <v>0.25002000000000002</v>
      </c>
      <c r="C1451" s="1">
        <v>0.22842000000000001</v>
      </c>
      <c r="D1451" s="1">
        <v>0.22197</v>
      </c>
      <c r="E1451" s="1">
        <v>1.499E-5</v>
      </c>
    </row>
    <row r="1452" spans="1:5">
      <c r="A1452" s="26">
        <v>1605</v>
      </c>
      <c r="B1452" s="1">
        <v>0.24703</v>
      </c>
      <c r="C1452" s="1">
        <v>0.23683000000000001</v>
      </c>
      <c r="D1452" s="1">
        <v>0.2301</v>
      </c>
      <c r="E1452" s="1">
        <v>1.499E-5</v>
      </c>
    </row>
    <row r="1453" spans="1:5">
      <c r="A1453" s="26">
        <v>1606</v>
      </c>
      <c r="B1453" s="1">
        <v>0.24748000000000001</v>
      </c>
      <c r="C1453" s="1">
        <v>0.2414</v>
      </c>
      <c r="D1453" s="1">
        <v>0.23452999999999999</v>
      </c>
      <c r="E1453" s="1">
        <v>1.499E-5</v>
      </c>
    </row>
    <row r="1454" spans="1:5">
      <c r="A1454" s="26">
        <v>1607</v>
      </c>
      <c r="B1454" s="1">
        <v>0.24543999999999999</v>
      </c>
      <c r="C1454" s="1">
        <v>0.23296</v>
      </c>
      <c r="D1454" s="1">
        <v>0.22636999999999999</v>
      </c>
      <c r="E1454" s="1">
        <v>1.499E-5</v>
      </c>
    </row>
    <row r="1455" spans="1:5">
      <c r="A1455" s="26">
        <v>1608</v>
      </c>
      <c r="B1455" s="1">
        <v>0.24998999999999999</v>
      </c>
      <c r="C1455" s="1">
        <v>0.22989999999999999</v>
      </c>
      <c r="D1455" s="1">
        <v>0.22342999999999999</v>
      </c>
      <c r="E1455" s="1">
        <v>1.499E-5</v>
      </c>
    </row>
    <row r="1456" spans="1:5">
      <c r="A1456" s="26">
        <v>1609</v>
      </c>
      <c r="B1456" s="1">
        <v>0.24858</v>
      </c>
      <c r="C1456" s="1">
        <v>0.22727</v>
      </c>
      <c r="D1456" s="1">
        <v>0.22087999999999999</v>
      </c>
      <c r="E1456" s="1">
        <v>1.499E-5</v>
      </c>
    </row>
    <row r="1457" spans="1:5">
      <c r="A1457" s="26">
        <v>1610</v>
      </c>
      <c r="B1457" s="1">
        <v>0.23311999999999999</v>
      </c>
      <c r="C1457" s="1">
        <v>0.21759999999999999</v>
      </c>
      <c r="D1457" s="1">
        <v>0.21146000000000001</v>
      </c>
      <c r="E1457" s="1">
        <v>1.499E-5</v>
      </c>
    </row>
    <row r="1458" spans="1:5">
      <c r="A1458" s="26">
        <v>1611</v>
      </c>
      <c r="B1458" s="1">
        <v>0.24077999999999999</v>
      </c>
      <c r="C1458" s="1">
        <v>0.2268</v>
      </c>
      <c r="D1458" s="1">
        <v>0.22039</v>
      </c>
      <c r="E1458" s="1">
        <v>1.499E-5</v>
      </c>
    </row>
    <row r="1459" spans="1:5">
      <c r="A1459" s="26">
        <v>1612</v>
      </c>
      <c r="B1459" s="1">
        <v>0.24124999999999999</v>
      </c>
      <c r="C1459" s="1">
        <v>0.23075999999999999</v>
      </c>
      <c r="D1459" s="1">
        <v>0.22422</v>
      </c>
      <c r="E1459" s="1">
        <v>1.499E-5</v>
      </c>
    </row>
    <row r="1460" spans="1:5">
      <c r="A1460" s="26">
        <v>1613</v>
      </c>
      <c r="B1460" s="1">
        <v>0.24581</v>
      </c>
      <c r="C1460" s="1">
        <v>0.23719000000000001</v>
      </c>
      <c r="D1460" s="1">
        <v>0.23047000000000001</v>
      </c>
      <c r="E1460" s="1">
        <v>1.499E-5</v>
      </c>
    </row>
    <row r="1461" spans="1:5">
      <c r="A1461" s="26">
        <v>1614</v>
      </c>
      <c r="B1461" s="1">
        <v>0.24349999999999999</v>
      </c>
      <c r="C1461" s="1">
        <v>0.23838000000000001</v>
      </c>
      <c r="D1461" s="1">
        <v>0.23161999999999999</v>
      </c>
      <c r="E1461" s="1">
        <v>1.499E-5</v>
      </c>
    </row>
    <row r="1462" spans="1:5">
      <c r="A1462" s="26">
        <v>1615</v>
      </c>
      <c r="B1462" s="1">
        <v>0.24434</v>
      </c>
      <c r="C1462" s="1">
        <v>0.24104</v>
      </c>
      <c r="D1462" s="1">
        <v>0.23419999999999999</v>
      </c>
      <c r="E1462" s="1">
        <v>1.499E-5</v>
      </c>
    </row>
    <row r="1463" spans="1:5">
      <c r="A1463" s="26">
        <v>1616</v>
      </c>
      <c r="B1463" s="1">
        <v>0.23247999999999999</v>
      </c>
      <c r="C1463" s="1">
        <v>0.23050000000000001</v>
      </c>
      <c r="D1463" s="1">
        <v>0.22395000000000001</v>
      </c>
      <c r="E1463" s="1">
        <v>1.499E-5</v>
      </c>
    </row>
    <row r="1464" spans="1:5">
      <c r="A1464" s="26">
        <v>1617</v>
      </c>
      <c r="B1464" s="1">
        <v>0.23644000000000001</v>
      </c>
      <c r="C1464" s="1">
        <v>0.23465</v>
      </c>
      <c r="D1464" s="1">
        <v>0.22797999999999999</v>
      </c>
      <c r="E1464" s="1">
        <v>1.499E-5</v>
      </c>
    </row>
    <row r="1465" spans="1:5">
      <c r="A1465" s="26">
        <v>1618</v>
      </c>
      <c r="B1465" s="1">
        <v>0.24415000000000001</v>
      </c>
      <c r="C1465" s="1">
        <v>0.24351999999999999</v>
      </c>
      <c r="D1465" s="1">
        <v>0.2366</v>
      </c>
      <c r="E1465" s="1">
        <v>1.499E-5</v>
      </c>
    </row>
    <row r="1466" spans="1:5">
      <c r="A1466" s="26">
        <v>1619</v>
      </c>
      <c r="B1466" s="1">
        <v>0.24224000000000001</v>
      </c>
      <c r="C1466" s="1">
        <v>0.24099999999999999</v>
      </c>
      <c r="D1466" s="1">
        <v>0.23415</v>
      </c>
      <c r="E1466" s="1">
        <v>1.499E-5</v>
      </c>
    </row>
    <row r="1467" spans="1:5">
      <c r="A1467" s="26">
        <v>1620</v>
      </c>
      <c r="B1467" s="1">
        <v>0.23407</v>
      </c>
      <c r="C1467" s="1">
        <v>0.23449</v>
      </c>
      <c r="D1467" s="1">
        <v>0.22783</v>
      </c>
      <c r="E1467" s="1">
        <v>1.499E-5</v>
      </c>
    </row>
    <row r="1468" spans="1:5">
      <c r="A1468" s="26">
        <v>1621</v>
      </c>
      <c r="B1468" s="1">
        <v>0.23386000000000001</v>
      </c>
      <c r="C1468" s="1">
        <v>0.23430000000000001</v>
      </c>
      <c r="D1468" s="1">
        <v>0.22764999999999999</v>
      </c>
      <c r="E1468" s="1">
        <v>1.499E-5</v>
      </c>
    </row>
    <row r="1469" spans="1:5">
      <c r="A1469" s="26">
        <v>1622</v>
      </c>
      <c r="B1469" s="1">
        <v>0.23702000000000001</v>
      </c>
      <c r="C1469" s="1">
        <v>0.23754</v>
      </c>
      <c r="D1469" s="1">
        <v>0.23080999999999999</v>
      </c>
      <c r="E1469" s="1">
        <v>1.499E-5</v>
      </c>
    </row>
    <row r="1470" spans="1:5">
      <c r="A1470" s="26">
        <v>1623</v>
      </c>
      <c r="B1470" s="1">
        <v>0.24166000000000001</v>
      </c>
      <c r="C1470" s="1">
        <v>0.24246000000000001</v>
      </c>
      <c r="D1470" s="1">
        <v>0.23558999999999999</v>
      </c>
      <c r="E1470" s="1">
        <v>1.499E-5</v>
      </c>
    </row>
    <row r="1471" spans="1:5">
      <c r="A1471" s="26">
        <v>1624</v>
      </c>
      <c r="B1471" s="1">
        <v>0.2424</v>
      </c>
      <c r="C1471" s="1">
        <v>0.24268999999999999</v>
      </c>
      <c r="D1471" s="1">
        <v>0.23582</v>
      </c>
      <c r="E1471" s="1">
        <v>1.499E-5</v>
      </c>
    </row>
    <row r="1472" spans="1:5">
      <c r="A1472" s="26">
        <v>1625</v>
      </c>
      <c r="B1472" s="1">
        <v>0.23746</v>
      </c>
      <c r="C1472" s="1">
        <v>0.23782</v>
      </c>
      <c r="D1472" s="1">
        <v>0.23108999999999999</v>
      </c>
      <c r="E1472" s="1">
        <v>1.499E-5</v>
      </c>
    </row>
    <row r="1473" spans="1:5">
      <c r="A1473" s="26">
        <v>1626</v>
      </c>
      <c r="B1473" s="1">
        <v>0.23957999999999999</v>
      </c>
      <c r="C1473" s="1">
        <v>0.23971000000000001</v>
      </c>
      <c r="D1473" s="1">
        <v>0.23294000000000001</v>
      </c>
      <c r="E1473" s="1">
        <v>1.499E-5</v>
      </c>
    </row>
    <row r="1474" spans="1:5">
      <c r="A1474" s="26">
        <v>1627</v>
      </c>
      <c r="B1474" s="1">
        <v>0.24037</v>
      </c>
      <c r="C1474" s="1">
        <v>0.24077999999999999</v>
      </c>
      <c r="D1474" s="1">
        <v>0.23397999999999999</v>
      </c>
      <c r="E1474" s="1">
        <v>1.499E-5</v>
      </c>
    </row>
    <row r="1475" spans="1:5">
      <c r="A1475" s="26">
        <v>1628</v>
      </c>
      <c r="B1475" s="1">
        <v>0.24149000000000001</v>
      </c>
      <c r="C1475" s="1">
        <v>0.24126</v>
      </c>
      <c r="D1475" s="1">
        <v>0.23446</v>
      </c>
      <c r="E1475" s="1">
        <v>1.499E-5</v>
      </c>
    </row>
    <row r="1476" spans="1:5">
      <c r="A1476" s="26">
        <v>1629</v>
      </c>
      <c r="B1476" s="1">
        <v>0.24110999999999999</v>
      </c>
      <c r="C1476" s="1">
        <v>0.24137</v>
      </c>
      <c r="D1476" s="1">
        <v>0.23455999999999999</v>
      </c>
      <c r="E1476" s="1">
        <v>1.499E-5</v>
      </c>
    </row>
    <row r="1477" spans="1:5">
      <c r="A1477" s="26">
        <v>1630</v>
      </c>
      <c r="B1477" s="1">
        <v>0.23655000000000001</v>
      </c>
      <c r="C1477" s="1">
        <v>0.23651</v>
      </c>
      <c r="D1477" s="1">
        <v>0.22983999999999999</v>
      </c>
      <c r="E1477" s="1">
        <v>1.499E-5</v>
      </c>
    </row>
    <row r="1478" spans="1:5">
      <c r="A1478" s="26">
        <v>1631</v>
      </c>
      <c r="B1478" s="1">
        <v>0.23932</v>
      </c>
      <c r="C1478" s="1">
        <v>0.23805999999999999</v>
      </c>
      <c r="D1478" s="1">
        <v>0.23136000000000001</v>
      </c>
      <c r="E1478" s="1">
        <v>1.499E-5</v>
      </c>
    </row>
    <row r="1479" spans="1:5">
      <c r="A1479" s="26">
        <v>1632</v>
      </c>
      <c r="B1479" s="1">
        <v>0.23884</v>
      </c>
      <c r="C1479" s="1">
        <v>0.23821000000000001</v>
      </c>
      <c r="D1479" s="1">
        <v>0.23150999999999999</v>
      </c>
      <c r="E1479" s="1">
        <v>1.499E-5</v>
      </c>
    </row>
    <row r="1480" spans="1:5">
      <c r="A1480" s="26">
        <v>1633</v>
      </c>
      <c r="B1480" s="1">
        <v>0.23585</v>
      </c>
      <c r="C1480" s="1">
        <v>0.23266999999999999</v>
      </c>
      <c r="D1480" s="1">
        <v>0.22614000000000001</v>
      </c>
      <c r="E1480" s="1">
        <v>1.499E-5</v>
      </c>
    </row>
    <row r="1481" spans="1:5">
      <c r="A1481" s="26">
        <v>1634</v>
      </c>
      <c r="B1481" s="1">
        <v>0.23275999999999999</v>
      </c>
      <c r="C1481" s="1">
        <v>0.23282</v>
      </c>
      <c r="D1481" s="1">
        <v>0.22628000000000001</v>
      </c>
      <c r="E1481" s="1">
        <v>1.499E-5</v>
      </c>
    </row>
    <row r="1482" spans="1:5">
      <c r="A1482" s="26">
        <v>1635</v>
      </c>
      <c r="B1482" s="1">
        <v>0.23735000000000001</v>
      </c>
      <c r="C1482" s="1">
        <v>0.23366999999999999</v>
      </c>
      <c r="D1482" s="1">
        <v>0.22711999999999999</v>
      </c>
      <c r="E1482" s="1">
        <v>1.499E-5</v>
      </c>
    </row>
    <row r="1483" spans="1:5">
      <c r="A1483" s="26">
        <v>1636</v>
      </c>
      <c r="B1483" s="1">
        <v>0.23676</v>
      </c>
      <c r="C1483" s="1">
        <v>0.23538999999999999</v>
      </c>
      <c r="D1483" s="1">
        <v>0.22878999999999999</v>
      </c>
      <c r="E1483" s="1">
        <v>1.499E-5</v>
      </c>
    </row>
    <row r="1484" spans="1:5">
      <c r="A1484" s="26">
        <v>1637</v>
      </c>
      <c r="B1484" s="1">
        <v>0.22747000000000001</v>
      </c>
      <c r="C1484" s="1">
        <v>0.22700000000000001</v>
      </c>
      <c r="D1484" s="1">
        <v>0.22064</v>
      </c>
      <c r="E1484" s="1">
        <v>1.499E-5</v>
      </c>
    </row>
    <row r="1485" spans="1:5">
      <c r="A1485" s="26">
        <v>1638</v>
      </c>
      <c r="B1485" s="1">
        <v>0.22708</v>
      </c>
      <c r="C1485" s="1">
        <v>0.22006999999999999</v>
      </c>
      <c r="D1485" s="1">
        <v>0.21393000000000001</v>
      </c>
      <c r="E1485" s="1">
        <v>1.499E-5</v>
      </c>
    </row>
    <row r="1486" spans="1:5">
      <c r="A1486" s="26">
        <v>1639</v>
      </c>
      <c r="B1486" s="1">
        <v>0.22205</v>
      </c>
      <c r="C1486" s="1">
        <v>0.22026000000000001</v>
      </c>
      <c r="D1486" s="1">
        <v>0.21410000000000001</v>
      </c>
      <c r="E1486" s="1">
        <v>1.499E-5</v>
      </c>
    </row>
    <row r="1487" spans="1:5">
      <c r="A1487" s="26">
        <v>1640</v>
      </c>
      <c r="B1487" s="1">
        <v>0.22570999999999999</v>
      </c>
      <c r="C1487" s="1">
        <v>0.21511</v>
      </c>
      <c r="D1487" s="1">
        <v>0.20913000000000001</v>
      </c>
      <c r="E1487" s="1">
        <v>1.499E-5</v>
      </c>
    </row>
    <row r="1488" spans="1:5">
      <c r="A1488" s="26">
        <v>1641</v>
      </c>
      <c r="B1488" s="1">
        <v>0.22392999999999999</v>
      </c>
      <c r="C1488" s="1">
        <v>0.21959999999999999</v>
      </c>
      <c r="D1488" s="1">
        <v>0.21348</v>
      </c>
      <c r="E1488" s="1">
        <v>1.499E-5</v>
      </c>
    </row>
    <row r="1489" spans="1:5">
      <c r="A1489" s="26">
        <v>1642</v>
      </c>
      <c r="B1489" s="1">
        <v>0.22402</v>
      </c>
      <c r="C1489" s="1">
        <v>0.22081999999999999</v>
      </c>
      <c r="D1489" s="1">
        <v>0.21467</v>
      </c>
      <c r="E1489" s="1">
        <v>1.499E-5</v>
      </c>
    </row>
    <row r="1490" spans="1:5">
      <c r="A1490" s="26">
        <v>1643</v>
      </c>
      <c r="B1490" s="1">
        <v>0.22878999999999999</v>
      </c>
      <c r="C1490" s="1">
        <v>0.21535000000000001</v>
      </c>
      <c r="D1490" s="1">
        <v>0.20938999999999999</v>
      </c>
      <c r="E1490" s="1">
        <v>1.499E-5</v>
      </c>
    </row>
    <row r="1491" spans="1:5">
      <c r="A1491" s="26">
        <v>1644</v>
      </c>
      <c r="B1491" s="1">
        <v>0.22572</v>
      </c>
      <c r="C1491" s="1">
        <v>0.22355</v>
      </c>
      <c r="D1491" s="1">
        <v>0.21733</v>
      </c>
      <c r="E1491" s="1">
        <v>1.499E-5</v>
      </c>
    </row>
    <row r="1492" spans="1:5">
      <c r="A1492" s="26">
        <v>1645</v>
      </c>
      <c r="B1492" s="1">
        <v>0.22511999999999999</v>
      </c>
      <c r="C1492" s="1">
        <v>0.21822</v>
      </c>
      <c r="D1492" s="1">
        <v>0.21215999999999999</v>
      </c>
      <c r="E1492" s="1">
        <v>1.499E-5</v>
      </c>
    </row>
    <row r="1493" spans="1:5">
      <c r="A1493" s="26">
        <v>1646</v>
      </c>
      <c r="B1493" s="1">
        <v>0.22899</v>
      </c>
      <c r="C1493" s="1">
        <v>0.21748999999999999</v>
      </c>
      <c r="D1493" s="1">
        <v>0.21146999999999999</v>
      </c>
      <c r="E1493" s="1">
        <v>1.499E-5</v>
      </c>
    </row>
    <row r="1494" spans="1:5">
      <c r="A1494" s="26">
        <v>1647</v>
      </c>
      <c r="B1494" s="1">
        <v>0.2291</v>
      </c>
      <c r="C1494" s="1">
        <v>0.22767999999999999</v>
      </c>
      <c r="D1494" s="1">
        <v>0.22134999999999999</v>
      </c>
      <c r="E1494" s="1">
        <v>1.499E-5</v>
      </c>
    </row>
    <row r="1495" spans="1:5">
      <c r="A1495" s="26">
        <v>1648</v>
      </c>
      <c r="B1495" s="1">
        <v>0.22897999999999999</v>
      </c>
      <c r="C1495" s="1">
        <v>0.21654999999999999</v>
      </c>
      <c r="D1495" s="1">
        <v>0.21057000000000001</v>
      </c>
      <c r="E1495" s="1">
        <v>1.499E-5</v>
      </c>
    </row>
    <row r="1496" spans="1:5">
      <c r="A1496" s="26">
        <v>1649</v>
      </c>
      <c r="B1496" s="1">
        <v>0.22353999999999999</v>
      </c>
      <c r="C1496" s="1">
        <v>0.21867</v>
      </c>
      <c r="D1496" s="1">
        <v>0.21260999999999999</v>
      </c>
      <c r="E1496" s="1">
        <v>1.499E-5</v>
      </c>
    </row>
    <row r="1497" spans="1:5">
      <c r="A1497" s="26">
        <v>1650</v>
      </c>
      <c r="B1497" s="1">
        <v>0.22839999999999999</v>
      </c>
      <c r="C1497" s="1">
        <v>0.22525999999999999</v>
      </c>
      <c r="D1497" s="1">
        <v>0.21901999999999999</v>
      </c>
      <c r="E1497" s="1">
        <v>1.499E-5</v>
      </c>
    </row>
    <row r="1498" spans="1:5">
      <c r="A1498" s="26">
        <v>1651</v>
      </c>
      <c r="B1498" s="1">
        <v>0.22369</v>
      </c>
      <c r="C1498" s="1">
        <v>0.20855000000000001</v>
      </c>
      <c r="D1498" s="1">
        <v>0.20280999999999999</v>
      </c>
      <c r="E1498" s="1">
        <v>1.499E-5</v>
      </c>
    </row>
    <row r="1499" spans="1:5">
      <c r="A1499" s="26">
        <v>1652</v>
      </c>
      <c r="B1499" s="1">
        <v>0.22802</v>
      </c>
      <c r="C1499" s="1">
        <v>0.22373000000000001</v>
      </c>
      <c r="D1499" s="1">
        <v>0.21754000000000001</v>
      </c>
      <c r="E1499" s="1">
        <v>1.499E-5</v>
      </c>
    </row>
    <row r="1500" spans="1:5">
      <c r="A1500" s="26">
        <v>1653</v>
      </c>
      <c r="B1500" s="1">
        <v>0.22533</v>
      </c>
      <c r="C1500" s="1">
        <v>0.22277</v>
      </c>
      <c r="D1500" s="1">
        <v>0.21661</v>
      </c>
      <c r="E1500" s="1">
        <v>1.499E-5</v>
      </c>
    </row>
    <row r="1501" spans="1:5">
      <c r="A1501" s="26">
        <v>1654</v>
      </c>
      <c r="B1501" s="1">
        <v>0.22653999999999999</v>
      </c>
      <c r="C1501" s="1">
        <v>0.21582999999999999</v>
      </c>
      <c r="D1501" s="1">
        <v>0.20991000000000001</v>
      </c>
      <c r="E1501" s="1">
        <v>1.499E-5</v>
      </c>
    </row>
    <row r="1502" spans="1:5">
      <c r="A1502" s="26">
        <v>1655</v>
      </c>
      <c r="B1502" s="1">
        <v>0.22389999999999999</v>
      </c>
      <c r="C1502" s="1">
        <v>0.22231000000000001</v>
      </c>
      <c r="D1502" s="1">
        <v>0.21618999999999999</v>
      </c>
      <c r="E1502" s="1">
        <v>1.499E-5</v>
      </c>
    </row>
    <row r="1503" spans="1:5">
      <c r="A1503" s="26">
        <v>1656</v>
      </c>
      <c r="B1503" s="1">
        <v>0.22606999999999999</v>
      </c>
      <c r="C1503" s="1">
        <v>0.22101000000000001</v>
      </c>
      <c r="D1503" s="1">
        <v>0.21493999999999999</v>
      </c>
      <c r="E1503" s="1">
        <v>1.499E-5</v>
      </c>
    </row>
    <row r="1504" spans="1:5">
      <c r="A1504" s="26">
        <v>1657</v>
      </c>
      <c r="B1504" s="1">
        <v>0.22564000000000001</v>
      </c>
      <c r="C1504" s="1">
        <v>0.22223000000000001</v>
      </c>
      <c r="D1504" s="1">
        <v>0.21612999999999999</v>
      </c>
      <c r="E1504" s="1">
        <v>1.499E-5</v>
      </c>
    </row>
    <row r="1505" spans="1:5">
      <c r="A1505" s="26">
        <v>1658</v>
      </c>
      <c r="B1505" s="1">
        <v>0.22531999999999999</v>
      </c>
      <c r="C1505" s="1">
        <v>0.22486999999999999</v>
      </c>
      <c r="D1505" s="1">
        <v>0.21870000000000001</v>
      </c>
      <c r="E1505" s="1">
        <v>1.499E-5</v>
      </c>
    </row>
    <row r="1506" spans="1:5">
      <c r="A1506" s="26">
        <v>1659</v>
      </c>
      <c r="B1506" s="1">
        <v>0.22220999999999999</v>
      </c>
      <c r="C1506" s="1">
        <v>0.22120000000000001</v>
      </c>
      <c r="D1506" s="1">
        <v>0.21514</v>
      </c>
      <c r="E1506" s="1">
        <v>1.499E-5</v>
      </c>
    </row>
    <row r="1507" spans="1:5">
      <c r="A1507" s="26">
        <v>1660</v>
      </c>
      <c r="B1507" s="1">
        <v>0.22412000000000001</v>
      </c>
      <c r="C1507" s="1">
        <v>0.22331999999999999</v>
      </c>
      <c r="D1507" s="1">
        <v>0.21720999999999999</v>
      </c>
      <c r="E1507" s="1">
        <v>1.499E-5</v>
      </c>
    </row>
    <row r="1508" spans="1:5">
      <c r="A1508" s="26">
        <v>1661</v>
      </c>
      <c r="B1508" s="1">
        <v>0.22542999999999999</v>
      </c>
      <c r="C1508" s="1">
        <v>0.22384000000000001</v>
      </c>
      <c r="D1508" s="1">
        <v>0.21773999999999999</v>
      </c>
      <c r="E1508" s="1">
        <v>1.499E-5</v>
      </c>
    </row>
    <row r="1509" spans="1:5">
      <c r="A1509" s="26">
        <v>1662</v>
      </c>
      <c r="B1509" s="1">
        <v>0.22420999999999999</v>
      </c>
      <c r="C1509" s="1">
        <v>0.21908</v>
      </c>
      <c r="D1509" s="1">
        <v>0.21312999999999999</v>
      </c>
      <c r="E1509" s="1">
        <v>1.499E-5</v>
      </c>
    </row>
    <row r="1510" spans="1:5">
      <c r="A1510" s="26">
        <v>1663</v>
      </c>
      <c r="B1510" s="1">
        <v>0.22264999999999999</v>
      </c>
      <c r="C1510" s="1">
        <v>0.22234999999999999</v>
      </c>
      <c r="D1510" s="1">
        <v>0.21629999999999999</v>
      </c>
      <c r="E1510" s="1">
        <v>1.499E-5</v>
      </c>
    </row>
    <row r="1511" spans="1:5">
      <c r="A1511" s="26">
        <v>1664</v>
      </c>
      <c r="B1511" s="1">
        <v>0.22252</v>
      </c>
      <c r="C1511" s="1">
        <v>0.22098000000000001</v>
      </c>
      <c r="D1511" s="1">
        <v>0.21498</v>
      </c>
      <c r="E1511" s="1">
        <v>1.499E-5</v>
      </c>
    </row>
    <row r="1512" spans="1:5">
      <c r="A1512" s="26">
        <v>1665</v>
      </c>
      <c r="B1512" s="1">
        <v>0.22137000000000001</v>
      </c>
      <c r="C1512" s="1">
        <v>0.21178</v>
      </c>
      <c r="D1512" s="1">
        <v>0.20607</v>
      </c>
      <c r="E1512" s="1">
        <v>1.499E-5</v>
      </c>
    </row>
    <row r="1513" spans="1:5">
      <c r="A1513" s="26">
        <v>1666</v>
      </c>
      <c r="B1513" s="1">
        <v>0.21853</v>
      </c>
      <c r="C1513" s="1">
        <v>0.17884</v>
      </c>
      <c r="D1513" s="1">
        <v>0.17410999999999999</v>
      </c>
      <c r="E1513" s="1">
        <v>1.499E-5</v>
      </c>
    </row>
    <row r="1514" spans="1:5">
      <c r="A1514" s="26">
        <v>1667</v>
      </c>
      <c r="B1514" s="1">
        <v>0.22015999999999999</v>
      </c>
      <c r="C1514" s="1">
        <v>0.21068000000000001</v>
      </c>
      <c r="D1514" s="1">
        <v>0.20502000000000001</v>
      </c>
      <c r="E1514" s="1">
        <v>1.499E-5</v>
      </c>
    </row>
    <row r="1515" spans="1:5">
      <c r="A1515" s="26">
        <v>1668</v>
      </c>
      <c r="B1515" s="1">
        <v>0.21617</v>
      </c>
      <c r="C1515" s="1">
        <v>0.21459</v>
      </c>
      <c r="D1515" s="1">
        <v>0.20881</v>
      </c>
      <c r="E1515" s="1">
        <v>1.499E-5</v>
      </c>
    </row>
    <row r="1516" spans="1:5">
      <c r="A1516" s="26">
        <v>1669</v>
      </c>
      <c r="B1516" s="1">
        <v>0.21809000000000001</v>
      </c>
      <c r="C1516" s="1">
        <v>0.21515999999999999</v>
      </c>
      <c r="D1516" s="1">
        <v>0.20938999999999999</v>
      </c>
      <c r="E1516" s="1">
        <v>1.499E-5</v>
      </c>
    </row>
    <row r="1517" spans="1:5">
      <c r="A1517" s="26">
        <v>1670</v>
      </c>
      <c r="B1517" s="1">
        <v>0.22208</v>
      </c>
      <c r="C1517" s="1">
        <v>0.22167999999999999</v>
      </c>
      <c r="D1517" s="1">
        <v>0.21573000000000001</v>
      </c>
      <c r="E1517" s="1">
        <v>1.499E-5</v>
      </c>
    </row>
    <row r="1518" spans="1:5">
      <c r="A1518" s="26">
        <v>1671</v>
      </c>
      <c r="B1518" s="1">
        <v>0.22095999999999999</v>
      </c>
      <c r="C1518" s="1">
        <v>0.21879000000000001</v>
      </c>
      <c r="D1518" s="1">
        <v>0.21293999999999999</v>
      </c>
      <c r="E1518" s="1">
        <v>1.499E-5</v>
      </c>
    </row>
    <row r="1519" spans="1:5">
      <c r="A1519" s="26">
        <v>1672</v>
      </c>
      <c r="B1519" s="1">
        <v>0.21210000000000001</v>
      </c>
      <c r="C1519" s="1">
        <v>0.21146999999999999</v>
      </c>
      <c r="D1519" s="1">
        <v>0.20582</v>
      </c>
      <c r="E1519" s="1">
        <v>1.499E-5</v>
      </c>
    </row>
    <row r="1520" spans="1:5">
      <c r="A1520" s="26">
        <v>1673</v>
      </c>
      <c r="B1520" s="1">
        <v>0.21606</v>
      </c>
      <c r="C1520" s="1">
        <v>0.21629000000000001</v>
      </c>
      <c r="D1520" s="1">
        <v>0.21052000000000001</v>
      </c>
      <c r="E1520" s="1">
        <v>1.499E-5</v>
      </c>
    </row>
    <row r="1521" spans="1:5">
      <c r="A1521" s="26">
        <v>1674</v>
      </c>
      <c r="B1521" s="1">
        <v>0.21906999999999999</v>
      </c>
      <c r="C1521" s="1">
        <v>0.21575</v>
      </c>
      <c r="D1521" s="1">
        <v>0.21002000000000001</v>
      </c>
      <c r="E1521" s="1">
        <v>1.499E-5</v>
      </c>
    </row>
    <row r="1522" spans="1:5">
      <c r="A1522" s="26">
        <v>1675</v>
      </c>
      <c r="B1522" s="1">
        <v>0.21621000000000001</v>
      </c>
      <c r="C1522" s="1">
        <v>0.21360000000000001</v>
      </c>
      <c r="D1522" s="1">
        <v>0.20793</v>
      </c>
      <c r="E1522" s="1">
        <v>1.499E-5</v>
      </c>
    </row>
    <row r="1523" spans="1:5">
      <c r="A1523" s="26">
        <v>1676</v>
      </c>
      <c r="B1523" s="1">
        <v>0.21318999999999999</v>
      </c>
      <c r="C1523" s="1">
        <v>0.21145</v>
      </c>
      <c r="D1523" s="1">
        <v>0.20584</v>
      </c>
      <c r="E1523" s="1">
        <v>1.499E-5</v>
      </c>
    </row>
    <row r="1524" spans="1:5">
      <c r="A1524" s="26">
        <v>1677</v>
      </c>
      <c r="B1524" s="1">
        <v>0.21548</v>
      </c>
      <c r="C1524" s="1">
        <v>0.21229000000000001</v>
      </c>
      <c r="D1524" s="1">
        <v>0.20668</v>
      </c>
      <c r="E1524" s="1">
        <v>1.499E-5</v>
      </c>
    </row>
    <row r="1525" spans="1:5">
      <c r="A1525" s="26">
        <v>1678</v>
      </c>
      <c r="B1525" s="1">
        <v>0.21584999999999999</v>
      </c>
      <c r="C1525" s="1">
        <v>0.20915</v>
      </c>
      <c r="D1525" s="1">
        <v>0.20365</v>
      </c>
      <c r="E1525" s="1">
        <v>1.499E-5</v>
      </c>
    </row>
    <row r="1526" spans="1:5">
      <c r="A1526" s="26">
        <v>1679</v>
      </c>
      <c r="B1526" s="1">
        <v>0.21295</v>
      </c>
      <c r="C1526" s="1">
        <v>0.21303</v>
      </c>
      <c r="D1526" s="1">
        <v>0.20741000000000001</v>
      </c>
      <c r="E1526" s="1">
        <v>1.499E-5</v>
      </c>
    </row>
    <row r="1527" spans="1:5">
      <c r="A1527" s="26">
        <v>1680</v>
      </c>
      <c r="B1527" s="1">
        <v>0.20641000000000001</v>
      </c>
      <c r="C1527" s="1">
        <v>0.20558000000000001</v>
      </c>
      <c r="D1527" s="1">
        <v>0.20016999999999999</v>
      </c>
      <c r="E1527" s="1">
        <v>1.499E-5</v>
      </c>
    </row>
    <row r="1528" spans="1:5">
      <c r="A1528" s="26">
        <v>1681</v>
      </c>
      <c r="B1528" s="1">
        <v>0.19847999999999999</v>
      </c>
      <c r="C1528" s="1">
        <v>0.19447</v>
      </c>
      <c r="D1528" s="1">
        <v>0.18936</v>
      </c>
      <c r="E1528" s="1">
        <v>1.499E-5</v>
      </c>
    </row>
    <row r="1529" spans="1:5">
      <c r="A1529" s="26">
        <v>1682</v>
      </c>
      <c r="B1529" s="1">
        <v>0.20341000000000001</v>
      </c>
      <c r="C1529" s="1">
        <v>0.20366000000000001</v>
      </c>
      <c r="D1529" s="1">
        <v>0.1983</v>
      </c>
      <c r="E1529" s="1">
        <v>1.499E-5</v>
      </c>
    </row>
    <row r="1530" spans="1:5">
      <c r="A1530" s="26">
        <v>1683</v>
      </c>
      <c r="B1530" s="1">
        <v>0.20893</v>
      </c>
      <c r="C1530" s="1">
        <v>0.20906</v>
      </c>
      <c r="D1530" s="1">
        <v>0.20357</v>
      </c>
      <c r="E1530" s="1">
        <v>1.499E-5</v>
      </c>
    </row>
    <row r="1531" spans="1:5">
      <c r="A1531" s="26">
        <v>1684</v>
      </c>
      <c r="B1531" s="1">
        <v>0.21198</v>
      </c>
      <c r="C1531" s="1">
        <v>0.19797000000000001</v>
      </c>
      <c r="D1531" s="1">
        <v>0.19283</v>
      </c>
      <c r="E1531" s="1">
        <v>1.499E-5</v>
      </c>
    </row>
    <row r="1532" spans="1:5">
      <c r="A1532" s="26">
        <v>1685</v>
      </c>
      <c r="B1532" s="1">
        <v>0.21306</v>
      </c>
      <c r="C1532" s="1">
        <v>0.21321000000000001</v>
      </c>
      <c r="D1532" s="1">
        <v>0.20763000000000001</v>
      </c>
      <c r="E1532" s="1">
        <v>1.499E-5</v>
      </c>
    </row>
    <row r="1533" spans="1:5">
      <c r="A1533" s="26">
        <v>1686</v>
      </c>
      <c r="B1533" s="1">
        <v>0.21026</v>
      </c>
      <c r="C1533" s="1">
        <v>0.21026</v>
      </c>
      <c r="D1533" s="1">
        <v>0.20476</v>
      </c>
      <c r="E1533" s="1">
        <v>1.499E-5</v>
      </c>
    </row>
    <row r="1534" spans="1:5">
      <c r="A1534" s="26">
        <v>1687</v>
      </c>
      <c r="B1534" s="1">
        <v>0.21123</v>
      </c>
      <c r="C1534" s="1">
        <v>0.20483999999999999</v>
      </c>
      <c r="D1534" s="1">
        <v>0.19950999999999999</v>
      </c>
      <c r="E1534" s="1">
        <v>1.499E-5</v>
      </c>
    </row>
    <row r="1535" spans="1:5">
      <c r="A1535" s="26">
        <v>1688</v>
      </c>
      <c r="B1535" s="1">
        <v>0.21081</v>
      </c>
      <c r="C1535" s="1">
        <v>0.21013000000000001</v>
      </c>
      <c r="D1535" s="1">
        <v>0.20465</v>
      </c>
      <c r="E1535" s="1">
        <v>1.499E-5</v>
      </c>
    </row>
    <row r="1536" spans="1:5">
      <c r="A1536" s="26">
        <v>1689</v>
      </c>
      <c r="B1536" s="1">
        <v>0.20805000000000001</v>
      </c>
      <c r="C1536" s="1">
        <v>0.20718</v>
      </c>
      <c r="D1536" s="1">
        <v>0.20177999999999999</v>
      </c>
      <c r="E1536" s="1">
        <v>1.499E-5</v>
      </c>
    </row>
    <row r="1537" spans="1:5">
      <c r="A1537" s="26">
        <v>1690</v>
      </c>
      <c r="B1537" s="1">
        <v>0.20845</v>
      </c>
      <c r="C1537" s="1">
        <v>0.20523</v>
      </c>
      <c r="D1537" s="1">
        <v>0.19991</v>
      </c>
      <c r="E1537" s="1">
        <v>1.499E-5</v>
      </c>
    </row>
    <row r="1538" spans="1:5">
      <c r="A1538" s="26">
        <v>1691</v>
      </c>
      <c r="B1538" s="1">
        <v>0.21203</v>
      </c>
      <c r="C1538" s="1">
        <v>0.19303000000000001</v>
      </c>
      <c r="D1538" s="1">
        <v>0.18808</v>
      </c>
      <c r="E1538" s="1">
        <v>1.499E-5</v>
      </c>
    </row>
    <row r="1539" spans="1:5">
      <c r="A1539" s="26">
        <v>1692</v>
      </c>
      <c r="B1539" s="1">
        <v>0.21210999999999999</v>
      </c>
      <c r="C1539" s="1">
        <v>0.20707999999999999</v>
      </c>
      <c r="D1539" s="1">
        <v>0.20174</v>
      </c>
      <c r="E1539" s="1">
        <v>1.499E-5</v>
      </c>
    </row>
    <row r="1540" spans="1:5">
      <c r="A1540" s="26">
        <v>1693</v>
      </c>
      <c r="B1540" s="1">
        <v>0.21121999999999999</v>
      </c>
      <c r="C1540" s="1">
        <v>0.21134</v>
      </c>
      <c r="D1540" s="1">
        <v>0.20587</v>
      </c>
      <c r="E1540" s="1">
        <v>1.499E-5</v>
      </c>
    </row>
    <row r="1541" spans="1:5">
      <c r="A1541" s="26">
        <v>1694</v>
      </c>
      <c r="B1541" s="1">
        <v>0.21068000000000001</v>
      </c>
      <c r="C1541" s="1">
        <v>0.20477000000000001</v>
      </c>
      <c r="D1541" s="1">
        <v>0.19950000000000001</v>
      </c>
      <c r="E1541" s="1">
        <v>1.499E-5</v>
      </c>
    </row>
    <row r="1542" spans="1:5">
      <c r="A1542" s="26">
        <v>1695</v>
      </c>
      <c r="B1542" s="1">
        <v>0.21054999999999999</v>
      </c>
      <c r="C1542" s="1">
        <v>0.20968000000000001</v>
      </c>
      <c r="D1542" s="1">
        <v>0.20427000000000001</v>
      </c>
      <c r="E1542" s="1">
        <v>1.499E-5</v>
      </c>
    </row>
    <row r="1543" spans="1:5">
      <c r="A1543" s="26">
        <v>1696</v>
      </c>
      <c r="B1543" s="1">
        <v>0.20962</v>
      </c>
      <c r="C1543" s="1">
        <v>0.20921999999999999</v>
      </c>
      <c r="D1543" s="1">
        <v>0.20383000000000001</v>
      </c>
      <c r="E1543" s="1">
        <v>1.499E-5</v>
      </c>
    </row>
    <row r="1544" spans="1:5">
      <c r="A1544" s="26">
        <v>1697</v>
      </c>
      <c r="B1544" s="1">
        <v>0.20849999999999999</v>
      </c>
      <c r="C1544" s="1">
        <v>0.18107000000000001</v>
      </c>
      <c r="D1544" s="1">
        <v>0.17649000000000001</v>
      </c>
      <c r="E1544" s="1">
        <v>1.499E-5</v>
      </c>
    </row>
    <row r="1545" spans="1:5">
      <c r="A1545" s="26">
        <v>1698</v>
      </c>
      <c r="B1545" s="1">
        <v>0.20879</v>
      </c>
      <c r="C1545" s="1">
        <v>0.20738999999999999</v>
      </c>
      <c r="D1545" s="1">
        <v>0.20207</v>
      </c>
      <c r="E1545" s="1">
        <v>1.499E-5</v>
      </c>
    </row>
    <row r="1546" spans="1:5">
      <c r="A1546" s="26">
        <v>1699</v>
      </c>
      <c r="B1546" s="1">
        <v>0.20804</v>
      </c>
      <c r="C1546" s="1">
        <v>0.20551</v>
      </c>
      <c r="D1546" s="1">
        <v>0.20024</v>
      </c>
      <c r="E1546" s="1">
        <v>1.499E-5</v>
      </c>
    </row>
    <row r="1547" spans="1:5">
      <c r="A1547" s="26">
        <v>1700</v>
      </c>
      <c r="B1547" s="1">
        <v>0.20538999999999999</v>
      </c>
      <c r="C1547" s="1">
        <v>0.19975000000000001</v>
      </c>
      <c r="D1547" s="1">
        <v>0.19464000000000001</v>
      </c>
      <c r="E1547" s="1">
        <v>1.499E-5</v>
      </c>
    </row>
    <row r="1548" spans="1:5">
      <c r="A1548" s="26">
        <v>1702</v>
      </c>
      <c r="B1548" s="1">
        <v>0.20519999999999999</v>
      </c>
      <c r="C1548" s="1">
        <v>0.20396</v>
      </c>
      <c r="D1548" s="1">
        <v>0.19874</v>
      </c>
      <c r="E1548" s="1">
        <v>1.499E-5</v>
      </c>
    </row>
    <row r="1549" spans="1:5">
      <c r="A1549" s="26">
        <v>1705</v>
      </c>
      <c r="B1549" s="1">
        <v>0.20427999999999999</v>
      </c>
      <c r="C1549" s="1">
        <v>0.19778000000000001</v>
      </c>
      <c r="D1549" s="1">
        <v>0.19275</v>
      </c>
      <c r="E1549" s="1">
        <v>1.499E-5</v>
      </c>
    </row>
    <row r="1550" spans="1:5">
      <c r="A1550" s="26">
        <v>1710</v>
      </c>
      <c r="B1550" s="1">
        <v>0.19894000000000001</v>
      </c>
      <c r="C1550" s="1">
        <v>0.18790000000000001</v>
      </c>
      <c r="D1550" s="1">
        <v>0.18315999999999999</v>
      </c>
      <c r="E1550" s="1">
        <v>1.499E-5</v>
      </c>
    </row>
    <row r="1551" spans="1:5">
      <c r="A1551" s="26">
        <v>1715</v>
      </c>
      <c r="B1551" s="1">
        <v>0.20188999999999999</v>
      </c>
      <c r="C1551" s="1">
        <v>0.18965000000000001</v>
      </c>
      <c r="D1551" s="1">
        <v>0.18490000000000001</v>
      </c>
      <c r="E1551" s="1">
        <v>1.499E-5</v>
      </c>
    </row>
    <row r="1552" spans="1:5">
      <c r="A1552" s="26">
        <v>1720</v>
      </c>
      <c r="B1552" s="1">
        <v>0.19799</v>
      </c>
      <c r="C1552" s="1">
        <v>0.18698000000000001</v>
      </c>
      <c r="D1552" s="1">
        <v>0.18231</v>
      </c>
      <c r="E1552" s="1">
        <v>1.499E-5</v>
      </c>
    </row>
    <row r="1553" spans="1:5">
      <c r="A1553" s="26">
        <v>1725</v>
      </c>
      <c r="B1553" s="1">
        <v>0.19688</v>
      </c>
      <c r="C1553" s="1">
        <v>0.17807999999999999</v>
      </c>
      <c r="D1553" s="1">
        <v>0.17366999999999999</v>
      </c>
      <c r="E1553" s="1">
        <v>1.499E-5</v>
      </c>
    </row>
    <row r="1554" spans="1:5">
      <c r="A1554" s="26">
        <v>1730</v>
      </c>
      <c r="B1554" s="1">
        <v>0.19309000000000001</v>
      </c>
      <c r="C1554" s="1">
        <v>0.17407</v>
      </c>
      <c r="D1554" s="1">
        <v>0.16979</v>
      </c>
      <c r="E1554" s="1">
        <v>1.499E-5</v>
      </c>
    </row>
    <row r="1555" spans="1:5">
      <c r="A1555" s="26">
        <v>1735</v>
      </c>
      <c r="B1555" s="1">
        <v>0.182</v>
      </c>
      <c r="C1555" s="1">
        <v>0.16153999999999999</v>
      </c>
      <c r="D1555" s="1">
        <v>0.15758</v>
      </c>
      <c r="E1555" s="1">
        <v>1.499E-5</v>
      </c>
    </row>
    <row r="1556" spans="1:5">
      <c r="A1556" s="26">
        <v>1740</v>
      </c>
      <c r="B1556" s="1">
        <v>0.19001000000000001</v>
      </c>
      <c r="C1556" s="1">
        <v>0.16818</v>
      </c>
      <c r="D1556" s="1">
        <v>0.16405</v>
      </c>
      <c r="E1556" s="1">
        <v>1.499E-5</v>
      </c>
    </row>
    <row r="1557" spans="1:5">
      <c r="A1557" s="26">
        <v>1745</v>
      </c>
      <c r="B1557" s="1">
        <v>0.18623999999999999</v>
      </c>
      <c r="C1557" s="1">
        <v>0.15481</v>
      </c>
      <c r="D1557" s="1">
        <v>0.15104999999999999</v>
      </c>
      <c r="E1557" s="1">
        <v>1.499E-5</v>
      </c>
    </row>
    <row r="1558" spans="1:5">
      <c r="A1558" s="26">
        <v>1750</v>
      </c>
      <c r="B1558" s="1">
        <v>0.18518000000000001</v>
      </c>
      <c r="C1558" s="1">
        <v>0.16566</v>
      </c>
      <c r="D1558" s="1">
        <v>0.16162000000000001</v>
      </c>
      <c r="E1558" s="1">
        <v>1.499E-5</v>
      </c>
    </row>
    <row r="1559" spans="1:5">
      <c r="A1559" s="26">
        <v>1755</v>
      </c>
      <c r="B1559" s="1">
        <v>0.18509</v>
      </c>
      <c r="C1559" s="1">
        <v>0.15301000000000001</v>
      </c>
      <c r="D1559" s="1">
        <v>0.14931</v>
      </c>
      <c r="E1559" s="1">
        <v>1.499E-5</v>
      </c>
    </row>
    <row r="1560" spans="1:5">
      <c r="A1560" s="26">
        <v>1760</v>
      </c>
      <c r="B1560" s="1">
        <v>0.18243000000000001</v>
      </c>
      <c r="C1560" s="1">
        <v>0.15998000000000001</v>
      </c>
      <c r="D1560" s="1">
        <v>0.15608</v>
      </c>
      <c r="E1560" s="1">
        <v>1.499E-5</v>
      </c>
    </row>
    <row r="1561" spans="1:5">
      <c r="A1561" s="26">
        <v>1765</v>
      </c>
      <c r="B1561" s="1">
        <v>0.18143000000000001</v>
      </c>
      <c r="C1561" s="1">
        <v>0.13284000000000001</v>
      </c>
      <c r="D1561" s="1">
        <v>0.12967000000000001</v>
      </c>
      <c r="E1561" s="1">
        <v>1.499E-5</v>
      </c>
    </row>
    <row r="1562" spans="1:5">
      <c r="A1562" s="26">
        <v>1770</v>
      </c>
      <c r="B1562" s="1">
        <v>0.17968999999999999</v>
      </c>
      <c r="C1562" s="1">
        <v>0.14172000000000001</v>
      </c>
      <c r="D1562" s="1">
        <v>0.13830999999999999</v>
      </c>
      <c r="E1562" s="1">
        <v>1.499E-5</v>
      </c>
    </row>
    <row r="1563" spans="1:5">
      <c r="A1563" s="26">
        <v>1775</v>
      </c>
      <c r="B1563" s="1">
        <v>0.17599999999999999</v>
      </c>
      <c r="C1563" s="1">
        <v>0.11484</v>
      </c>
      <c r="D1563" s="1">
        <v>0.11212999999999999</v>
      </c>
      <c r="E1563" s="1">
        <v>1.499E-5</v>
      </c>
    </row>
    <row r="1564" spans="1:5">
      <c r="A1564" s="26">
        <v>1780</v>
      </c>
      <c r="B1564" s="1">
        <v>0.17552999999999999</v>
      </c>
      <c r="C1564" s="1">
        <v>0.10050000000000001</v>
      </c>
      <c r="D1564" s="1">
        <v>9.8142999999999994E-2</v>
      </c>
      <c r="E1564" s="1">
        <v>1.499E-5</v>
      </c>
    </row>
    <row r="1565" spans="1:5">
      <c r="A1565" s="26">
        <v>1785</v>
      </c>
      <c r="B1565" s="1">
        <v>0.17410999999999999</v>
      </c>
      <c r="C1565" s="1">
        <v>7.6980999999999994E-2</v>
      </c>
      <c r="D1565" s="1">
        <v>7.5201000000000004E-2</v>
      </c>
      <c r="E1565" s="1">
        <v>1.499E-5</v>
      </c>
    </row>
    <row r="1566" spans="1:5">
      <c r="A1566" s="26">
        <v>1790</v>
      </c>
      <c r="B1566" s="1">
        <v>0.17371</v>
      </c>
      <c r="C1566" s="1">
        <v>8.8903999999999997E-2</v>
      </c>
      <c r="D1566" s="1">
        <v>8.6831000000000005E-2</v>
      </c>
      <c r="E1566" s="1">
        <v>1.499E-5</v>
      </c>
    </row>
    <row r="1567" spans="1:5">
      <c r="A1567" s="26">
        <v>1795</v>
      </c>
      <c r="B1567" s="1">
        <v>0.17102000000000001</v>
      </c>
      <c r="C1567" s="1">
        <v>4.6931E-2</v>
      </c>
      <c r="D1567" s="1">
        <v>4.5864000000000002E-2</v>
      </c>
      <c r="E1567" s="1">
        <v>1.499E-5</v>
      </c>
    </row>
    <row r="1568" spans="1:5">
      <c r="A1568" s="26">
        <v>1800</v>
      </c>
      <c r="B1568" s="1">
        <v>0.16800000000000001</v>
      </c>
      <c r="C1568" s="1">
        <v>3.1828000000000002E-2</v>
      </c>
      <c r="D1568" s="1">
        <v>3.1112000000000001E-2</v>
      </c>
      <c r="E1568" s="1">
        <v>1.499E-5</v>
      </c>
    </row>
    <row r="1569" spans="1:5">
      <c r="A1569" s="26">
        <v>1805</v>
      </c>
      <c r="B1569" s="1">
        <v>0.16883999999999999</v>
      </c>
      <c r="C1569" s="1">
        <v>1.4815E-2</v>
      </c>
      <c r="D1569" s="1">
        <v>1.4485E-2</v>
      </c>
      <c r="E1569" s="1">
        <v>1.499E-5</v>
      </c>
    </row>
    <row r="1570" spans="1:5">
      <c r="A1570" s="26">
        <v>1810</v>
      </c>
      <c r="B1570" s="1">
        <v>0.16858999999999999</v>
      </c>
      <c r="C1570" s="1">
        <v>9.6910999999999994E-3</v>
      </c>
      <c r="D1570" s="1">
        <v>9.4762000000000006E-3</v>
      </c>
      <c r="E1570" s="1">
        <v>1.499E-5</v>
      </c>
    </row>
    <row r="1571" spans="1:5">
      <c r="A1571" s="26">
        <v>1815</v>
      </c>
      <c r="B1571" s="1">
        <v>0.155</v>
      </c>
      <c r="C1571" s="1">
        <v>3.2816E-3</v>
      </c>
      <c r="D1571" s="1">
        <v>3.2093E-3</v>
      </c>
      <c r="E1571" s="1">
        <v>1.499E-5</v>
      </c>
    </row>
    <row r="1572" spans="1:5">
      <c r="A1572" s="26">
        <v>1820</v>
      </c>
      <c r="B1572" s="1">
        <v>0.16</v>
      </c>
      <c r="C1572" s="1">
        <v>9.8755000000000002E-4</v>
      </c>
      <c r="D1572" s="1">
        <v>9.6577999999999996E-4</v>
      </c>
      <c r="E1572" s="1">
        <v>1.499E-5</v>
      </c>
    </row>
    <row r="1573" spans="1:5">
      <c r="A1573" s="26">
        <v>1825</v>
      </c>
      <c r="B1573" s="1">
        <v>0.16256999999999999</v>
      </c>
      <c r="C1573" s="1">
        <v>1.2744E-3</v>
      </c>
      <c r="D1573" s="1">
        <v>1.2463000000000001E-3</v>
      </c>
      <c r="E1573" s="1">
        <v>1.499E-5</v>
      </c>
    </row>
    <row r="1574" spans="1:5">
      <c r="A1574" s="26">
        <v>1830</v>
      </c>
      <c r="B1574" s="1">
        <v>0.15920999999999999</v>
      </c>
      <c r="C1574" s="1">
        <v>5.2040999999999999E-6</v>
      </c>
      <c r="D1574" s="1">
        <v>5.0896000000000004E-6</v>
      </c>
      <c r="E1574" s="1">
        <v>1.499E-5</v>
      </c>
    </row>
    <row r="1575" spans="1:5">
      <c r="A1575" s="26">
        <v>1835</v>
      </c>
      <c r="B1575" s="1">
        <v>0.15759999999999999</v>
      </c>
      <c r="C1575" s="1">
        <v>6.4189999999999999E-6</v>
      </c>
      <c r="D1575" s="1">
        <v>6.2783999999999999E-6</v>
      </c>
      <c r="E1575" s="1">
        <v>1.499E-5</v>
      </c>
    </row>
    <row r="1576" spans="1:5">
      <c r="A1576" s="26">
        <v>1840</v>
      </c>
      <c r="B1576" s="1">
        <v>0.15551999999999999</v>
      </c>
      <c r="C1576" s="1">
        <v>6.2703000000000002E-8</v>
      </c>
      <c r="D1576" s="1">
        <v>6.1337000000000002E-8</v>
      </c>
      <c r="E1576" s="1">
        <v>1.499E-5</v>
      </c>
    </row>
    <row r="1577" spans="1:5">
      <c r="A1577" s="26">
        <v>1845</v>
      </c>
      <c r="B1577" s="1">
        <v>0.15287999999999999</v>
      </c>
      <c r="C1577" s="1">
        <v>6.2658000000000002E-6</v>
      </c>
      <c r="D1577" s="1">
        <v>6.1298000000000002E-6</v>
      </c>
      <c r="E1577" s="1">
        <v>1.499E-5</v>
      </c>
    </row>
    <row r="1578" spans="1:5">
      <c r="A1578" s="26">
        <v>1850</v>
      </c>
      <c r="B1578" s="1">
        <v>0.15337000000000001</v>
      </c>
      <c r="C1578" s="1">
        <v>2.9992999999999998E-6</v>
      </c>
      <c r="D1578" s="1">
        <v>2.9347999999999998E-6</v>
      </c>
      <c r="E1578" s="1">
        <v>1.499E-5</v>
      </c>
    </row>
    <row r="1579" spans="1:5">
      <c r="A1579" s="26">
        <v>1855</v>
      </c>
      <c r="B1579" s="1">
        <v>0.15126000000000001</v>
      </c>
      <c r="C1579" s="1">
        <v>2.8396000000000001E-7</v>
      </c>
      <c r="D1579" s="1">
        <v>2.7795000000000002E-7</v>
      </c>
      <c r="E1579" s="1">
        <v>1.499E-5</v>
      </c>
    </row>
    <row r="1580" spans="1:5">
      <c r="A1580" s="26">
        <v>1860</v>
      </c>
      <c r="B1580" s="1">
        <v>0.14932999999999999</v>
      </c>
      <c r="C1580" s="1">
        <v>1.1151E-5</v>
      </c>
      <c r="D1580" s="1">
        <v>1.092E-5</v>
      </c>
      <c r="E1580" s="1">
        <v>1.499E-5</v>
      </c>
    </row>
    <row r="1581" spans="1:5">
      <c r="A1581" s="26">
        <v>1865</v>
      </c>
      <c r="B1581" s="1">
        <v>0.14710000000000001</v>
      </c>
      <c r="C1581" s="1">
        <v>1.6982000000000001E-5</v>
      </c>
      <c r="D1581" s="1">
        <v>1.6643999999999999E-5</v>
      </c>
      <c r="E1581" s="1">
        <v>1.499E-5</v>
      </c>
    </row>
    <row r="1582" spans="1:5">
      <c r="A1582" s="26">
        <v>1870</v>
      </c>
      <c r="B1582" s="1">
        <v>0.14565</v>
      </c>
      <c r="C1582" s="1">
        <v>2.6662000000000001E-10</v>
      </c>
      <c r="D1582" s="1">
        <v>2.6148000000000001E-10</v>
      </c>
      <c r="E1582" s="1">
        <v>1.499E-5</v>
      </c>
    </row>
    <row r="1583" spans="1:5">
      <c r="A1583" s="26">
        <v>1875</v>
      </c>
      <c r="B1583" s="1">
        <v>0.13231000000000001</v>
      </c>
      <c r="C1583" s="1">
        <v>4.5129999999999998E-10</v>
      </c>
      <c r="D1583" s="1">
        <v>4.4295999999999999E-10</v>
      </c>
      <c r="E1583" s="1">
        <v>1.499E-5</v>
      </c>
    </row>
    <row r="1584" spans="1:5">
      <c r="A1584" s="26">
        <v>1880</v>
      </c>
      <c r="B1584" s="1">
        <v>0.14666999999999999</v>
      </c>
      <c r="C1584" s="1">
        <v>7.7504999999999997E-5</v>
      </c>
      <c r="D1584" s="1">
        <v>7.6123000000000003E-5</v>
      </c>
      <c r="E1584" s="1">
        <v>1.499E-5</v>
      </c>
    </row>
    <row r="1585" spans="1:5">
      <c r="A1585" s="26">
        <v>1885</v>
      </c>
      <c r="B1585" s="1">
        <v>0.14573</v>
      </c>
      <c r="C1585" s="1">
        <v>4.3890000000000002E-5</v>
      </c>
      <c r="D1585" s="1">
        <v>4.3129E-5</v>
      </c>
      <c r="E1585" s="1">
        <v>1.499E-5</v>
      </c>
    </row>
    <row r="1586" spans="1:5">
      <c r="A1586" s="26">
        <v>1890</v>
      </c>
      <c r="B1586" s="1">
        <v>0.14041000000000001</v>
      </c>
      <c r="C1586" s="1">
        <v>2.2332999999999999E-4</v>
      </c>
      <c r="D1586" s="1">
        <v>2.1955999999999999E-4</v>
      </c>
      <c r="E1586" s="1">
        <v>1.499E-5</v>
      </c>
    </row>
    <row r="1587" spans="1:5">
      <c r="A1587" s="26">
        <v>1895</v>
      </c>
      <c r="B1587" s="1">
        <v>0.13841999999999999</v>
      </c>
      <c r="C1587" s="1">
        <v>1.2946999999999999E-4</v>
      </c>
      <c r="D1587" s="1">
        <v>1.2742999999999999E-4</v>
      </c>
      <c r="E1587" s="1">
        <v>1.499E-5</v>
      </c>
    </row>
    <row r="1588" spans="1:5">
      <c r="A1588" s="26">
        <v>1900</v>
      </c>
      <c r="B1588" s="1">
        <v>0.14041000000000001</v>
      </c>
      <c r="C1588" s="1">
        <v>8.6221000000000004E-7</v>
      </c>
      <c r="D1588" s="1">
        <v>8.4916000000000001E-7</v>
      </c>
      <c r="E1588" s="1">
        <v>1.499E-5</v>
      </c>
    </row>
    <row r="1589" spans="1:5">
      <c r="A1589" s="26">
        <v>1905</v>
      </c>
      <c r="B1589" s="1">
        <v>0.13904</v>
      </c>
      <c r="C1589" s="1">
        <v>5.6667000000000003E-7</v>
      </c>
      <c r="D1589" s="1">
        <v>5.5797999999999997E-7</v>
      </c>
      <c r="E1589" s="1">
        <v>1.499E-5</v>
      </c>
    </row>
    <row r="1590" spans="1:5">
      <c r="A1590" s="26">
        <v>1910</v>
      </c>
      <c r="B1590" s="1">
        <v>0.13653999999999999</v>
      </c>
      <c r="C1590" s="1">
        <v>2.3045E-5</v>
      </c>
      <c r="D1590" s="1">
        <v>2.2725999999999999E-5</v>
      </c>
      <c r="E1590" s="1">
        <v>1.499E-5</v>
      </c>
    </row>
    <row r="1591" spans="1:5">
      <c r="A1591" s="26">
        <v>1915</v>
      </c>
      <c r="B1591" s="1">
        <v>0.13611000000000001</v>
      </c>
      <c r="C1591" s="1">
        <v>1.9947000000000001E-5</v>
      </c>
      <c r="D1591" s="1">
        <v>1.9673E-5</v>
      </c>
      <c r="E1591" s="1">
        <v>1.499E-5</v>
      </c>
    </row>
    <row r="1592" spans="1:5">
      <c r="A1592" s="26">
        <v>1920</v>
      </c>
      <c r="B1592" s="1">
        <v>0.13463</v>
      </c>
      <c r="C1592" s="1">
        <v>4.5069000000000001E-4</v>
      </c>
      <c r="D1592" s="1">
        <v>4.4451000000000001E-4</v>
      </c>
      <c r="E1592" s="1">
        <v>1.499E-5</v>
      </c>
    </row>
    <row r="1593" spans="1:5">
      <c r="A1593" s="26">
        <v>1925</v>
      </c>
      <c r="B1593" s="1">
        <v>0.13447000000000001</v>
      </c>
      <c r="C1593" s="1">
        <v>9.3614999999999996E-4</v>
      </c>
      <c r="D1593" s="1">
        <v>9.2325999999999997E-4</v>
      </c>
      <c r="E1593" s="1">
        <v>1.499E-5</v>
      </c>
    </row>
    <row r="1594" spans="1:5">
      <c r="A1594" s="26">
        <v>1930</v>
      </c>
      <c r="B1594" s="1">
        <v>0.13145000000000001</v>
      </c>
      <c r="C1594" s="1">
        <v>5.5241999999999997E-4</v>
      </c>
      <c r="D1594" s="1">
        <v>5.4474000000000005E-4</v>
      </c>
      <c r="E1594" s="1">
        <v>1.499E-5</v>
      </c>
    </row>
    <row r="1595" spans="1:5">
      <c r="A1595" s="26">
        <v>1935</v>
      </c>
      <c r="B1595" s="1">
        <v>0.13242999999999999</v>
      </c>
      <c r="C1595" s="1">
        <v>3.5934999999999999E-3</v>
      </c>
      <c r="D1595" s="1">
        <v>3.5428E-3</v>
      </c>
      <c r="E1595" s="1">
        <v>1.499E-5</v>
      </c>
    </row>
    <row r="1596" spans="1:5">
      <c r="A1596" s="26">
        <v>1940</v>
      </c>
      <c r="B1596" s="1">
        <v>0.1295</v>
      </c>
      <c r="C1596" s="1">
        <v>3.2821E-3</v>
      </c>
      <c r="D1596" s="1">
        <v>3.2357000000000002E-3</v>
      </c>
      <c r="E1596" s="1">
        <v>1.499E-5</v>
      </c>
    </row>
    <row r="1597" spans="1:5">
      <c r="A1597" s="26">
        <v>1945</v>
      </c>
      <c r="B1597" s="1">
        <v>0.1195</v>
      </c>
      <c r="C1597" s="1">
        <v>1.0862999999999999E-2</v>
      </c>
      <c r="D1597" s="1">
        <v>1.0707E-2</v>
      </c>
      <c r="E1597" s="1">
        <v>1.499E-5</v>
      </c>
    </row>
    <row r="1598" spans="1:5">
      <c r="A1598" s="26">
        <v>1950</v>
      </c>
      <c r="B1598" s="1">
        <v>0.12626999999999999</v>
      </c>
      <c r="C1598" s="1">
        <v>1.6726999999999999E-2</v>
      </c>
      <c r="D1598" s="1">
        <v>1.6482E-2</v>
      </c>
      <c r="E1598" s="1">
        <v>1.499E-5</v>
      </c>
    </row>
    <row r="1599" spans="1:5">
      <c r="A1599" s="26">
        <v>1955</v>
      </c>
      <c r="B1599" s="1">
        <v>0.12833</v>
      </c>
      <c r="C1599" s="1">
        <v>1.0036E-2</v>
      </c>
      <c r="D1599" s="1">
        <v>9.8860000000000007E-3</v>
      </c>
      <c r="E1599" s="1">
        <v>1.499E-5</v>
      </c>
    </row>
    <row r="1600" spans="1:5">
      <c r="A1600" s="26">
        <v>1960</v>
      </c>
      <c r="B1600" s="1">
        <v>0.12609999999999999</v>
      </c>
      <c r="C1600" s="1">
        <v>2.1905999999999998E-2</v>
      </c>
      <c r="D1600" s="1">
        <v>2.1569000000000001E-2</v>
      </c>
      <c r="E1600" s="1">
        <v>1.499E-5</v>
      </c>
    </row>
    <row r="1601" spans="1:5">
      <c r="A1601" s="26">
        <v>1965</v>
      </c>
      <c r="B1601" s="1">
        <v>0.12291000000000001</v>
      </c>
      <c r="C1601" s="1">
        <v>2.8563000000000002E-2</v>
      </c>
      <c r="D1601" s="1">
        <v>2.8114E-2</v>
      </c>
      <c r="E1601" s="1">
        <v>1.499E-5</v>
      </c>
    </row>
    <row r="1602" spans="1:5">
      <c r="A1602" s="26">
        <v>1970</v>
      </c>
      <c r="B1602" s="1">
        <v>0.12375</v>
      </c>
      <c r="C1602" s="1">
        <v>4.8847000000000002E-2</v>
      </c>
      <c r="D1602" s="1">
        <v>4.8055E-2</v>
      </c>
      <c r="E1602" s="1">
        <v>1.499E-5</v>
      </c>
    </row>
    <row r="1603" spans="1:5">
      <c r="A1603" s="26">
        <v>1975</v>
      </c>
      <c r="B1603" s="1">
        <v>0.1215</v>
      </c>
      <c r="C1603" s="1">
        <v>6.7857000000000001E-2</v>
      </c>
      <c r="D1603" s="1">
        <v>6.6729999999999998E-2</v>
      </c>
      <c r="E1603" s="1">
        <v>1.499E-5</v>
      </c>
    </row>
    <row r="1604" spans="1:5">
      <c r="A1604" s="26">
        <v>1980</v>
      </c>
      <c r="B1604" s="1">
        <v>0.11967999999999999</v>
      </c>
      <c r="C1604" s="1">
        <v>7.5511999999999996E-2</v>
      </c>
      <c r="D1604" s="1">
        <v>7.4233999999999994E-2</v>
      </c>
      <c r="E1604" s="1">
        <v>1.499E-5</v>
      </c>
    </row>
    <row r="1605" spans="1:5">
      <c r="A1605" s="26">
        <v>1985</v>
      </c>
      <c r="B1605" s="1">
        <v>0.11902</v>
      </c>
      <c r="C1605" s="1">
        <v>8.3062999999999998E-2</v>
      </c>
      <c r="D1605" s="1">
        <v>8.1625000000000003E-2</v>
      </c>
      <c r="E1605" s="1">
        <v>1.499E-5</v>
      </c>
    </row>
    <row r="1606" spans="1:5">
      <c r="A1606" s="26">
        <v>1990</v>
      </c>
      <c r="B1606" s="1">
        <v>0.11977</v>
      </c>
      <c r="C1606" s="1">
        <v>8.5612999999999995E-2</v>
      </c>
      <c r="D1606" s="1">
        <v>8.4124000000000004E-2</v>
      </c>
      <c r="E1606" s="1">
        <v>1.499E-5</v>
      </c>
    </row>
    <row r="1607" spans="1:5">
      <c r="A1607" s="26">
        <v>1995</v>
      </c>
      <c r="B1607" s="1">
        <v>0.11684</v>
      </c>
      <c r="C1607" s="1">
        <v>8.1189999999999998E-2</v>
      </c>
      <c r="D1607" s="1">
        <v>7.9786999999999997E-2</v>
      </c>
      <c r="E1607" s="1">
        <v>1.499E-5</v>
      </c>
    </row>
    <row r="1608" spans="1:5">
      <c r="A1608" s="26">
        <v>2000</v>
      </c>
      <c r="B1608" s="1">
        <v>0.11673</v>
      </c>
      <c r="C1608" s="1">
        <v>3.8156000000000002E-2</v>
      </c>
      <c r="D1608" s="1">
        <v>3.7490999999999997E-2</v>
      </c>
      <c r="E1608" s="1">
        <v>1.499E-5</v>
      </c>
    </row>
    <row r="1609" spans="1:5">
      <c r="A1609" s="26">
        <v>2005</v>
      </c>
      <c r="B1609" s="1">
        <v>0.11501</v>
      </c>
      <c r="C1609" s="1">
        <v>1.5001E-2</v>
      </c>
      <c r="D1609" s="1">
        <v>1.4747E-2</v>
      </c>
      <c r="E1609" s="1">
        <v>1.499E-5</v>
      </c>
    </row>
    <row r="1610" spans="1:5">
      <c r="A1610" s="26">
        <v>2010</v>
      </c>
      <c r="B1610" s="1">
        <v>0.11512</v>
      </c>
      <c r="C1610" s="1">
        <v>3.9747999999999999E-2</v>
      </c>
      <c r="D1610" s="1">
        <v>3.9071000000000002E-2</v>
      </c>
      <c r="E1610" s="1">
        <v>1.499E-5</v>
      </c>
    </row>
    <row r="1611" spans="1:5">
      <c r="A1611" s="26">
        <v>2015</v>
      </c>
      <c r="B1611" s="1">
        <v>0.11398999999999999</v>
      </c>
      <c r="C1611" s="1">
        <v>2.6648000000000002E-2</v>
      </c>
      <c r="D1611" s="1">
        <v>2.6207999999999999E-2</v>
      </c>
      <c r="E1611" s="1">
        <v>1.499E-5</v>
      </c>
    </row>
    <row r="1612" spans="1:5">
      <c r="A1612" s="26">
        <v>2020</v>
      </c>
      <c r="B1612" s="1">
        <v>0.11192000000000001</v>
      </c>
      <c r="C1612" s="1">
        <v>4.4981E-2</v>
      </c>
      <c r="D1612" s="1">
        <v>4.4239000000000001E-2</v>
      </c>
      <c r="E1612" s="1">
        <v>1.499E-5</v>
      </c>
    </row>
    <row r="1613" spans="1:5">
      <c r="A1613" s="26">
        <v>2025</v>
      </c>
      <c r="B1613" s="1">
        <v>0.11176</v>
      </c>
      <c r="C1613" s="1">
        <v>7.4010000000000006E-2</v>
      </c>
      <c r="D1613" s="1">
        <v>7.2778999999999996E-2</v>
      </c>
      <c r="E1613" s="1">
        <v>1.499E-5</v>
      </c>
    </row>
    <row r="1614" spans="1:5">
      <c r="A1614" s="26">
        <v>2030</v>
      </c>
      <c r="B1614" s="1">
        <v>0.10969</v>
      </c>
      <c r="C1614" s="1">
        <v>8.4856000000000001E-2</v>
      </c>
      <c r="D1614" s="1">
        <v>8.3460000000000006E-2</v>
      </c>
      <c r="E1614" s="1">
        <v>1.499E-5</v>
      </c>
    </row>
    <row r="1615" spans="1:5">
      <c r="A1615" s="26">
        <v>2035</v>
      </c>
      <c r="B1615" s="1">
        <v>0.10915</v>
      </c>
      <c r="C1615" s="1">
        <v>9.6385999999999999E-2</v>
      </c>
      <c r="D1615" s="1">
        <v>9.4808000000000003E-2</v>
      </c>
      <c r="E1615" s="1">
        <v>1.499E-5</v>
      </c>
    </row>
    <row r="1616" spans="1:5">
      <c r="A1616" s="26">
        <v>2040</v>
      </c>
      <c r="B1616" s="1">
        <v>0.1072</v>
      </c>
      <c r="C1616" s="1">
        <v>8.9781E-2</v>
      </c>
      <c r="D1616" s="1">
        <v>8.8344000000000006E-2</v>
      </c>
      <c r="E1616" s="1">
        <v>1.499E-5</v>
      </c>
    </row>
    <row r="1617" spans="1:5">
      <c r="A1617" s="26">
        <v>2045</v>
      </c>
      <c r="B1617" s="1">
        <v>0.10756</v>
      </c>
      <c r="C1617" s="1">
        <v>9.1074000000000002E-2</v>
      </c>
      <c r="D1617" s="1">
        <v>8.9635999999999993E-2</v>
      </c>
      <c r="E1617" s="1">
        <v>1.499E-5</v>
      </c>
    </row>
    <row r="1618" spans="1:5">
      <c r="A1618" s="26">
        <v>2050</v>
      </c>
      <c r="B1618" s="1">
        <v>0.10592</v>
      </c>
      <c r="C1618" s="1">
        <v>6.7927000000000001E-2</v>
      </c>
      <c r="D1618" s="1">
        <v>6.6891999999999993E-2</v>
      </c>
      <c r="E1618" s="1">
        <v>1.499E-5</v>
      </c>
    </row>
    <row r="1619" spans="1:5">
      <c r="A1619" s="26">
        <v>2055</v>
      </c>
      <c r="B1619" s="1">
        <v>0.10471</v>
      </c>
      <c r="C1619" s="1">
        <v>5.4906000000000003E-2</v>
      </c>
      <c r="D1619" s="1">
        <v>5.4089999999999999E-2</v>
      </c>
      <c r="E1619" s="1">
        <v>1.499E-5</v>
      </c>
    </row>
    <row r="1620" spans="1:5">
      <c r="A1620" s="26">
        <v>2060</v>
      </c>
      <c r="B1620" s="1">
        <v>0.1032</v>
      </c>
      <c r="C1620" s="1">
        <v>6.9193000000000005E-2</v>
      </c>
      <c r="D1620" s="1">
        <v>6.8156999999999995E-2</v>
      </c>
      <c r="E1620" s="1">
        <v>1.499E-5</v>
      </c>
    </row>
    <row r="1621" spans="1:5">
      <c r="A1621" s="26">
        <v>2065</v>
      </c>
      <c r="B1621" s="1">
        <v>0.10181999999999999</v>
      </c>
      <c r="C1621" s="1">
        <v>6.1874999999999999E-2</v>
      </c>
      <c r="D1621" s="1">
        <v>6.0962000000000002E-2</v>
      </c>
      <c r="E1621" s="1">
        <v>1.499E-5</v>
      </c>
    </row>
    <row r="1622" spans="1:5">
      <c r="A1622" s="26">
        <v>2070</v>
      </c>
      <c r="B1622" s="1">
        <v>0.10095</v>
      </c>
      <c r="C1622" s="1">
        <v>6.5675999999999998E-2</v>
      </c>
      <c r="D1622" s="1">
        <v>6.4714999999999995E-2</v>
      </c>
      <c r="E1622" s="1">
        <v>1.499E-5</v>
      </c>
    </row>
    <row r="1623" spans="1:5">
      <c r="A1623" s="26">
        <v>2075</v>
      </c>
      <c r="B1623" s="1">
        <v>0.10095</v>
      </c>
      <c r="C1623" s="1">
        <v>7.7442999999999998E-2</v>
      </c>
      <c r="D1623" s="1">
        <v>7.6304999999999998E-2</v>
      </c>
      <c r="E1623" s="1">
        <v>1.499E-5</v>
      </c>
    </row>
    <row r="1624" spans="1:5">
      <c r="A1624" s="26">
        <v>2080</v>
      </c>
      <c r="B1624" s="1">
        <v>9.9330000000000002E-2</v>
      </c>
      <c r="C1624" s="1">
        <v>8.6812E-2</v>
      </c>
      <c r="D1624" s="1">
        <v>8.5528000000000007E-2</v>
      </c>
      <c r="E1624" s="1">
        <v>1.499E-5</v>
      </c>
    </row>
    <row r="1625" spans="1:5">
      <c r="A1625" s="26">
        <v>2085</v>
      </c>
      <c r="B1625" s="1">
        <v>9.8299999999999998E-2</v>
      </c>
      <c r="C1625" s="1">
        <v>8.5101999999999997E-2</v>
      </c>
      <c r="D1625" s="1">
        <v>8.3847000000000005E-2</v>
      </c>
      <c r="E1625" s="1">
        <v>1.499E-5</v>
      </c>
    </row>
    <row r="1626" spans="1:5">
      <c r="A1626" s="26">
        <v>2090</v>
      </c>
      <c r="B1626" s="1">
        <v>9.7540000000000002E-2</v>
      </c>
      <c r="C1626" s="1">
        <v>8.9099999999999999E-2</v>
      </c>
      <c r="D1626" s="1">
        <v>8.7778999999999996E-2</v>
      </c>
      <c r="E1626" s="1">
        <v>1.499E-5</v>
      </c>
    </row>
    <row r="1627" spans="1:5">
      <c r="A1627" s="26">
        <v>2095</v>
      </c>
      <c r="B1627" s="1">
        <v>9.5990000000000006E-2</v>
      </c>
      <c r="C1627" s="1">
        <v>8.9746999999999993E-2</v>
      </c>
      <c r="D1627" s="1">
        <v>8.8421E-2</v>
      </c>
      <c r="E1627" s="1">
        <v>1.499E-5</v>
      </c>
    </row>
    <row r="1628" spans="1:5">
      <c r="A1628" s="26">
        <v>2100</v>
      </c>
      <c r="B1628" s="1">
        <v>9.6240000000000006E-2</v>
      </c>
      <c r="C1628" s="1">
        <v>8.6133000000000001E-2</v>
      </c>
      <c r="D1628" s="1">
        <v>8.4869E-2</v>
      </c>
      <c r="E1628" s="1">
        <v>1.499E-5</v>
      </c>
    </row>
    <row r="1629" spans="1:5">
      <c r="A1629" s="26">
        <v>2105</v>
      </c>
      <c r="B1629" s="1">
        <v>9.5750000000000002E-2</v>
      </c>
      <c r="C1629" s="1">
        <v>9.3153E-2</v>
      </c>
      <c r="D1629" s="1">
        <v>9.1771000000000005E-2</v>
      </c>
      <c r="E1629" s="1">
        <v>1.499E-5</v>
      </c>
    </row>
    <row r="1630" spans="1:5">
      <c r="A1630" s="26">
        <v>2110</v>
      </c>
      <c r="B1630" s="1">
        <v>9.4630000000000006E-2</v>
      </c>
      <c r="C1630" s="1">
        <v>8.9653999999999998E-2</v>
      </c>
      <c r="D1630" s="1">
        <v>8.8319999999999996E-2</v>
      </c>
      <c r="E1630" s="1">
        <v>1.499E-5</v>
      </c>
    </row>
    <row r="1631" spans="1:5">
      <c r="A1631" s="26">
        <v>2115</v>
      </c>
      <c r="B1631" s="1">
        <v>9.3850000000000003E-2</v>
      </c>
      <c r="C1631" s="1">
        <v>9.1673000000000004E-2</v>
      </c>
      <c r="D1631" s="1">
        <v>9.0307999999999999E-2</v>
      </c>
      <c r="E1631" s="1">
        <v>1.499E-5</v>
      </c>
    </row>
    <row r="1632" spans="1:5">
      <c r="A1632" s="26">
        <v>2120</v>
      </c>
      <c r="B1632" s="1">
        <v>9.3140000000000001E-2</v>
      </c>
      <c r="C1632" s="1">
        <v>8.7587999999999999E-2</v>
      </c>
      <c r="D1632" s="1">
        <v>8.6280999999999997E-2</v>
      </c>
      <c r="E1632" s="1">
        <v>1.499E-5</v>
      </c>
    </row>
    <row r="1633" spans="1:5">
      <c r="A1633" s="26">
        <v>2125</v>
      </c>
      <c r="B1633" s="1">
        <v>9.2179999999999998E-2</v>
      </c>
      <c r="C1633" s="1">
        <v>8.8632000000000002E-2</v>
      </c>
      <c r="D1633" s="1">
        <v>8.7303000000000006E-2</v>
      </c>
      <c r="E1633" s="1">
        <v>1.499E-5</v>
      </c>
    </row>
    <row r="1634" spans="1:5">
      <c r="A1634" s="26">
        <v>2130</v>
      </c>
      <c r="B1634" s="1">
        <v>9.2380000000000004E-2</v>
      </c>
      <c r="C1634" s="1">
        <v>8.9774000000000007E-2</v>
      </c>
      <c r="D1634" s="1">
        <v>8.8422000000000001E-2</v>
      </c>
      <c r="E1634" s="1">
        <v>1.499E-5</v>
      </c>
    </row>
    <row r="1635" spans="1:5">
      <c r="A1635" s="26">
        <v>2135</v>
      </c>
      <c r="B1635" s="1">
        <v>9.1120000000000007E-2</v>
      </c>
      <c r="C1635" s="1">
        <v>9.0043999999999999E-2</v>
      </c>
      <c r="D1635" s="1">
        <v>8.8678999999999994E-2</v>
      </c>
      <c r="E1635" s="1">
        <v>1.499E-5</v>
      </c>
    </row>
    <row r="1636" spans="1:5">
      <c r="A1636" s="26">
        <v>2140</v>
      </c>
      <c r="B1636" s="1">
        <v>9.1050000000000006E-2</v>
      </c>
      <c r="C1636" s="1">
        <v>9.0767E-2</v>
      </c>
      <c r="D1636" s="1">
        <v>8.9389999999999997E-2</v>
      </c>
      <c r="E1636" s="1">
        <v>1.499E-5</v>
      </c>
    </row>
    <row r="1637" spans="1:5">
      <c r="A1637" s="26">
        <v>2145</v>
      </c>
      <c r="B1637" s="1">
        <v>8.9940000000000006E-2</v>
      </c>
      <c r="C1637" s="1">
        <v>8.9485999999999996E-2</v>
      </c>
      <c r="D1637" s="1">
        <v>8.8132000000000002E-2</v>
      </c>
      <c r="E1637" s="1">
        <v>1.499E-5</v>
      </c>
    </row>
    <row r="1638" spans="1:5">
      <c r="A1638" s="26">
        <v>2150</v>
      </c>
      <c r="B1638" s="1">
        <v>8.9709999999999998E-2</v>
      </c>
      <c r="C1638" s="1">
        <v>8.4639000000000006E-2</v>
      </c>
      <c r="D1638" s="1">
        <v>8.3368999999999999E-2</v>
      </c>
      <c r="E1638" s="1">
        <v>1.499E-5</v>
      </c>
    </row>
    <row r="1639" spans="1:5">
      <c r="A1639" s="26">
        <v>2155</v>
      </c>
      <c r="B1639" s="1">
        <v>8.8880000000000001E-2</v>
      </c>
      <c r="C1639" s="1">
        <v>8.4839999999999999E-2</v>
      </c>
      <c r="D1639" s="1">
        <v>8.3566000000000001E-2</v>
      </c>
      <c r="E1639" s="1">
        <v>1.499E-5</v>
      </c>
    </row>
    <row r="1640" spans="1:5">
      <c r="A1640" s="26">
        <v>2160</v>
      </c>
      <c r="B1640" s="1">
        <v>8.7889999999999996E-2</v>
      </c>
      <c r="C1640" s="1">
        <v>8.4169999999999995E-2</v>
      </c>
      <c r="D1640" s="1">
        <v>8.2912E-2</v>
      </c>
      <c r="E1640" s="1">
        <v>1.499E-5</v>
      </c>
    </row>
    <row r="1641" spans="1:5">
      <c r="A1641" s="26">
        <v>2165</v>
      </c>
      <c r="B1641" s="1">
        <v>8.2000000000000003E-2</v>
      </c>
      <c r="C1641" s="1">
        <v>7.6310000000000003E-2</v>
      </c>
      <c r="D1641" s="1">
        <v>7.5175000000000006E-2</v>
      </c>
      <c r="E1641" s="1">
        <v>1.499E-5</v>
      </c>
    </row>
    <row r="1642" spans="1:5">
      <c r="A1642" s="26">
        <v>2170</v>
      </c>
      <c r="B1642" s="1">
        <v>8.5370000000000001E-2</v>
      </c>
      <c r="C1642" s="1">
        <v>8.1995999999999999E-2</v>
      </c>
      <c r="D1642" s="1">
        <v>8.0776000000000001E-2</v>
      </c>
      <c r="E1642" s="1">
        <v>1.499E-5</v>
      </c>
    </row>
    <row r="1643" spans="1:5">
      <c r="A1643" s="26">
        <v>2175</v>
      </c>
      <c r="B1643" s="1">
        <v>8.5760000000000003E-2</v>
      </c>
      <c r="C1643" s="1">
        <v>8.0448000000000006E-2</v>
      </c>
      <c r="D1643" s="1">
        <v>7.9256999999999994E-2</v>
      </c>
      <c r="E1643" s="1">
        <v>1.499E-5</v>
      </c>
    </row>
    <row r="1644" spans="1:5">
      <c r="A1644" s="26">
        <v>2180</v>
      </c>
      <c r="B1644" s="1">
        <v>8.4640000000000007E-2</v>
      </c>
      <c r="C1644" s="1">
        <v>8.1808000000000006E-2</v>
      </c>
      <c r="D1644" s="1">
        <v>8.0597000000000002E-2</v>
      </c>
      <c r="E1644" s="1">
        <v>1.499E-5</v>
      </c>
    </row>
    <row r="1645" spans="1:5">
      <c r="A1645" s="26">
        <v>2185</v>
      </c>
      <c r="B1645" s="1">
        <v>8.4680000000000005E-2</v>
      </c>
      <c r="C1645" s="1">
        <v>7.4550000000000005E-2</v>
      </c>
      <c r="D1645" s="1">
        <v>7.3457999999999996E-2</v>
      </c>
      <c r="E1645" s="1">
        <v>1.499E-5</v>
      </c>
    </row>
    <row r="1646" spans="1:5">
      <c r="A1646" s="26">
        <v>2190</v>
      </c>
      <c r="B1646" s="1">
        <v>8.3140000000000006E-2</v>
      </c>
      <c r="C1646" s="1">
        <v>7.9067999999999999E-2</v>
      </c>
      <c r="D1646" s="1">
        <v>7.7905000000000002E-2</v>
      </c>
      <c r="E1646" s="1">
        <v>1.499E-5</v>
      </c>
    </row>
    <row r="1647" spans="1:5">
      <c r="A1647" s="26">
        <v>2195</v>
      </c>
      <c r="B1647" s="1">
        <v>8.3470000000000003E-2</v>
      </c>
      <c r="C1647" s="1">
        <v>7.8992000000000007E-2</v>
      </c>
      <c r="D1647" s="1">
        <v>7.7832999999999999E-2</v>
      </c>
      <c r="E1647" s="1">
        <v>1.499E-5</v>
      </c>
    </row>
    <row r="1648" spans="1:5">
      <c r="A1648" s="26">
        <v>2200</v>
      </c>
      <c r="B1648" s="1">
        <v>8.2790000000000002E-2</v>
      </c>
      <c r="C1648" s="1">
        <v>7.1202000000000001E-2</v>
      </c>
      <c r="D1648" s="1">
        <v>7.0175000000000001E-2</v>
      </c>
      <c r="E1648" s="1">
        <v>1.499E-5</v>
      </c>
    </row>
    <row r="1649" spans="1:5">
      <c r="A1649" s="26">
        <v>2205</v>
      </c>
      <c r="B1649" s="1">
        <v>8.09E-2</v>
      </c>
      <c r="C1649" s="1">
        <v>7.4010000000000006E-2</v>
      </c>
      <c r="D1649" s="1">
        <v>7.2946999999999998E-2</v>
      </c>
      <c r="E1649" s="1">
        <v>1.499E-5</v>
      </c>
    </row>
    <row r="1650" spans="1:5">
      <c r="A1650" s="26">
        <v>2210</v>
      </c>
      <c r="B1650" s="1">
        <v>8.0810000000000007E-2</v>
      </c>
      <c r="C1650" s="1">
        <v>7.9314999999999997E-2</v>
      </c>
      <c r="D1650" s="1">
        <v>7.8173999999999993E-2</v>
      </c>
      <c r="E1650" s="1">
        <v>1.499E-5</v>
      </c>
    </row>
    <row r="1651" spans="1:5">
      <c r="A1651" s="26">
        <v>2215</v>
      </c>
      <c r="B1651" s="1">
        <v>8.0409999999999995E-2</v>
      </c>
      <c r="C1651" s="1">
        <v>7.6272999999999994E-2</v>
      </c>
      <c r="D1651" s="1">
        <v>7.5189000000000006E-2</v>
      </c>
      <c r="E1651" s="1">
        <v>1.499E-5</v>
      </c>
    </row>
    <row r="1652" spans="1:5">
      <c r="A1652" s="26">
        <v>2220</v>
      </c>
      <c r="B1652" s="1">
        <v>7.9990000000000006E-2</v>
      </c>
      <c r="C1652" s="1">
        <v>7.7729999999999994E-2</v>
      </c>
      <c r="D1652" s="1">
        <v>7.6631000000000005E-2</v>
      </c>
      <c r="E1652" s="1">
        <v>1.499E-5</v>
      </c>
    </row>
    <row r="1653" spans="1:5">
      <c r="A1653" s="26">
        <v>2225</v>
      </c>
      <c r="B1653" s="1">
        <v>7.8839999999999993E-2</v>
      </c>
      <c r="C1653" s="1">
        <v>7.5453000000000006E-2</v>
      </c>
      <c r="D1653" s="1">
        <v>7.4399999999999994E-2</v>
      </c>
      <c r="E1653" s="1">
        <v>1.499E-5</v>
      </c>
    </row>
    <row r="1654" spans="1:5">
      <c r="A1654" s="26">
        <v>2230</v>
      </c>
      <c r="B1654" s="1">
        <v>7.8399999999999997E-2</v>
      </c>
      <c r="C1654" s="1">
        <v>7.5772999999999993E-2</v>
      </c>
      <c r="D1654" s="1">
        <v>7.4727000000000002E-2</v>
      </c>
      <c r="E1654" s="1">
        <v>1.499E-5</v>
      </c>
    </row>
    <row r="1655" spans="1:5">
      <c r="A1655" s="26">
        <v>2235</v>
      </c>
      <c r="B1655" s="1">
        <v>7.7929999999999999E-2</v>
      </c>
      <c r="C1655" s="1">
        <v>7.4299000000000004E-2</v>
      </c>
      <c r="D1655" s="1">
        <v>7.3289999999999994E-2</v>
      </c>
      <c r="E1655" s="1">
        <v>1.499E-5</v>
      </c>
    </row>
    <row r="1656" spans="1:5">
      <c r="A1656" s="26">
        <v>2240</v>
      </c>
      <c r="B1656" s="1">
        <v>7.6509999999999995E-2</v>
      </c>
      <c r="C1656" s="1">
        <v>7.3118000000000002E-2</v>
      </c>
      <c r="D1656" s="1">
        <v>7.2139999999999996E-2</v>
      </c>
      <c r="E1656" s="1">
        <v>1.499E-5</v>
      </c>
    </row>
    <row r="1657" spans="1:5">
      <c r="A1657" s="26">
        <v>2245</v>
      </c>
      <c r="B1657" s="1">
        <v>7.6249999999999998E-2</v>
      </c>
      <c r="C1657" s="1">
        <v>7.0837999999999998E-2</v>
      </c>
      <c r="D1657" s="1">
        <v>6.9911000000000001E-2</v>
      </c>
      <c r="E1657" s="1">
        <v>1.499E-5</v>
      </c>
    </row>
    <row r="1658" spans="1:5">
      <c r="A1658" s="26">
        <v>2250</v>
      </c>
      <c r="B1658" s="1">
        <v>7.5370000000000006E-2</v>
      </c>
      <c r="C1658" s="1">
        <v>7.1937000000000001E-2</v>
      </c>
      <c r="D1658" s="1">
        <v>7.1034E-2</v>
      </c>
      <c r="E1658" s="1">
        <v>1.499E-5</v>
      </c>
    </row>
    <row r="1659" spans="1:5">
      <c r="A1659" s="26">
        <v>2255</v>
      </c>
      <c r="B1659" s="1">
        <v>7.4340000000000003E-2</v>
      </c>
      <c r="C1659" s="1">
        <v>6.769E-2</v>
      </c>
      <c r="D1659" s="1">
        <v>6.6864999999999994E-2</v>
      </c>
      <c r="E1659" s="1">
        <v>1.499E-5</v>
      </c>
    </row>
    <row r="1660" spans="1:5">
      <c r="A1660" s="26">
        <v>2260</v>
      </c>
      <c r="B1660" s="1">
        <v>7.4090000000000003E-2</v>
      </c>
      <c r="C1660" s="1">
        <v>6.6929000000000002E-2</v>
      </c>
      <c r="D1660" s="1">
        <v>6.6142999999999993E-2</v>
      </c>
      <c r="E1660" s="1">
        <v>1.499E-5</v>
      </c>
    </row>
    <row r="1661" spans="1:5">
      <c r="A1661" s="26">
        <v>2265</v>
      </c>
      <c r="B1661" s="1">
        <v>7.3279999999999998E-2</v>
      </c>
      <c r="C1661" s="1">
        <v>6.8137000000000003E-2</v>
      </c>
      <c r="D1661" s="1">
        <v>6.7354999999999998E-2</v>
      </c>
      <c r="E1661" s="1">
        <v>1.499E-5</v>
      </c>
    </row>
    <row r="1662" spans="1:5">
      <c r="A1662" s="26">
        <v>2270</v>
      </c>
      <c r="B1662" s="1">
        <v>7.3099999999999998E-2</v>
      </c>
      <c r="C1662" s="1">
        <v>6.4866999999999994E-2</v>
      </c>
      <c r="D1662" s="1">
        <v>6.4138000000000001E-2</v>
      </c>
      <c r="E1662" s="1">
        <v>1.499E-5</v>
      </c>
    </row>
    <row r="1663" spans="1:5">
      <c r="A1663" s="26">
        <v>2275</v>
      </c>
      <c r="B1663" s="1">
        <v>7.263E-2</v>
      </c>
      <c r="C1663" s="1">
        <v>6.4020999999999995E-2</v>
      </c>
      <c r="D1663" s="1">
        <v>6.3309000000000004E-2</v>
      </c>
      <c r="E1663" s="1">
        <v>1.499E-5</v>
      </c>
    </row>
    <row r="1664" spans="1:5">
      <c r="A1664" s="26">
        <v>2280</v>
      </c>
      <c r="B1664" s="1">
        <v>7.1389999999999995E-2</v>
      </c>
      <c r="C1664" s="1">
        <v>6.6288E-2</v>
      </c>
      <c r="D1664" s="1">
        <v>6.5550999999999998E-2</v>
      </c>
      <c r="E1664" s="1">
        <v>1.499E-5</v>
      </c>
    </row>
    <row r="1665" spans="1:5">
      <c r="A1665" s="26">
        <v>2285</v>
      </c>
      <c r="B1665" s="1">
        <v>7.1379999999999999E-2</v>
      </c>
      <c r="C1665" s="1">
        <v>6.3079999999999997E-2</v>
      </c>
      <c r="D1665" s="1">
        <v>6.2389E-2</v>
      </c>
      <c r="E1665" s="1">
        <v>1.499E-5</v>
      </c>
    </row>
    <row r="1666" spans="1:5">
      <c r="A1666" s="26">
        <v>2290</v>
      </c>
      <c r="B1666" s="1">
        <v>7.1190000000000003E-2</v>
      </c>
      <c r="C1666" s="1">
        <v>6.3219999999999998E-2</v>
      </c>
      <c r="D1666" s="1">
        <v>6.2534000000000006E-2</v>
      </c>
      <c r="E1666" s="1">
        <v>1.499E-5</v>
      </c>
    </row>
    <row r="1667" spans="1:5">
      <c r="A1667" s="26">
        <v>2295</v>
      </c>
      <c r="B1667" s="1">
        <v>6.93E-2</v>
      </c>
      <c r="C1667" s="1">
        <v>6.1265E-2</v>
      </c>
      <c r="D1667" s="1">
        <v>6.0602999999999997E-2</v>
      </c>
      <c r="E1667" s="1">
        <v>1.499E-5</v>
      </c>
    </row>
    <row r="1668" spans="1:5">
      <c r="A1668" s="26">
        <v>2300</v>
      </c>
      <c r="B1668" s="1">
        <v>6.9639999999999994E-2</v>
      </c>
      <c r="C1668" s="1">
        <v>5.8824000000000001E-2</v>
      </c>
      <c r="D1668" s="1">
        <v>5.8193000000000002E-2</v>
      </c>
      <c r="E1668" s="1">
        <v>1.499E-5</v>
      </c>
    </row>
    <row r="1669" spans="1:5">
      <c r="A1669" s="26">
        <v>2305</v>
      </c>
      <c r="B1669" s="1">
        <v>6.9400000000000003E-2</v>
      </c>
      <c r="C1669" s="1">
        <v>5.9171000000000001E-2</v>
      </c>
      <c r="D1669" s="1">
        <v>5.8543999999999999E-2</v>
      </c>
      <c r="E1669" s="1">
        <v>1.499E-5</v>
      </c>
    </row>
    <row r="1670" spans="1:5">
      <c r="A1670" s="26">
        <v>2310</v>
      </c>
      <c r="B1670" s="1">
        <v>6.8900000000000003E-2</v>
      </c>
      <c r="C1670" s="1">
        <v>6.3869999999999996E-2</v>
      </c>
      <c r="D1670" s="1">
        <v>6.3188999999999995E-2</v>
      </c>
      <c r="E1670" s="1">
        <v>1.499E-5</v>
      </c>
    </row>
    <row r="1671" spans="1:5">
      <c r="A1671" s="26">
        <v>2315</v>
      </c>
      <c r="B1671" s="1">
        <v>6.8150000000000002E-2</v>
      </c>
      <c r="C1671" s="1">
        <v>5.8140999999999998E-2</v>
      </c>
      <c r="D1671" s="1">
        <v>5.7528000000000003E-2</v>
      </c>
      <c r="E1671" s="1">
        <v>1.499E-5</v>
      </c>
    </row>
    <row r="1672" spans="1:5">
      <c r="A1672" s="26">
        <v>2320</v>
      </c>
      <c r="B1672" s="1">
        <v>6.7629999999999996E-2</v>
      </c>
      <c r="C1672" s="1">
        <v>5.2031000000000001E-2</v>
      </c>
      <c r="D1672" s="1">
        <v>5.1489E-2</v>
      </c>
      <c r="E1672" s="1">
        <v>1.499E-5</v>
      </c>
    </row>
    <row r="1673" spans="1:5">
      <c r="A1673" s="26">
        <v>2325</v>
      </c>
      <c r="B1673" s="1">
        <v>6.5559999999999993E-2</v>
      </c>
      <c r="C1673" s="1">
        <v>5.6215000000000001E-2</v>
      </c>
      <c r="D1673" s="1">
        <v>5.5626000000000002E-2</v>
      </c>
      <c r="E1673" s="1">
        <v>1.499E-5</v>
      </c>
    </row>
    <row r="1674" spans="1:5">
      <c r="A1674" s="26">
        <v>2330</v>
      </c>
      <c r="B1674" s="1">
        <v>6.6220000000000001E-2</v>
      </c>
      <c r="C1674" s="1">
        <v>5.6824E-2</v>
      </c>
      <c r="D1674" s="1">
        <v>5.6231000000000003E-2</v>
      </c>
      <c r="E1674" s="1">
        <v>1.499E-5</v>
      </c>
    </row>
    <row r="1675" spans="1:5">
      <c r="A1675" s="26">
        <v>2335</v>
      </c>
      <c r="B1675" s="1">
        <v>6.5720000000000001E-2</v>
      </c>
      <c r="C1675" s="1">
        <v>5.7966999999999998E-2</v>
      </c>
      <c r="D1675" s="1">
        <v>5.7362000000000003E-2</v>
      </c>
      <c r="E1675" s="1">
        <v>1.499E-5</v>
      </c>
    </row>
    <row r="1676" spans="1:5">
      <c r="A1676" s="26">
        <v>2340</v>
      </c>
      <c r="B1676" s="1">
        <v>6.522E-2</v>
      </c>
      <c r="C1676" s="1">
        <v>4.5836000000000002E-2</v>
      </c>
      <c r="D1676" s="1">
        <v>4.5365999999999997E-2</v>
      </c>
      <c r="E1676" s="1">
        <v>1.499E-5</v>
      </c>
    </row>
    <row r="1677" spans="1:5">
      <c r="A1677" s="26">
        <v>2345</v>
      </c>
      <c r="B1677" s="1">
        <v>6.5100000000000005E-2</v>
      </c>
      <c r="C1677" s="1">
        <v>5.1400000000000001E-2</v>
      </c>
      <c r="D1677" s="1">
        <v>5.0868999999999998E-2</v>
      </c>
      <c r="E1677" s="1">
        <v>1.499E-5</v>
      </c>
    </row>
    <row r="1678" spans="1:5">
      <c r="A1678" s="26">
        <v>2350</v>
      </c>
      <c r="B1678" s="1">
        <v>6.4339999999999994E-2</v>
      </c>
      <c r="C1678" s="1">
        <v>4.1535999999999997E-2</v>
      </c>
      <c r="D1678" s="1">
        <v>4.1114999999999999E-2</v>
      </c>
      <c r="E1678" s="1">
        <v>1.499E-5</v>
      </c>
    </row>
    <row r="1679" spans="1:5">
      <c r="A1679" s="26">
        <v>2355</v>
      </c>
      <c r="B1679" s="1">
        <v>6.2600000000000003E-2</v>
      </c>
      <c r="C1679" s="1">
        <v>4.7473000000000001E-2</v>
      </c>
      <c r="D1679" s="1">
        <v>4.6988000000000002E-2</v>
      </c>
      <c r="E1679" s="1">
        <v>1.499E-5</v>
      </c>
    </row>
    <row r="1680" spans="1:5">
      <c r="A1680" s="26">
        <v>2360</v>
      </c>
      <c r="B1680" s="1">
        <v>6.3070000000000001E-2</v>
      </c>
      <c r="C1680" s="1">
        <v>5.0236999999999997E-2</v>
      </c>
      <c r="D1680" s="1">
        <v>4.9723999999999997E-2</v>
      </c>
      <c r="E1680" s="1">
        <v>1.499E-5</v>
      </c>
    </row>
    <row r="1681" spans="1:5">
      <c r="A1681" s="26">
        <v>2365</v>
      </c>
      <c r="B1681" s="1">
        <v>6.3009999999999997E-2</v>
      </c>
      <c r="C1681" s="1">
        <v>4.9409000000000002E-2</v>
      </c>
      <c r="D1681" s="1">
        <v>4.8909000000000001E-2</v>
      </c>
      <c r="E1681" s="1">
        <v>1.499E-5</v>
      </c>
    </row>
    <row r="1682" spans="1:5">
      <c r="A1682" s="26">
        <v>2370</v>
      </c>
      <c r="B1682" s="1">
        <v>6.2390000000000001E-2</v>
      </c>
      <c r="C1682" s="1">
        <v>3.0817000000000001E-2</v>
      </c>
      <c r="D1682" s="1">
        <v>3.0513999999999999E-2</v>
      </c>
      <c r="E1682" s="1">
        <v>1.499E-5</v>
      </c>
    </row>
    <row r="1683" spans="1:5">
      <c r="A1683" s="26">
        <v>2375</v>
      </c>
      <c r="B1683" s="1">
        <v>6.1409999999999999E-2</v>
      </c>
      <c r="C1683" s="1">
        <v>4.4146999999999999E-2</v>
      </c>
      <c r="D1683" s="1">
        <v>4.3704E-2</v>
      </c>
      <c r="E1683" s="1">
        <v>1.499E-5</v>
      </c>
    </row>
    <row r="1684" spans="1:5">
      <c r="A1684" s="26">
        <v>2380</v>
      </c>
      <c r="B1684" s="1">
        <v>6.1809999999999997E-2</v>
      </c>
      <c r="C1684" s="1">
        <v>4.2552E-2</v>
      </c>
      <c r="D1684" s="1">
        <v>4.2127999999999999E-2</v>
      </c>
      <c r="E1684" s="1">
        <v>1.499E-5</v>
      </c>
    </row>
    <row r="1685" spans="1:5">
      <c r="A1685" s="26">
        <v>2385</v>
      </c>
      <c r="B1685" s="1">
        <v>5.9130000000000002E-2</v>
      </c>
      <c r="C1685" s="1">
        <v>3.0825999999999999E-2</v>
      </c>
      <c r="D1685" s="1">
        <v>3.0525E-2</v>
      </c>
      <c r="E1685" s="1">
        <v>1.499E-5</v>
      </c>
    </row>
    <row r="1686" spans="1:5">
      <c r="A1686" s="26">
        <v>2390</v>
      </c>
      <c r="B1686" s="1">
        <v>6.0359999999999997E-2</v>
      </c>
      <c r="C1686" s="1">
        <v>3.7109000000000003E-2</v>
      </c>
      <c r="D1686" s="1">
        <v>3.6748000000000003E-2</v>
      </c>
      <c r="E1686" s="1">
        <v>1.499E-5</v>
      </c>
    </row>
    <row r="1687" spans="1:5">
      <c r="A1687" s="26">
        <v>2395</v>
      </c>
      <c r="B1687" s="1">
        <v>6.0069999999999998E-2</v>
      </c>
      <c r="C1687" s="1">
        <v>4.0593999999999998E-2</v>
      </c>
      <c r="D1687" s="1">
        <v>4.0198999999999999E-2</v>
      </c>
      <c r="E1687" s="1">
        <v>1.499E-5</v>
      </c>
    </row>
    <row r="1688" spans="1:5">
      <c r="A1688" s="26">
        <v>2400</v>
      </c>
      <c r="B1688" s="1">
        <v>5.9740000000000001E-2</v>
      </c>
      <c r="C1688" s="1">
        <v>4.4150000000000002E-2</v>
      </c>
      <c r="D1688" s="1">
        <v>4.3726000000000001E-2</v>
      </c>
      <c r="E1688" s="1">
        <v>1.499E-5</v>
      </c>
    </row>
    <row r="1689" spans="1:5">
      <c r="A1689" s="26">
        <v>2405</v>
      </c>
      <c r="B1689" s="1">
        <v>5.944E-2</v>
      </c>
      <c r="C1689" s="1">
        <v>3.3598999999999997E-2</v>
      </c>
      <c r="D1689" s="1">
        <v>3.3286000000000003E-2</v>
      </c>
      <c r="E1689" s="1">
        <v>1.499E-5</v>
      </c>
    </row>
    <row r="1690" spans="1:5">
      <c r="A1690" s="26">
        <v>2410</v>
      </c>
      <c r="B1690" s="1">
        <v>5.9150000000000001E-2</v>
      </c>
      <c r="C1690" s="1">
        <v>3.3813000000000003E-2</v>
      </c>
      <c r="D1690" s="1">
        <v>3.3503999999999999E-2</v>
      </c>
      <c r="E1690" s="1">
        <v>1.499E-5</v>
      </c>
    </row>
    <row r="1691" spans="1:5">
      <c r="A1691" s="26">
        <v>2415</v>
      </c>
      <c r="B1691" s="1">
        <v>5.6980000000000003E-2</v>
      </c>
      <c r="C1691" s="1">
        <v>2.7300000000000001E-2</v>
      </c>
      <c r="D1691" s="1">
        <v>2.7057999999999999E-2</v>
      </c>
      <c r="E1691" s="1">
        <v>1.499E-5</v>
      </c>
    </row>
    <row r="1692" spans="1:5">
      <c r="A1692" s="26">
        <v>2420</v>
      </c>
      <c r="B1692" s="1">
        <v>5.7820000000000003E-2</v>
      </c>
      <c r="C1692" s="1">
        <v>2.6589999999999999E-2</v>
      </c>
      <c r="D1692" s="1">
        <v>2.6357999999999999E-2</v>
      </c>
      <c r="E1692" s="1">
        <v>1.499E-5</v>
      </c>
    </row>
    <row r="1693" spans="1:5">
      <c r="A1693" s="26">
        <v>2425</v>
      </c>
      <c r="B1693" s="1">
        <v>5.7329999999999999E-2</v>
      </c>
      <c r="C1693" s="1">
        <v>3.3078000000000003E-2</v>
      </c>
      <c r="D1693" s="1">
        <v>3.2801999999999998E-2</v>
      </c>
      <c r="E1693" s="1">
        <v>1.499E-5</v>
      </c>
    </row>
    <row r="1694" spans="1:5">
      <c r="A1694" s="26">
        <v>2430</v>
      </c>
      <c r="B1694" s="1">
        <v>5.7189999999999998E-2</v>
      </c>
      <c r="C1694" s="1">
        <v>4.5099E-2</v>
      </c>
      <c r="D1694" s="1">
        <v>4.4725000000000001E-2</v>
      </c>
      <c r="E1694" s="1">
        <v>1.499E-5</v>
      </c>
    </row>
    <row r="1695" spans="1:5">
      <c r="A1695" s="26">
        <v>2435</v>
      </c>
      <c r="B1695" s="1">
        <v>5.6469999999999999E-2</v>
      </c>
      <c r="C1695" s="1">
        <v>1.4878000000000001E-2</v>
      </c>
      <c r="D1695" s="1">
        <v>1.4765E-2</v>
      </c>
      <c r="E1695" s="1">
        <v>1.499E-5</v>
      </c>
    </row>
    <row r="1696" spans="1:5">
      <c r="A1696" s="26">
        <v>2440</v>
      </c>
      <c r="B1696" s="1">
        <v>5.6270000000000001E-2</v>
      </c>
      <c r="C1696" s="1">
        <v>4.3249000000000003E-2</v>
      </c>
      <c r="D1696" s="1">
        <v>4.2925999999999999E-2</v>
      </c>
      <c r="E1696" s="1">
        <v>1.499E-5</v>
      </c>
    </row>
    <row r="1697" spans="1:5">
      <c r="A1697" s="26">
        <v>2445</v>
      </c>
      <c r="B1697" s="1">
        <v>5.5559999999999998E-2</v>
      </c>
      <c r="C1697" s="1">
        <v>2.0798000000000001E-2</v>
      </c>
      <c r="D1697" s="1">
        <v>2.0656999999999998E-2</v>
      </c>
      <c r="E1697" s="1">
        <v>1.499E-5</v>
      </c>
    </row>
    <row r="1698" spans="1:5">
      <c r="A1698" s="26">
        <v>2450</v>
      </c>
      <c r="B1698" s="1">
        <v>5.459E-2</v>
      </c>
      <c r="C1698" s="1">
        <v>1.3611E-2</v>
      </c>
      <c r="D1698" s="1">
        <v>1.3523E-2</v>
      </c>
      <c r="E1698" s="1">
        <v>1.499E-5</v>
      </c>
    </row>
    <row r="1699" spans="1:5">
      <c r="A1699" s="26">
        <v>2455</v>
      </c>
      <c r="B1699" s="1">
        <v>5.416E-2</v>
      </c>
      <c r="C1699" s="1">
        <v>2.4853E-2</v>
      </c>
      <c r="D1699" s="1">
        <v>2.4695000000000002E-2</v>
      </c>
      <c r="E1699" s="1">
        <v>1.499E-5</v>
      </c>
    </row>
    <row r="1700" spans="1:5">
      <c r="A1700" s="26">
        <v>2460</v>
      </c>
      <c r="B1700" s="1">
        <v>5.4510000000000003E-2</v>
      </c>
      <c r="C1700" s="1">
        <v>3.3362999999999997E-2</v>
      </c>
      <c r="D1700" s="1">
        <v>3.3156999999999999E-2</v>
      </c>
      <c r="E1700" s="1">
        <v>1.499E-5</v>
      </c>
    </row>
    <row r="1701" spans="1:5">
      <c r="A1701" s="26">
        <v>2465</v>
      </c>
      <c r="B1701" s="1">
        <v>5.4300000000000001E-2</v>
      </c>
      <c r="C1701" s="1">
        <v>2.4147999999999999E-2</v>
      </c>
      <c r="D1701" s="1">
        <v>2.4008999999999999E-2</v>
      </c>
      <c r="E1701" s="1">
        <v>1.499E-5</v>
      </c>
    </row>
    <row r="1702" spans="1:5">
      <c r="A1702" s="26">
        <v>2470</v>
      </c>
      <c r="B1702" s="1">
        <v>5.3400000000000003E-2</v>
      </c>
      <c r="C1702" s="1">
        <v>1.6726999999999999E-2</v>
      </c>
      <c r="D1702" s="1">
        <v>1.6635E-2</v>
      </c>
      <c r="E1702" s="1">
        <v>1.499E-5</v>
      </c>
    </row>
    <row r="1703" spans="1:5">
      <c r="A1703" s="26">
        <v>2475</v>
      </c>
      <c r="B1703" s="1">
        <v>5.3370000000000001E-2</v>
      </c>
      <c r="C1703" s="1">
        <v>1.6455000000000001E-2</v>
      </c>
      <c r="D1703" s="1">
        <v>1.6368000000000001E-2</v>
      </c>
      <c r="E1703" s="1">
        <v>1.499E-5</v>
      </c>
    </row>
    <row r="1704" spans="1:5">
      <c r="A1704" s="26">
        <v>2480</v>
      </c>
      <c r="B1704" s="1">
        <v>5.21E-2</v>
      </c>
      <c r="C1704" s="1">
        <v>8.0394999999999998E-3</v>
      </c>
      <c r="D1704" s="1">
        <v>7.9996000000000008E-3</v>
      </c>
      <c r="E1704" s="1">
        <v>1.499E-5</v>
      </c>
    </row>
    <row r="1705" spans="1:5">
      <c r="A1705" s="26">
        <v>2485</v>
      </c>
      <c r="B1705" s="1">
        <v>5.1769999999999997E-2</v>
      </c>
      <c r="C1705" s="1">
        <v>5.6102000000000001E-3</v>
      </c>
      <c r="D1705" s="1">
        <v>5.5840000000000004E-3</v>
      </c>
      <c r="E1705" s="1">
        <v>1.499E-5</v>
      </c>
    </row>
    <row r="1706" spans="1:5">
      <c r="A1706" s="26">
        <v>2490</v>
      </c>
      <c r="B1706" s="1">
        <v>5.2220000000000003E-2</v>
      </c>
      <c r="C1706" s="1">
        <v>3.5113000000000002E-3</v>
      </c>
      <c r="D1706" s="1">
        <v>3.4957E-3</v>
      </c>
      <c r="E1706" s="1">
        <v>1.499E-5</v>
      </c>
    </row>
    <row r="1707" spans="1:5">
      <c r="A1707" s="26">
        <v>2495</v>
      </c>
      <c r="B1707" s="1">
        <v>4.8890000000000003E-2</v>
      </c>
      <c r="C1707" s="1">
        <v>2.8771999999999999E-3</v>
      </c>
      <c r="D1707" s="1">
        <v>2.8647E-3</v>
      </c>
      <c r="E1707" s="1">
        <v>1.499E-5</v>
      </c>
    </row>
    <row r="1708" spans="1:5">
      <c r="A1708" s="26">
        <v>2500</v>
      </c>
      <c r="B1708" s="1">
        <v>5.1380000000000002E-2</v>
      </c>
      <c r="C1708" s="1">
        <v>7.0641999999999996E-3</v>
      </c>
      <c r="D1708" s="1">
        <v>7.0327999999999996E-3</v>
      </c>
      <c r="E1708" s="1">
        <v>1.499E-5</v>
      </c>
    </row>
    <row r="1709" spans="1:5">
      <c r="A1709" s="26">
        <v>2505</v>
      </c>
      <c r="B1709" s="1">
        <v>5.0819999999999997E-2</v>
      </c>
      <c r="C1709" s="1">
        <v>1.5191E-3</v>
      </c>
      <c r="D1709" s="1">
        <v>1.5123999999999999E-3</v>
      </c>
      <c r="E1709" s="1">
        <v>1.499E-5</v>
      </c>
    </row>
    <row r="1710" spans="1:5">
      <c r="A1710" s="26">
        <v>2510</v>
      </c>
      <c r="B1710" s="1">
        <v>4.9599999999999998E-2</v>
      </c>
      <c r="C1710" s="1">
        <v>2.2163E-3</v>
      </c>
      <c r="D1710" s="1">
        <v>2.2063E-3</v>
      </c>
      <c r="E1710" s="1">
        <v>1.499E-5</v>
      </c>
    </row>
    <row r="1711" spans="1:5">
      <c r="A1711" s="26">
        <v>2515</v>
      </c>
      <c r="B1711" s="1">
        <v>4.8759999999999998E-2</v>
      </c>
      <c r="C1711" s="1">
        <v>5.1880000000000003E-4</v>
      </c>
      <c r="D1711" s="1">
        <v>5.1643999999999995E-4</v>
      </c>
      <c r="E1711" s="1">
        <v>1.499E-5</v>
      </c>
    </row>
    <row r="1712" spans="1:5">
      <c r="A1712" s="26">
        <v>2520</v>
      </c>
      <c r="B1712" s="1">
        <v>4.8140000000000002E-2</v>
      </c>
      <c r="C1712" s="1">
        <v>3.7053999999999999E-4</v>
      </c>
      <c r="D1712" s="1">
        <v>3.6879000000000002E-4</v>
      </c>
      <c r="E1712" s="1">
        <v>1.499E-5</v>
      </c>
    </row>
    <row r="1713" spans="1:5">
      <c r="A1713" s="26">
        <v>2525</v>
      </c>
      <c r="B1713" s="1">
        <v>4.7649999999999998E-2</v>
      </c>
      <c r="C1713" s="1">
        <v>4.1393000000000002E-5</v>
      </c>
      <c r="D1713" s="1">
        <v>4.1193999999999999E-5</v>
      </c>
      <c r="E1713" s="1">
        <v>1.499E-5</v>
      </c>
    </row>
    <row r="1714" spans="1:5">
      <c r="A1714" s="26">
        <v>2530</v>
      </c>
      <c r="B1714" s="1">
        <v>4.7699999999999999E-2</v>
      </c>
      <c r="C1714" s="1">
        <v>6.3593E-7</v>
      </c>
      <c r="D1714" s="1">
        <v>6.3279000000000004E-7</v>
      </c>
      <c r="E1714" s="1">
        <v>1.499E-5</v>
      </c>
    </row>
    <row r="1715" spans="1:5">
      <c r="A1715" s="26">
        <v>2535</v>
      </c>
      <c r="B1715" s="1">
        <v>4.7120000000000002E-2</v>
      </c>
      <c r="C1715" s="1">
        <v>1.7501999999999999E-7</v>
      </c>
      <c r="D1715" s="1">
        <v>1.7415000000000001E-7</v>
      </c>
      <c r="E1715" s="1">
        <v>1.499E-5</v>
      </c>
    </row>
    <row r="1716" spans="1:5">
      <c r="A1716" s="26">
        <v>2540</v>
      </c>
      <c r="B1716" s="1">
        <v>4.6769999999999999E-2</v>
      </c>
      <c r="C1716" s="1">
        <v>3.7716000000000002E-7</v>
      </c>
      <c r="D1716" s="1">
        <v>3.7520999999999998E-7</v>
      </c>
      <c r="E1716" s="1">
        <v>1.499E-5</v>
      </c>
    </row>
    <row r="1717" spans="1:5">
      <c r="A1717" s="26">
        <v>2545</v>
      </c>
      <c r="B1717" s="1">
        <v>4.6609999999999999E-2</v>
      </c>
      <c r="C1717" s="1">
        <v>5.3757999999999999E-11</v>
      </c>
      <c r="D1717" s="1">
        <v>5.3469000000000002E-11</v>
      </c>
      <c r="E1717" s="1">
        <v>1.499E-5</v>
      </c>
    </row>
    <row r="1718" spans="1:5">
      <c r="A1718" s="26">
        <v>2550</v>
      </c>
      <c r="B1718" s="1">
        <v>4.6260000000000003E-2</v>
      </c>
      <c r="C1718" s="1">
        <v>2.8221999999999998E-13</v>
      </c>
      <c r="D1718" s="1">
        <v>2.8065999999999999E-13</v>
      </c>
      <c r="E1718" s="1">
        <v>1.499E-5</v>
      </c>
    </row>
    <row r="1719" spans="1:5">
      <c r="A1719" s="26">
        <v>2555</v>
      </c>
      <c r="B1719" s="1">
        <v>4.5929999999999999E-2</v>
      </c>
      <c r="C1719" s="1">
        <v>1.0435E-9</v>
      </c>
      <c r="D1719" s="1">
        <v>1.0377E-9</v>
      </c>
      <c r="E1719" s="1">
        <v>1.499E-5</v>
      </c>
    </row>
    <row r="1720" spans="1:5">
      <c r="A1720" s="26">
        <v>2560</v>
      </c>
      <c r="B1720" s="1">
        <v>4.5400000000000003E-2</v>
      </c>
      <c r="C1720" s="1">
        <v>3.102E-11</v>
      </c>
      <c r="D1720" s="1">
        <v>3.0841999999999998E-11</v>
      </c>
      <c r="E1720" s="1">
        <v>1.499E-5</v>
      </c>
    </row>
    <row r="1721" spans="1:5">
      <c r="A1721" s="26">
        <v>2565</v>
      </c>
      <c r="B1721" s="1">
        <v>4.5159999999999999E-2</v>
      </c>
      <c r="C1721" s="1">
        <v>1.5955E-14</v>
      </c>
      <c r="D1721" s="1">
        <v>1.5846000000000001E-14</v>
      </c>
      <c r="E1721" s="1">
        <v>1.499E-5</v>
      </c>
    </row>
    <row r="1722" spans="1:5">
      <c r="A1722" s="26">
        <v>2570</v>
      </c>
      <c r="B1722" s="1">
        <v>4.4850000000000001E-2</v>
      </c>
      <c r="C1722" s="1">
        <v>1.5258E-18</v>
      </c>
      <c r="D1722" s="1">
        <v>1.5150999999999999E-18</v>
      </c>
      <c r="E1722" s="1">
        <v>1.499E-5</v>
      </c>
    </row>
    <row r="1723" spans="1:5">
      <c r="A1723" s="26">
        <v>2575</v>
      </c>
      <c r="B1723" s="1">
        <v>4.4479999999999999E-2</v>
      </c>
      <c r="C1723" s="1">
        <v>1.0786000000000001E-27</v>
      </c>
      <c r="D1723" s="1">
        <v>1.0708E-27</v>
      </c>
      <c r="E1723" s="1">
        <v>1.499E-5</v>
      </c>
    </row>
    <row r="1724" spans="1:5">
      <c r="A1724" s="26">
        <v>2580</v>
      </c>
      <c r="B1724" s="1">
        <v>4.41E-2</v>
      </c>
      <c r="C1724" s="1">
        <v>3.8214E-22</v>
      </c>
      <c r="D1724" s="1">
        <v>3.7932999999999999E-22</v>
      </c>
      <c r="E1724" s="1">
        <v>1.499E-5</v>
      </c>
    </row>
    <row r="1725" spans="1:5">
      <c r="A1725" s="26">
        <v>2585</v>
      </c>
      <c r="B1725" s="1">
        <v>4.3270000000000003E-2</v>
      </c>
      <c r="C1725" s="1">
        <v>1.7193999999999999E-34</v>
      </c>
      <c r="D1725" s="1">
        <v>1.7064E-34</v>
      </c>
      <c r="E1725" s="1">
        <v>1.499E-5</v>
      </c>
    </row>
    <row r="1726" spans="1:5">
      <c r="A1726" s="26">
        <v>2590</v>
      </c>
      <c r="B1726" s="1">
        <v>4.3409999999999997E-2</v>
      </c>
      <c r="C1726" s="1">
        <v>5.4793000000000002E-31</v>
      </c>
      <c r="D1726" s="1">
        <v>5.4369000000000003E-31</v>
      </c>
      <c r="E1726" s="1">
        <v>1.499E-5</v>
      </c>
    </row>
    <row r="1727" spans="1:5">
      <c r="A1727" s="26">
        <v>2595</v>
      </c>
      <c r="B1727" s="1">
        <v>4.3040000000000002E-2</v>
      </c>
      <c r="C1727" s="1">
        <v>2.2837999999999999E-33</v>
      </c>
      <c r="D1727" s="1">
        <v>2.2666E-33</v>
      </c>
      <c r="E1727" s="1">
        <v>1.499E-5</v>
      </c>
    </row>
    <row r="1728" spans="1:5">
      <c r="A1728" s="26">
        <v>2600</v>
      </c>
      <c r="B1728" s="1">
        <v>4.2909999999999997E-2</v>
      </c>
      <c r="C1728" s="1">
        <v>4.4912000000000002E-28</v>
      </c>
      <c r="D1728" s="1">
        <v>4.4555999999999998E-28</v>
      </c>
      <c r="E1728" s="1">
        <v>1.499E-5</v>
      </c>
    </row>
    <row r="1729" spans="1:5">
      <c r="A1729" s="26">
        <v>2605</v>
      </c>
      <c r="B1729" s="1">
        <v>4.2799999999999998E-2</v>
      </c>
      <c r="C1729" s="1">
        <v>5.8052999999999999E-35</v>
      </c>
      <c r="D1729" s="1">
        <v>5.7591999999999999E-35</v>
      </c>
      <c r="E1729" s="1">
        <v>1.499E-5</v>
      </c>
    </row>
    <row r="1730" spans="1:5">
      <c r="A1730" s="26">
        <v>2610</v>
      </c>
      <c r="B1730" s="1">
        <v>4.2500000000000003E-2</v>
      </c>
      <c r="C1730" s="1">
        <v>5.9447000000000001E-34</v>
      </c>
      <c r="D1730" s="1">
        <v>5.8970000000000003E-34</v>
      </c>
      <c r="E1730" s="1">
        <v>1.499E-5</v>
      </c>
    </row>
    <row r="1731" spans="1:5">
      <c r="A1731" s="26">
        <v>2615</v>
      </c>
      <c r="B1731" s="1">
        <v>4.2279999999999998E-2</v>
      </c>
      <c r="C1731" s="1">
        <v>1.1196000000000001E-37</v>
      </c>
      <c r="D1731" s="1">
        <v>1.1106000000000001E-37</v>
      </c>
      <c r="E1731" s="1">
        <v>1.499E-5</v>
      </c>
    </row>
    <row r="1732" spans="1:5">
      <c r="A1732" s="26">
        <v>2620</v>
      </c>
      <c r="B1732" s="1">
        <v>4.19E-2</v>
      </c>
      <c r="C1732" s="1">
        <v>5.6504999999999995E-29</v>
      </c>
      <c r="D1732" s="1">
        <v>5.6055999999999995E-29</v>
      </c>
      <c r="E1732" s="1">
        <v>1.499E-5</v>
      </c>
    </row>
    <row r="1733" spans="1:5">
      <c r="A1733" s="26">
        <v>2625</v>
      </c>
      <c r="B1733" s="1">
        <v>4.0579999999999998E-2</v>
      </c>
      <c r="C1733" s="1">
        <v>3.8686999999999999E-28</v>
      </c>
      <c r="D1733" s="1">
        <v>3.8378000000000002E-28</v>
      </c>
      <c r="E1733" s="1">
        <v>1.499E-5</v>
      </c>
    </row>
    <row r="1734" spans="1:5">
      <c r="A1734" s="26">
        <v>2630</v>
      </c>
      <c r="B1734" s="1">
        <v>4.1160000000000002E-2</v>
      </c>
      <c r="C1734" s="1">
        <v>2.8025999999999999E-45</v>
      </c>
      <c r="D1734" s="1">
        <v>2.8025999999999999E-45</v>
      </c>
      <c r="E1734" s="1">
        <v>1.499E-5</v>
      </c>
    </row>
    <row r="1735" spans="1:5">
      <c r="A1735" s="26">
        <v>2635</v>
      </c>
      <c r="B1735" s="1">
        <v>4.0960000000000003E-2</v>
      </c>
      <c r="C1735" s="1">
        <v>3.9026999999999998E-16</v>
      </c>
      <c r="D1735" s="1">
        <v>3.8718999999999999E-16</v>
      </c>
      <c r="E1735" s="1">
        <v>1.499E-5</v>
      </c>
    </row>
    <row r="1736" spans="1:5">
      <c r="A1736" s="26">
        <v>2640</v>
      </c>
      <c r="B1736" s="1">
        <v>4.0219999999999999E-2</v>
      </c>
      <c r="C1736" s="1">
        <v>1.1750000000000001E-16</v>
      </c>
      <c r="D1736" s="1">
        <v>1.1656999999999999E-16</v>
      </c>
      <c r="E1736" s="1">
        <v>1.499E-5</v>
      </c>
    </row>
    <row r="1737" spans="1:5">
      <c r="A1737" s="26">
        <v>2645</v>
      </c>
      <c r="B1737" s="1">
        <v>4.018E-2</v>
      </c>
      <c r="C1737" s="1">
        <v>8.9988000000000006E-19</v>
      </c>
      <c r="D1737" s="1">
        <v>8.9291999999999994E-19</v>
      </c>
      <c r="E1737" s="1">
        <v>1.499E-5</v>
      </c>
    </row>
    <row r="1738" spans="1:5">
      <c r="A1738" s="26">
        <v>2650</v>
      </c>
      <c r="B1738" s="1">
        <v>3.9960000000000002E-2</v>
      </c>
      <c r="C1738" s="1">
        <v>1.4295E-19</v>
      </c>
      <c r="D1738" s="1">
        <v>1.4186E-19</v>
      </c>
      <c r="E1738" s="1">
        <v>1.499E-5</v>
      </c>
    </row>
    <row r="1739" spans="1:5">
      <c r="A1739" s="26">
        <v>2655</v>
      </c>
      <c r="B1739" s="1">
        <v>3.959E-2</v>
      </c>
      <c r="C1739" s="1">
        <v>1.3133E-27</v>
      </c>
      <c r="D1739" s="1">
        <v>1.3036E-27</v>
      </c>
      <c r="E1739" s="1">
        <v>1.499E-5</v>
      </c>
    </row>
    <row r="1740" spans="1:5">
      <c r="A1740" s="26">
        <v>2660</v>
      </c>
      <c r="B1740" s="1">
        <v>3.9480000000000001E-2</v>
      </c>
      <c r="C1740" s="1">
        <v>2.6067999999999999E-25</v>
      </c>
      <c r="D1740" s="1">
        <v>2.588E-25</v>
      </c>
      <c r="E1740" s="1">
        <v>1.499E-5</v>
      </c>
    </row>
    <row r="1741" spans="1:5">
      <c r="A1741" s="26">
        <v>2665</v>
      </c>
      <c r="B1741" s="1">
        <v>3.8949999999999999E-2</v>
      </c>
      <c r="C1741" s="1">
        <v>1.1123000000000001E-37</v>
      </c>
      <c r="D1741" s="1">
        <v>1.1045000000000001E-37</v>
      </c>
      <c r="E1741" s="1">
        <v>1.499E-5</v>
      </c>
    </row>
    <row r="1742" spans="1:5">
      <c r="A1742" s="26">
        <v>2670</v>
      </c>
      <c r="B1742" s="1">
        <v>3.9100000000000003E-2</v>
      </c>
      <c r="C1742" s="1">
        <v>0</v>
      </c>
      <c r="D1742" s="1">
        <v>0</v>
      </c>
      <c r="E1742" s="1">
        <v>1.499E-5</v>
      </c>
    </row>
    <row r="1743" spans="1:5">
      <c r="A1743" s="26">
        <v>2675</v>
      </c>
      <c r="B1743" s="1">
        <v>3.8609999999999998E-2</v>
      </c>
      <c r="C1743" s="1">
        <v>0</v>
      </c>
      <c r="D1743" s="1">
        <v>0</v>
      </c>
      <c r="E1743" s="1">
        <v>1.499E-5</v>
      </c>
    </row>
    <row r="1744" spans="1:5">
      <c r="A1744" s="26">
        <v>2680</v>
      </c>
      <c r="B1744" s="1">
        <v>3.8429999999999999E-2</v>
      </c>
      <c r="C1744" s="1">
        <v>0</v>
      </c>
      <c r="D1744" s="1">
        <v>0</v>
      </c>
      <c r="E1744" s="1">
        <v>1.499E-5</v>
      </c>
    </row>
    <row r="1745" spans="1:5">
      <c r="A1745" s="26">
        <v>2685</v>
      </c>
      <c r="B1745" s="1">
        <v>3.8159999999999999E-2</v>
      </c>
      <c r="C1745" s="1">
        <v>0</v>
      </c>
      <c r="D1745" s="1">
        <v>0</v>
      </c>
      <c r="E1745" s="1">
        <v>1.499E-5</v>
      </c>
    </row>
    <row r="1746" spans="1:5">
      <c r="A1746" s="26">
        <v>2690</v>
      </c>
      <c r="B1746" s="1">
        <v>3.7789999999999997E-2</v>
      </c>
      <c r="C1746" s="1">
        <v>1.0226E-29</v>
      </c>
      <c r="D1746" s="1">
        <v>1.0178E-29</v>
      </c>
      <c r="E1746" s="1">
        <v>1.499E-5</v>
      </c>
    </row>
    <row r="1747" spans="1:5">
      <c r="A1747" s="26">
        <v>2695</v>
      </c>
      <c r="B1747" s="1">
        <v>3.746E-2</v>
      </c>
      <c r="C1747" s="1">
        <v>7.1283999999999998E-33</v>
      </c>
      <c r="D1747" s="1">
        <v>7.1014E-33</v>
      </c>
      <c r="E1747" s="1">
        <v>1.499E-5</v>
      </c>
    </row>
    <row r="1748" spans="1:5">
      <c r="A1748" s="26">
        <v>2700</v>
      </c>
      <c r="B1748" s="1">
        <v>3.712E-2</v>
      </c>
      <c r="C1748" s="1">
        <v>0</v>
      </c>
      <c r="D1748" s="1">
        <v>0</v>
      </c>
      <c r="E1748" s="1">
        <v>1.499E-5</v>
      </c>
    </row>
    <row r="1749" spans="1:5">
      <c r="A1749" s="26">
        <v>2705</v>
      </c>
      <c r="B1749" s="1">
        <v>3.6929999999999998E-2</v>
      </c>
      <c r="C1749" s="1">
        <v>2.9315000000000002E-42</v>
      </c>
      <c r="D1749" s="1">
        <v>2.9273000000000002E-42</v>
      </c>
      <c r="E1749" s="1">
        <v>1.499E-5</v>
      </c>
    </row>
    <row r="1750" spans="1:5">
      <c r="A1750" s="26">
        <v>2710</v>
      </c>
      <c r="B1750" s="1">
        <v>3.6679999999999997E-2</v>
      </c>
      <c r="C1750" s="1">
        <v>1.125E-35</v>
      </c>
      <c r="D1750" s="1">
        <v>1.1239E-35</v>
      </c>
      <c r="E1750" s="1">
        <v>1.499E-5</v>
      </c>
    </row>
    <row r="1751" spans="1:5">
      <c r="A1751" s="26">
        <v>2715</v>
      </c>
      <c r="B1751" s="1">
        <v>3.6560000000000002E-2</v>
      </c>
      <c r="C1751" s="1">
        <v>3.8557000000000002E-26</v>
      </c>
      <c r="D1751" s="1">
        <v>3.8548999999999997E-26</v>
      </c>
      <c r="E1751" s="1">
        <v>1.499E-5</v>
      </c>
    </row>
    <row r="1752" spans="1:5">
      <c r="A1752" s="26">
        <v>2720</v>
      </c>
      <c r="B1752" s="1">
        <v>3.6380000000000003E-2</v>
      </c>
      <c r="C1752" s="1">
        <v>5.6051999999999998E-45</v>
      </c>
      <c r="D1752" s="1">
        <v>5.6051999999999998E-45</v>
      </c>
      <c r="E1752" s="1">
        <v>1.499E-5</v>
      </c>
    </row>
    <row r="1753" spans="1:5">
      <c r="A1753" s="26">
        <v>2725</v>
      </c>
      <c r="B1753" s="1">
        <v>3.6130000000000002E-2</v>
      </c>
      <c r="C1753" s="1">
        <v>7.2934999999999999E-22</v>
      </c>
      <c r="D1753" s="1">
        <v>7.3093999999999998E-22</v>
      </c>
      <c r="E1753" s="1">
        <v>1.499E-5</v>
      </c>
    </row>
    <row r="1754" spans="1:5">
      <c r="A1754" s="26">
        <v>2730</v>
      </c>
      <c r="B1754" s="1">
        <v>3.601E-2</v>
      </c>
      <c r="C1754" s="1">
        <v>6.0733999999999996E-19</v>
      </c>
      <c r="D1754" s="1">
        <v>6.0928999999999998E-19</v>
      </c>
      <c r="E1754" s="1">
        <v>1.499E-5</v>
      </c>
    </row>
    <row r="1755" spans="1:5">
      <c r="A1755" s="26">
        <v>2735</v>
      </c>
      <c r="B1755" s="1">
        <v>3.5740000000000001E-2</v>
      </c>
      <c r="C1755" s="1">
        <v>5.4887999999999998E-21</v>
      </c>
      <c r="D1755" s="1">
        <v>5.5121000000000002E-21</v>
      </c>
      <c r="E1755" s="1">
        <v>1.499E-5</v>
      </c>
    </row>
    <row r="1756" spans="1:5">
      <c r="A1756" s="26">
        <v>2740</v>
      </c>
      <c r="B1756" s="1">
        <v>3.5529999999999999E-2</v>
      </c>
      <c r="C1756" s="1">
        <v>2.3314000000000001E-27</v>
      </c>
      <c r="D1756" s="1">
        <v>2.3434999999999999E-27</v>
      </c>
      <c r="E1756" s="1">
        <v>1.499E-5</v>
      </c>
    </row>
    <row r="1757" spans="1:5">
      <c r="A1757" s="26">
        <v>2745</v>
      </c>
      <c r="B1757" s="1">
        <v>3.5380000000000002E-2</v>
      </c>
      <c r="C1757" s="1">
        <v>1.3146E-23</v>
      </c>
      <c r="D1757" s="1">
        <v>1.3223999999999999E-23</v>
      </c>
      <c r="E1757" s="1">
        <v>1.499E-5</v>
      </c>
    </row>
    <row r="1758" spans="1:5">
      <c r="A1758" s="26">
        <v>2750</v>
      </c>
      <c r="B1758" s="1">
        <v>3.5180000000000003E-2</v>
      </c>
      <c r="C1758" s="1">
        <v>1.6647999999999999E-28</v>
      </c>
      <c r="D1758" s="1">
        <v>1.6758000000000001E-28</v>
      </c>
      <c r="E1758" s="1">
        <v>1.499E-5</v>
      </c>
    </row>
    <row r="1759" spans="1:5">
      <c r="A1759" s="26">
        <v>2755</v>
      </c>
      <c r="B1759" s="1">
        <v>3.4860000000000002E-2</v>
      </c>
      <c r="C1759" s="1">
        <v>6.7262000000000003E-44</v>
      </c>
      <c r="D1759" s="1">
        <v>6.7262000000000003E-44</v>
      </c>
      <c r="E1759" s="1">
        <v>1.499E-5</v>
      </c>
    </row>
    <row r="1760" spans="1:5">
      <c r="A1760" s="26">
        <v>2760</v>
      </c>
      <c r="B1760" s="1">
        <v>3.4549999999999997E-2</v>
      </c>
      <c r="C1760" s="1">
        <v>0</v>
      </c>
      <c r="D1760" s="1">
        <v>0</v>
      </c>
      <c r="E1760" s="1">
        <v>1.499E-5</v>
      </c>
    </row>
    <row r="1761" spans="1:5">
      <c r="A1761" s="26">
        <v>2765</v>
      </c>
      <c r="B1761" s="1">
        <v>3.44E-2</v>
      </c>
      <c r="C1761" s="1">
        <v>2.6776999999999999E-27</v>
      </c>
      <c r="D1761" s="1">
        <v>2.7001E-27</v>
      </c>
      <c r="E1761" s="1">
        <v>1.499E-5</v>
      </c>
    </row>
    <row r="1762" spans="1:5">
      <c r="A1762" s="26">
        <v>2770</v>
      </c>
      <c r="B1762" s="1">
        <v>3.4259999999999999E-2</v>
      </c>
      <c r="C1762" s="1">
        <v>8.3791000000000001E-24</v>
      </c>
      <c r="D1762" s="1">
        <v>8.4527999999999996E-24</v>
      </c>
      <c r="E1762" s="1">
        <v>1.499E-5</v>
      </c>
    </row>
    <row r="1763" spans="1:5">
      <c r="A1763" s="26">
        <v>2775</v>
      </c>
      <c r="B1763" s="1">
        <v>3.3930000000000002E-2</v>
      </c>
      <c r="C1763" s="1">
        <v>3.999E-38</v>
      </c>
      <c r="D1763" s="1">
        <v>4.0359999999999998E-38</v>
      </c>
      <c r="E1763" s="1">
        <v>1.499E-5</v>
      </c>
    </row>
    <row r="1764" spans="1:5">
      <c r="A1764" s="26">
        <v>2780</v>
      </c>
      <c r="B1764" s="1">
        <v>3.3640000000000003E-2</v>
      </c>
      <c r="C1764" s="1">
        <v>4.8067000000000001E-34</v>
      </c>
      <c r="D1764" s="1">
        <v>4.8531999999999996E-34</v>
      </c>
      <c r="E1764" s="1">
        <v>1.499E-5</v>
      </c>
    </row>
    <row r="1765" spans="1:5">
      <c r="A1765" s="26">
        <v>2785</v>
      </c>
      <c r="B1765" s="1">
        <v>3.3419999999999998E-2</v>
      </c>
      <c r="C1765" s="1">
        <v>3.8866E-27</v>
      </c>
      <c r="D1765" s="1">
        <v>3.9255000000000003E-27</v>
      </c>
      <c r="E1765" s="1">
        <v>1.499E-5</v>
      </c>
    </row>
    <row r="1766" spans="1:5">
      <c r="A1766" s="26">
        <v>2790</v>
      </c>
      <c r="B1766" s="1">
        <v>3.32E-2</v>
      </c>
      <c r="C1766" s="1">
        <v>1.2170000000000001E-16</v>
      </c>
      <c r="D1766" s="1">
        <v>1.2295000000000001E-16</v>
      </c>
      <c r="E1766" s="1">
        <v>1.499E-5</v>
      </c>
    </row>
    <row r="1767" spans="1:5">
      <c r="A1767" s="26">
        <v>2795</v>
      </c>
      <c r="B1767" s="1">
        <v>3.2930000000000001E-2</v>
      </c>
      <c r="C1767" s="1">
        <v>3.6204999999999999E-16</v>
      </c>
      <c r="D1767" s="1">
        <v>3.6591000000000001E-16</v>
      </c>
      <c r="E1767" s="1">
        <v>1.499E-5</v>
      </c>
    </row>
    <row r="1768" spans="1:5">
      <c r="A1768" s="26">
        <v>2800</v>
      </c>
      <c r="B1768" s="1">
        <v>3.2759999999999997E-2</v>
      </c>
      <c r="C1768" s="1">
        <v>1.6483999999999999E-12</v>
      </c>
      <c r="D1768" s="1">
        <v>1.6665E-12</v>
      </c>
      <c r="E1768" s="1">
        <v>1.499E-5</v>
      </c>
    </row>
    <row r="1769" spans="1:5">
      <c r="A1769" s="26">
        <v>2805</v>
      </c>
      <c r="B1769" s="1">
        <v>3.2530000000000003E-2</v>
      </c>
      <c r="C1769" s="1">
        <v>6.7478E-14</v>
      </c>
      <c r="D1769" s="1">
        <v>6.8227999999999997E-14</v>
      </c>
      <c r="E1769" s="1">
        <v>1.499E-5</v>
      </c>
    </row>
    <row r="1770" spans="1:5">
      <c r="A1770" s="26">
        <v>2810</v>
      </c>
      <c r="B1770" s="1">
        <v>3.2419999999999997E-2</v>
      </c>
      <c r="C1770" s="1">
        <v>4.0233E-10</v>
      </c>
      <c r="D1770" s="1">
        <v>4.0694999999999998E-10</v>
      </c>
      <c r="E1770" s="1">
        <v>1.499E-5</v>
      </c>
    </row>
    <row r="1771" spans="1:5">
      <c r="A1771" s="26">
        <v>2815</v>
      </c>
      <c r="B1771" s="1">
        <v>3.2259999999999997E-2</v>
      </c>
      <c r="C1771" s="1">
        <v>2.8685E-10</v>
      </c>
      <c r="D1771" s="1">
        <v>2.9018000000000003E-10</v>
      </c>
      <c r="E1771" s="1">
        <v>1.499E-5</v>
      </c>
    </row>
    <row r="1772" spans="1:5">
      <c r="A1772" s="26">
        <v>2820</v>
      </c>
      <c r="B1772" s="1">
        <v>3.2059999999999998E-2</v>
      </c>
      <c r="C1772" s="1">
        <v>2.0547999999999998E-11</v>
      </c>
      <c r="D1772" s="1">
        <v>2.0789000000000001E-11</v>
      </c>
      <c r="E1772" s="1">
        <v>1.499E-5</v>
      </c>
    </row>
    <row r="1773" spans="1:5">
      <c r="A1773" s="26">
        <v>2825</v>
      </c>
      <c r="B1773" s="1">
        <v>3.184E-2</v>
      </c>
      <c r="C1773" s="1">
        <v>1.7604999999999999E-7</v>
      </c>
      <c r="D1773" s="1">
        <v>1.7814000000000001E-7</v>
      </c>
      <c r="E1773" s="1">
        <v>1.499E-5</v>
      </c>
    </row>
    <row r="1774" spans="1:5">
      <c r="A1774" s="26">
        <v>2830</v>
      </c>
      <c r="B1774" s="1">
        <v>3.1699999999999999E-2</v>
      </c>
      <c r="C1774" s="1">
        <v>3.9008E-6</v>
      </c>
      <c r="D1774" s="1">
        <v>3.9474999999999999E-6</v>
      </c>
      <c r="E1774" s="1">
        <v>1.499E-5</v>
      </c>
    </row>
    <row r="1775" spans="1:5">
      <c r="A1775" s="26">
        <v>2835</v>
      </c>
      <c r="B1775" s="1">
        <v>3.1449999999999999E-2</v>
      </c>
      <c r="C1775" s="1">
        <v>2.1276E-10</v>
      </c>
      <c r="D1775" s="1">
        <v>2.1532999999999999E-10</v>
      </c>
      <c r="E1775" s="1">
        <v>1.499E-5</v>
      </c>
    </row>
    <row r="1776" spans="1:5">
      <c r="A1776" s="26">
        <v>2840</v>
      </c>
      <c r="B1776" s="1">
        <v>3.1179999999999999E-2</v>
      </c>
      <c r="C1776" s="1">
        <v>1.9609E-7</v>
      </c>
      <c r="D1776" s="1">
        <v>1.9849E-7</v>
      </c>
      <c r="E1776" s="1">
        <v>1.499E-5</v>
      </c>
    </row>
    <row r="1777" spans="1:5">
      <c r="A1777" s="26">
        <v>2845</v>
      </c>
      <c r="B1777" s="1">
        <v>3.0949999999999998E-2</v>
      </c>
      <c r="C1777" s="1">
        <v>4.0574999999999997E-5</v>
      </c>
      <c r="D1777" s="1">
        <v>4.1074E-5</v>
      </c>
      <c r="E1777" s="1">
        <v>1.499E-5</v>
      </c>
    </row>
    <row r="1778" spans="1:5">
      <c r="A1778" s="26">
        <v>2850</v>
      </c>
      <c r="B1778" s="1">
        <v>3.0679999999999999E-2</v>
      </c>
      <c r="C1778" s="1">
        <v>1.1566000000000001E-6</v>
      </c>
      <c r="D1778" s="1">
        <v>1.1708000000000001E-6</v>
      </c>
      <c r="E1778" s="1">
        <v>1.499E-5</v>
      </c>
    </row>
    <row r="1779" spans="1:5">
      <c r="A1779" s="26">
        <v>2855</v>
      </c>
      <c r="B1779" s="1">
        <v>3.0429999999999999E-2</v>
      </c>
      <c r="C1779" s="1">
        <v>4.4867000000000001E-7</v>
      </c>
      <c r="D1779" s="1">
        <v>4.5424999999999998E-7</v>
      </c>
      <c r="E1779" s="1">
        <v>1.499E-5</v>
      </c>
    </row>
    <row r="1780" spans="1:5">
      <c r="A1780" s="26">
        <v>2860</v>
      </c>
      <c r="B1780" s="1">
        <v>3.0159999999999999E-2</v>
      </c>
      <c r="C1780" s="1">
        <v>2.5355999999999999E-5</v>
      </c>
      <c r="D1780" s="1">
        <v>2.5672000000000001E-5</v>
      </c>
      <c r="E1780" s="1">
        <v>1.499E-5</v>
      </c>
    </row>
    <row r="1781" spans="1:5">
      <c r="A1781" s="26">
        <v>2865</v>
      </c>
      <c r="B1781" s="1">
        <v>2.9960000000000001E-2</v>
      </c>
      <c r="C1781" s="1">
        <v>1.6762999999999999E-4</v>
      </c>
      <c r="D1781" s="1">
        <v>1.6974000000000001E-4</v>
      </c>
      <c r="E1781" s="1">
        <v>1.499E-5</v>
      </c>
    </row>
    <row r="1782" spans="1:5">
      <c r="A1782" s="26">
        <v>2870</v>
      </c>
      <c r="B1782" s="1">
        <v>2.9600000000000001E-2</v>
      </c>
      <c r="C1782" s="1">
        <v>6.3129000000000002E-6</v>
      </c>
      <c r="D1782" s="1">
        <v>6.3922000000000004E-6</v>
      </c>
      <c r="E1782" s="1">
        <v>1.499E-5</v>
      </c>
    </row>
    <row r="1783" spans="1:5">
      <c r="A1783" s="26">
        <v>2875</v>
      </c>
      <c r="B1783" s="1">
        <v>2.9399999999999999E-2</v>
      </c>
      <c r="C1783" s="1">
        <v>3.9169999999999998E-4</v>
      </c>
      <c r="D1783" s="1">
        <v>3.9662999999999998E-4</v>
      </c>
      <c r="E1783" s="1">
        <v>1.499E-5</v>
      </c>
    </row>
    <row r="1784" spans="1:5">
      <c r="A1784" s="26">
        <v>2880</v>
      </c>
      <c r="B1784" s="1">
        <v>2.9399999999999999E-2</v>
      </c>
      <c r="C1784" s="1">
        <v>2.4724000000000002E-4</v>
      </c>
      <c r="D1784" s="1">
        <v>2.5036999999999998E-4</v>
      </c>
      <c r="E1784" s="1">
        <v>1.499E-5</v>
      </c>
    </row>
    <row r="1785" spans="1:5">
      <c r="A1785" s="26">
        <v>2885</v>
      </c>
      <c r="B1785" s="1">
        <v>2.9219999999999999E-2</v>
      </c>
      <c r="C1785" s="1">
        <v>4.5332E-4</v>
      </c>
      <c r="D1785" s="1">
        <v>4.5906000000000001E-4</v>
      </c>
      <c r="E1785" s="1">
        <v>1.499E-5</v>
      </c>
    </row>
    <row r="1786" spans="1:5">
      <c r="A1786" s="26">
        <v>2890</v>
      </c>
      <c r="B1786" s="1">
        <v>2.9069999999999999E-2</v>
      </c>
      <c r="C1786" s="1">
        <v>1.8623000000000001E-4</v>
      </c>
      <c r="D1786" s="1">
        <v>1.886E-4</v>
      </c>
      <c r="E1786" s="1">
        <v>1.499E-5</v>
      </c>
    </row>
    <row r="1787" spans="1:5">
      <c r="A1787" s="26">
        <v>2895</v>
      </c>
      <c r="B1787" s="1">
        <v>2.896E-2</v>
      </c>
      <c r="C1787" s="1">
        <v>2.6643000000000001E-3</v>
      </c>
      <c r="D1787" s="1">
        <v>2.6982E-3</v>
      </c>
      <c r="E1787" s="1">
        <v>1.499E-5</v>
      </c>
    </row>
    <row r="1788" spans="1:5">
      <c r="A1788" s="26">
        <v>2900</v>
      </c>
      <c r="B1788" s="1">
        <v>2.8809999999999999E-2</v>
      </c>
      <c r="C1788" s="1">
        <v>8.1152000000000004E-4</v>
      </c>
      <c r="D1788" s="1">
        <v>8.2182999999999996E-4</v>
      </c>
      <c r="E1788" s="1">
        <v>1.499E-5</v>
      </c>
    </row>
    <row r="1789" spans="1:5">
      <c r="A1789" s="26">
        <v>2905</v>
      </c>
      <c r="B1789" s="1">
        <v>2.8670000000000001E-2</v>
      </c>
      <c r="C1789" s="1">
        <v>1.1095999999999999E-4</v>
      </c>
      <c r="D1789" s="1">
        <v>1.1237E-4</v>
      </c>
      <c r="E1789" s="1">
        <v>1.499E-5</v>
      </c>
    </row>
    <row r="1790" spans="1:5">
      <c r="A1790" s="26">
        <v>2910</v>
      </c>
      <c r="B1790" s="1">
        <v>2.8500000000000001E-2</v>
      </c>
      <c r="C1790" s="1">
        <v>2.722E-3</v>
      </c>
      <c r="D1790" s="1">
        <v>2.7566000000000001E-3</v>
      </c>
      <c r="E1790" s="1">
        <v>1.499E-5</v>
      </c>
    </row>
    <row r="1791" spans="1:5">
      <c r="A1791" s="26">
        <v>2915</v>
      </c>
      <c r="B1791" s="1">
        <v>2.8219999999999999E-2</v>
      </c>
      <c r="C1791" s="1">
        <v>1.2581000000000001E-3</v>
      </c>
      <c r="D1791" s="1">
        <v>1.2742000000000001E-3</v>
      </c>
      <c r="E1791" s="1">
        <v>1.499E-5</v>
      </c>
    </row>
    <row r="1792" spans="1:5">
      <c r="A1792" s="26">
        <v>2920</v>
      </c>
      <c r="B1792" s="1">
        <v>2.8039999999999999E-2</v>
      </c>
      <c r="C1792" s="1">
        <v>2.8947999999999999E-3</v>
      </c>
      <c r="D1792" s="1">
        <v>2.9315999999999999E-3</v>
      </c>
      <c r="E1792" s="1">
        <v>1.499E-5</v>
      </c>
    </row>
    <row r="1793" spans="1:5">
      <c r="A1793" s="26">
        <v>2925</v>
      </c>
      <c r="B1793" s="1">
        <v>2.7779999999999999E-2</v>
      </c>
      <c r="C1793" s="1">
        <v>1.0835E-3</v>
      </c>
      <c r="D1793" s="1">
        <v>1.0973000000000001E-3</v>
      </c>
      <c r="E1793" s="1">
        <v>1.499E-5</v>
      </c>
    </row>
    <row r="1794" spans="1:5">
      <c r="A1794" s="26">
        <v>2930</v>
      </c>
      <c r="B1794" s="1">
        <v>2.7570000000000001E-2</v>
      </c>
      <c r="C1794" s="1">
        <v>5.8858000000000001E-3</v>
      </c>
      <c r="D1794" s="1">
        <v>5.9605999999999999E-3</v>
      </c>
      <c r="E1794" s="1">
        <v>1.499E-5</v>
      </c>
    </row>
    <row r="1795" spans="1:5">
      <c r="A1795" s="26">
        <v>2935</v>
      </c>
      <c r="B1795" s="1">
        <v>2.733E-2</v>
      </c>
      <c r="C1795" s="1">
        <v>6.4903000000000001E-3</v>
      </c>
      <c r="D1795" s="1">
        <v>6.5725000000000002E-3</v>
      </c>
      <c r="E1795" s="1">
        <v>1.499E-5</v>
      </c>
    </row>
    <row r="1796" spans="1:5">
      <c r="A1796" s="26">
        <v>2940</v>
      </c>
      <c r="B1796" s="1">
        <v>2.7140000000000001E-2</v>
      </c>
      <c r="C1796" s="1">
        <v>1.6272999999999999E-3</v>
      </c>
      <c r="D1796" s="1">
        <v>1.6479000000000001E-3</v>
      </c>
      <c r="E1796" s="1">
        <v>1.499E-5</v>
      </c>
    </row>
    <row r="1797" spans="1:5">
      <c r="A1797" s="26">
        <v>2945</v>
      </c>
      <c r="B1797" s="1">
        <v>2.6839999999999999E-2</v>
      </c>
      <c r="C1797" s="1">
        <v>1.4488999999999999E-3</v>
      </c>
      <c r="D1797" s="1">
        <v>1.4672999999999999E-3</v>
      </c>
      <c r="E1797" s="1">
        <v>1.499E-5</v>
      </c>
    </row>
    <row r="1798" spans="1:5">
      <c r="A1798" s="26">
        <v>2950</v>
      </c>
      <c r="B1798" s="1">
        <v>2.6679999999999999E-2</v>
      </c>
      <c r="C1798" s="1">
        <v>5.2275999999999998E-3</v>
      </c>
      <c r="D1798" s="1">
        <v>5.2934999999999996E-3</v>
      </c>
      <c r="E1798" s="1">
        <v>1.499E-5</v>
      </c>
    </row>
    <row r="1799" spans="1:5">
      <c r="A1799" s="26">
        <v>2955</v>
      </c>
      <c r="B1799" s="1">
        <v>2.656E-2</v>
      </c>
      <c r="C1799" s="1">
        <v>2.3360999999999998E-3</v>
      </c>
      <c r="D1799" s="1">
        <v>2.3655E-3</v>
      </c>
      <c r="E1799" s="1">
        <v>1.499E-5</v>
      </c>
    </row>
    <row r="1800" spans="1:5">
      <c r="A1800" s="26">
        <v>2960</v>
      </c>
      <c r="B1800" s="1">
        <v>2.6380000000000001E-2</v>
      </c>
      <c r="C1800" s="1">
        <v>4.5970999999999998E-3</v>
      </c>
      <c r="D1800" s="1">
        <v>4.6549E-3</v>
      </c>
      <c r="E1800" s="1">
        <v>1.499E-5</v>
      </c>
    </row>
    <row r="1801" spans="1:5">
      <c r="A1801" s="26">
        <v>2965</v>
      </c>
      <c r="B1801" s="1">
        <v>2.6259999999999999E-2</v>
      </c>
      <c r="C1801" s="1">
        <v>7.4378999999999999E-3</v>
      </c>
      <c r="D1801" s="1">
        <v>7.5313000000000003E-3</v>
      </c>
      <c r="E1801" s="1">
        <v>1.499E-5</v>
      </c>
    </row>
    <row r="1802" spans="1:5">
      <c r="A1802" s="26">
        <v>2970</v>
      </c>
      <c r="B1802" s="1">
        <v>2.6120000000000001E-2</v>
      </c>
      <c r="C1802" s="1">
        <v>3.5232999999999998E-4</v>
      </c>
      <c r="D1802" s="1">
        <v>3.5676000000000002E-4</v>
      </c>
      <c r="E1802" s="1">
        <v>1.499E-5</v>
      </c>
    </row>
    <row r="1803" spans="1:5">
      <c r="A1803" s="26">
        <v>2975</v>
      </c>
      <c r="B1803" s="1">
        <v>2.6009999999999998E-2</v>
      </c>
      <c r="C1803" s="1">
        <v>8.5428999999999995E-4</v>
      </c>
      <c r="D1803" s="1">
        <v>8.6499000000000005E-4</v>
      </c>
      <c r="E1803" s="1">
        <v>1.499E-5</v>
      </c>
    </row>
    <row r="1804" spans="1:5">
      <c r="A1804" s="26">
        <v>2980</v>
      </c>
      <c r="B1804" s="1">
        <v>2.58E-2</v>
      </c>
      <c r="C1804" s="1">
        <v>1.3381000000000001E-3</v>
      </c>
      <c r="D1804" s="1">
        <v>1.3548E-3</v>
      </c>
      <c r="E1804" s="1">
        <v>1.499E-5</v>
      </c>
    </row>
    <row r="1805" spans="1:5">
      <c r="A1805" s="26">
        <v>2985</v>
      </c>
      <c r="B1805" s="1">
        <v>2.5690000000000001E-2</v>
      </c>
      <c r="C1805" s="1">
        <v>6.9627999999999999E-3</v>
      </c>
      <c r="D1805" s="1">
        <v>7.0495000000000002E-3</v>
      </c>
      <c r="E1805" s="1">
        <v>1.499E-5</v>
      </c>
    </row>
    <row r="1806" spans="1:5">
      <c r="A1806" s="26">
        <v>2990</v>
      </c>
      <c r="B1806" s="1">
        <v>2.554E-2</v>
      </c>
      <c r="C1806" s="1">
        <v>1.0279999999999999E-2</v>
      </c>
      <c r="D1806" s="1">
        <v>1.0407E-2</v>
      </c>
      <c r="E1806" s="1">
        <v>1.499E-5</v>
      </c>
    </row>
    <row r="1807" spans="1:5">
      <c r="A1807" s="26">
        <v>2995</v>
      </c>
      <c r="B1807" s="1">
        <v>2.5399999999999999E-2</v>
      </c>
      <c r="C1807" s="1">
        <v>4.2754999999999998E-3</v>
      </c>
      <c r="D1807" s="1">
        <v>4.3286000000000002E-3</v>
      </c>
      <c r="E1807" s="1">
        <v>1.499E-5</v>
      </c>
    </row>
    <row r="1808" spans="1:5">
      <c r="A1808" s="26">
        <v>3000</v>
      </c>
      <c r="B1808" s="1">
        <v>2.5250000000000002E-2</v>
      </c>
      <c r="C1808" s="1">
        <v>7.8472000000000004E-3</v>
      </c>
      <c r="D1808" s="1">
        <v>7.9442000000000002E-3</v>
      </c>
      <c r="E1808" s="1">
        <v>1.499E-5</v>
      </c>
    </row>
    <row r="1809" spans="1:5">
      <c r="A1809" s="26">
        <v>3005</v>
      </c>
      <c r="B1809" s="1">
        <v>2.512E-2</v>
      </c>
      <c r="C1809" s="1">
        <v>2.8906000000000001E-3</v>
      </c>
      <c r="D1809" s="1">
        <v>2.9261000000000001E-3</v>
      </c>
      <c r="E1809" s="1">
        <v>1.499E-5</v>
      </c>
    </row>
    <row r="1810" spans="1:5">
      <c r="A1810" s="26">
        <v>3010</v>
      </c>
      <c r="B1810" s="1">
        <v>2.4979999999999999E-2</v>
      </c>
      <c r="C1810" s="1">
        <v>6.8478999999999996E-3</v>
      </c>
      <c r="D1810" s="1">
        <v>6.9319999999999998E-3</v>
      </c>
      <c r="E1810" s="1">
        <v>1.499E-5</v>
      </c>
    </row>
    <row r="1811" spans="1:5">
      <c r="A1811" s="26">
        <v>3015</v>
      </c>
      <c r="B1811" s="1">
        <v>2.486E-2</v>
      </c>
      <c r="C1811" s="1">
        <v>5.5551000000000003E-3</v>
      </c>
      <c r="D1811" s="1">
        <v>5.6232000000000001E-3</v>
      </c>
      <c r="E1811" s="1">
        <v>1.499E-5</v>
      </c>
    </row>
    <row r="1812" spans="1:5">
      <c r="A1812" s="26">
        <v>3020</v>
      </c>
      <c r="B1812" s="1">
        <v>2.4660000000000001E-2</v>
      </c>
      <c r="C1812" s="1">
        <v>6.3369000000000001E-4</v>
      </c>
      <c r="D1812" s="1">
        <v>6.4143000000000002E-4</v>
      </c>
      <c r="E1812" s="1">
        <v>1.499E-5</v>
      </c>
    </row>
    <row r="1813" spans="1:5">
      <c r="A1813" s="26">
        <v>3025</v>
      </c>
      <c r="B1813" s="1">
        <v>2.4539999999999999E-2</v>
      </c>
      <c r="C1813" s="1">
        <v>7.5031000000000004E-3</v>
      </c>
      <c r="D1813" s="1">
        <v>7.5947999999999996E-3</v>
      </c>
      <c r="E1813" s="1">
        <v>1.499E-5</v>
      </c>
    </row>
    <row r="1814" spans="1:5">
      <c r="A1814" s="26">
        <v>3030</v>
      </c>
      <c r="B1814" s="1">
        <v>2.4420000000000001E-2</v>
      </c>
      <c r="C1814" s="1">
        <v>6.0752999999999996E-3</v>
      </c>
      <c r="D1814" s="1">
        <v>6.1491000000000002E-3</v>
      </c>
      <c r="E1814" s="1">
        <v>1.499E-5</v>
      </c>
    </row>
    <row r="1815" spans="1:5">
      <c r="A1815" s="26">
        <v>3035</v>
      </c>
      <c r="B1815" s="1">
        <v>2.4209999999999999E-2</v>
      </c>
      <c r="C1815" s="1">
        <v>2.4986000000000001E-3</v>
      </c>
      <c r="D1815" s="1">
        <v>2.529E-3</v>
      </c>
      <c r="E1815" s="1">
        <v>1.499E-5</v>
      </c>
    </row>
    <row r="1816" spans="1:5">
      <c r="A1816" s="26">
        <v>3040</v>
      </c>
      <c r="B1816" s="1">
        <v>2.393E-2</v>
      </c>
      <c r="C1816" s="1">
        <v>2.0241999999999999E-3</v>
      </c>
      <c r="D1816" s="1">
        <v>2.0487000000000001E-3</v>
      </c>
      <c r="E1816" s="1">
        <v>1.499E-5</v>
      </c>
    </row>
    <row r="1817" spans="1:5">
      <c r="A1817" s="26">
        <v>3045</v>
      </c>
      <c r="B1817" s="1">
        <v>2.402E-2</v>
      </c>
      <c r="C1817" s="1">
        <v>4.2090000000000001E-3</v>
      </c>
      <c r="D1817" s="1">
        <v>4.2598999999999996E-3</v>
      </c>
      <c r="E1817" s="1">
        <v>1.499E-5</v>
      </c>
    </row>
    <row r="1818" spans="1:5">
      <c r="A1818" s="26">
        <v>3050</v>
      </c>
      <c r="B1818" s="1">
        <v>2.3949999999999999E-2</v>
      </c>
      <c r="C1818" s="1">
        <v>1.0321E-3</v>
      </c>
      <c r="D1818" s="1">
        <v>1.0445999999999999E-3</v>
      </c>
      <c r="E1818" s="1">
        <v>1.499E-5</v>
      </c>
    </row>
    <row r="1819" spans="1:5">
      <c r="A1819" s="26">
        <v>3055</v>
      </c>
      <c r="B1819" s="1">
        <v>2.3859999999999999E-2</v>
      </c>
      <c r="C1819" s="1">
        <v>2.8947000000000001E-4</v>
      </c>
      <c r="D1819" s="1">
        <v>2.9294999999999999E-4</v>
      </c>
      <c r="E1819" s="1">
        <v>1.499E-5</v>
      </c>
    </row>
    <row r="1820" spans="1:5">
      <c r="A1820" s="26">
        <v>3060</v>
      </c>
      <c r="B1820" s="1">
        <v>2.376E-2</v>
      </c>
      <c r="C1820" s="1">
        <v>6.3011999999999999E-3</v>
      </c>
      <c r="D1820" s="1">
        <v>6.3761E-3</v>
      </c>
      <c r="E1820" s="1">
        <v>1.499E-5</v>
      </c>
    </row>
    <row r="1821" spans="1:5">
      <c r="A1821" s="26">
        <v>3065</v>
      </c>
      <c r="B1821" s="1">
        <v>2.3539999999999998E-2</v>
      </c>
      <c r="C1821" s="1">
        <v>2.9112999999999999E-3</v>
      </c>
      <c r="D1821" s="1">
        <v>2.9458000000000002E-3</v>
      </c>
      <c r="E1821" s="1">
        <v>1.499E-5</v>
      </c>
    </row>
    <row r="1822" spans="1:5">
      <c r="A1822" s="26">
        <v>3070</v>
      </c>
      <c r="B1822" s="1">
        <v>2.3439999999999999E-2</v>
      </c>
      <c r="C1822" s="1">
        <v>1.7492E-3</v>
      </c>
      <c r="D1822" s="1">
        <v>1.7699E-3</v>
      </c>
      <c r="E1822" s="1">
        <v>1.499E-5</v>
      </c>
    </row>
    <row r="1823" spans="1:5">
      <c r="A1823" s="26">
        <v>3075</v>
      </c>
      <c r="B1823" s="1">
        <v>2.3349999999999999E-2</v>
      </c>
      <c r="C1823" s="1">
        <v>6.0220999999999998E-3</v>
      </c>
      <c r="D1823" s="1">
        <v>6.0927999999999998E-3</v>
      </c>
      <c r="E1823" s="1">
        <v>1.499E-5</v>
      </c>
    </row>
    <row r="1824" spans="1:5">
      <c r="A1824" s="26">
        <v>3080</v>
      </c>
      <c r="B1824" s="1">
        <v>2.315E-2</v>
      </c>
      <c r="C1824" s="1">
        <v>3.6224E-3</v>
      </c>
      <c r="D1824" s="1">
        <v>3.6646000000000001E-3</v>
      </c>
      <c r="E1824" s="1">
        <v>1.499E-5</v>
      </c>
    </row>
    <row r="1825" spans="1:5">
      <c r="A1825" s="26">
        <v>3085</v>
      </c>
      <c r="B1825" s="1">
        <v>2.2950000000000002E-2</v>
      </c>
      <c r="C1825" s="1">
        <v>1.7671E-3</v>
      </c>
      <c r="D1825" s="1">
        <v>1.7876000000000001E-3</v>
      </c>
      <c r="E1825" s="1">
        <v>1.499E-5</v>
      </c>
    </row>
    <row r="1826" spans="1:5">
      <c r="A1826" s="26">
        <v>3090</v>
      </c>
      <c r="B1826" s="1">
        <v>2.2800000000000001E-2</v>
      </c>
      <c r="C1826" s="1">
        <v>2.3804999999999998E-3</v>
      </c>
      <c r="D1826" s="1">
        <v>2.408E-3</v>
      </c>
      <c r="E1826" s="1">
        <v>1.499E-5</v>
      </c>
    </row>
    <row r="1827" spans="1:5">
      <c r="A1827" s="26">
        <v>3095</v>
      </c>
      <c r="B1827" s="1">
        <v>2.2630000000000001E-2</v>
      </c>
      <c r="C1827" s="1">
        <v>6.5510000000000004E-4</v>
      </c>
      <c r="D1827" s="1">
        <v>6.6266000000000003E-4</v>
      </c>
      <c r="E1827" s="1">
        <v>1.499E-5</v>
      </c>
    </row>
    <row r="1828" spans="1:5">
      <c r="A1828" s="26">
        <v>3100</v>
      </c>
      <c r="B1828" s="1">
        <v>2.2429999999999999E-2</v>
      </c>
      <c r="C1828" s="1">
        <v>4.4010000000000004E-3</v>
      </c>
      <c r="D1828" s="1">
        <v>4.4513E-3</v>
      </c>
      <c r="E1828" s="1">
        <v>1.499E-5</v>
      </c>
    </row>
    <row r="1829" spans="1:5">
      <c r="A1829" s="26">
        <v>3105</v>
      </c>
      <c r="B1829" s="1">
        <v>2.2280000000000001E-2</v>
      </c>
      <c r="C1829" s="1">
        <v>9.2155000000000004E-4</v>
      </c>
      <c r="D1829" s="1">
        <v>9.3203000000000003E-4</v>
      </c>
      <c r="E1829" s="1">
        <v>1.499E-5</v>
      </c>
    </row>
    <row r="1830" spans="1:5">
      <c r="A1830" s="26">
        <v>3110</v>
      </c>
      <c r="B1830" s="1">
        <v>2.2110000000000001E-2</v>
      </c>
      <c r="C1830" s="1">
        <v>8.4568999999999996E-4</v>
      </c>
      <c r="D1830" s="1">
        <v>8.5523999999999995E-4</v>
      </c>
      <c r="E1830" s="1">
        <v>1.499E-5</v>
      </c>
    </row>
    <row r="1831" spans="1:5">
      <c r="A1831" s="26">
        <v>3115</v>
      </c>
      <c r="B1831" s="1">
        <v>2.1770000000000001E-2</v>
      </c>
      <c r="C1831" s="1">
        <v>2.2677000000000001E-3</v>
      </c>
      <c r="D1831" s="1">
        <v>2.2932E-3</v>
      </c>
      <c r="E1831" s="1">
        <v>1.499E-5</v>
      </c>
    </row>
    <row r="1832" spans="1:5">
      <c r="A1832" s="26">
        <v>3120</v>
      </c>
      <c r="B1832" s="1">
        <v>2.1739999999999999E-2</v>
      </c>
      <c r="C1832" s="1">
        <v>9.8197000000000007E-3</v>
      </c>
      <c r="D1832" s="1">
        <v>9.9293999999999997E-3</v>
      </c>
      <c r="E1832" s="1">
        <v>1.499E-5</v>
      </c>
    </row>
    <row r="1833" spans="1:5">
      <c r="A1833" s="26">
        <v>3125</v>
      </c>
      <c r="B1833" s="1">
        <v>2.1579999999999998E-2</v>
      </c>
      <c r="C1833" s="1">
        <v>3.0289000000000002E-3</v>
      </c>
      <c r="D1833" s="1">
        <v>3.0625000000000001E-3</v>
      </c>
      <c r="E1833" s="1">
        <v>1.499E-5</v>
      </c>
    </row>
    <row r="1834" spans="1:5">
      <c r="A1834" s="26">
        <v>3130</v>
      </c>
      <c r="B1834" s="1">
        <v>2.145E-2</v>
      </c>
      <c r="C1834" s="1">
        <v>5.7613999999999999E-3</v>
      </c>
      <c r="D1834" s="1">
        <v>5.8246000000000001E-3</v>
      </c>
      <c r="E1834" s="1">
        <v>1.499E-5</v>
      </c>
    </row>
    <row r="1835" spans="1:5">
      <c r="A1835" s="26">
        <v>3135</v>
      </c>
      <c r="B1835" s="1">
        <v>2.1360000000000001E-2</v>
      </c>
      <c r="C1835" s="1">
        <v>1.1446E-2</v>
      </c>
      <c r="D1835" s="1">
        <v>1.1571E-2</v>
      </c>
      <c r="E1835" s="1">
        <v>1.499E-5</v>
      </c>
    </row>
    <row r="1836" spans="1:5">
      <c r="A1836" s="26">
        <v>3140</v>
      </c>
      <c r="B1836" s="1">
        <v>2.1180000000000001E-2</v>
      </c>
      <c r="C1836" s="1">
        <v>3.3241E-3</v>
      </c>
      <c r="D1836" s="1">
        <v>3.3603000000000001E-3</v>
      </c>
      <c r="E1836" s="1">
        <v>1.499E-5</v>
      </c>
    </row>
    <row r="1837" spans="1:5">
      <c r="A1837" s="26">
        <v>3145</v>
      </c>
      <c r="B1837" s="1">
        <v>2.1069999999999998E-2</v>
      </c>
      <c r="C1837" s="1">
        <v>3.2517000000000002E-3</v>
      </c>
      <c r="D1837" s="1">
        <v>3.2869000000000002E-3</v>
      </c>
      <c r="E1837" s="1">
        <v>1.499E-5</v>
      </c>
    </row>
    <row r="1838" spans="1:5">
      <c r="A1838" s="26">
        <v>3150</v>
      </c>
      <c r="B1838" s="1">
        <v>2.0879999999999999E-2</v>
      </c>
      <c r="C1838" s="1">
        <v>6.6743999999999996E-3</v>
      </c>
      <c r="D1838" s="1">
        <v>6.7457000000000003E-3</v>
      </c>
      <c r="E1838" s="1">
        <v>1.499E-5</v>
      </c>
    </row>
    <row r="1839" spans="1:5">
      <c r="A1839" s="26">
        <v>3155</v>
      </c>
      <c r="B1839" s="1">
        <v>2.0830000000000001E-2</v>
      </c>
      <c r="C1839" s="1">
        <v>5.6366000000000003E-3</v>
      </c>
      <c r="D1839" s="1">
        <v>5.6965000000000002E-3</v>
      </c>
      <c r="E1839" s="1">
        <v>1.499E-5</v>
      </c>
    </row>
    <row r="1840" spans="1:5">
      <c r="A1840" s="26">
        <v>3160</v>
      </c>
      <c r="B1840" s="1">
        <v>2.0729999999999998E-2</v>
      </c>
      <c r="C1840" s="1">
        <v>9.2320000000000006E-3</v>
      </c>
      <c r="D1840" s="1">
        <v>9.3293999999999998E-3</v>
      </c>
      <c r="E1840" s="1">
        <v>1.499E-5</v>
      </c>
    </row>
    <row r="1841" spans="1:5">
      <c r="A1841" s="26">
        <v>3165</v>
      </c>
      <c r="B1841" s="1">
        <v>2.0660000000000001E-2</v>
      </c>
      <c r="C1841" s="1">
        <v>1.4017E-2</v>
      </c>
      <c r="D1841" s="1">
        <v>1.4163E-2</v>
      </c>
      <c r="E1841" s="1">
        <v>1.499E-5</v>
      </c>
    </row>
    <row r="1842" spans="1:5">
      <c r="A1842" s="26">
        <v>3170</v>
      </c>
      <c r="B1842" s="1">
        <v>2.052E-2</v>
      </c>
      <c r="C1842" s="1">
        <v>1.2515999999999999E-2</v>
      </c>
      <c r="D1842" s="1">
        <v>1.2645E-2</v>
      </c>
      <c r="E1842" s="1">
        <v>1.499E-5</v>
      </c>
    </row>
    <row r="1843" spans="1:5">
      <c r="A1843" s="26">
        <v>3175</v>
      </c>
      <c r="B1843" s="1">
        <v>2.0469999999999999E-2</v>
      </c>
      <c r="C1843" s="1">
        <v>9.2301999999999992E-3</v>
      </c>
      <c r="D1843" s="1">
        <v>9.3252000000000005E-3</v>
      </c>
      <c r="E1843" s="1">
        <v>1.499E-5</v>
      </c>
    </row>
    <row r="1844" spans="1:5">
      <c r="A1844" s="26">
        <v>3180</v>
      </c>
      <c r="B1844" s="1">
        <v>2.0320000000000001E-2</v>
      </c>
      <c r="C1844" s="1">
        <v>1.0621E-2</v>
      </c>
      <c r="D1844" s="1">
        <v>1.073E-2</v>
      </c>
      <c r="E1844" s="1">
        <v>1.499E-5</v>
      </c>
    </row>
    <row r="1845" spans="1:5">
      <c r="A1845" s="26">
        <v>3185</v>
      </c>
      <c r="B1845" s="1">
        <v>2.0240000000000001E-2</v>
      </c>
      <c r="C1845" s="1">
        <v>8.0823000000000006E-3</v>
      </c>
      <c r="D1845" s="1">
        <v>8.1644000000000005E-3</v>
      </c>
      <c r="E1845" s="1">
        <v>1.499E-5</v>
      </c>
    </row>
    <row r="1846" spans="1:5">
      <c r="A1846" s="26">
        <v>3190</v>
      </c>
      <c r="B1846" s="1">
        <v>2.019E-2</v>
      </c>
      <c r="C1846" s="1">
        <v>4.2388E-3</v>
      </c>
      <c r="D1846" s="1">
        <v>4.2817000000000003E-3</v>
      </c>
      <c r="E1846" s="1">
        <v>1.499E-5</v>
      </c>
    </row>
    <row r="1847" spans="1:5">
      <c r="A1847" s="26">
        <v>3195</v>
      </c>
      <c r="B1847" s="1">
        <v>2.0080000000000001E-2</v>
      </c>
      <c r="C1847" s="1">
        <v>2.6927000000000001E-3</v>
      </c>
      <c r="D1847" s="1">
        <v>2.7196999999999998E-3</v>
      </c>
      <c r="E1847" s="1">
        <v>1.499E-5</v>
      </c>
    </row>
    <row r="1848" spans="1:5">
      <c r="A1848" s="26">
        <v>3200</v>
      </c>
      <c r="B1848" s="1">
        <v>1.9939999999999999E-2</v>
      </c>
      <c r="C1848" s="1">
        <v>4.3843000000000002E-4</v>
      </c>
      <c r="D1848" s="1">
        <v>4.4279999999999998E-4</v>
      </c>
      <c r="E1848" s="1">
        <v>1.499E-5</v>
      </c>
    </row>
    <row r="1849" spans="1:5">
      <c r="A1849" s="26">
        <v>3205</v>
      </c>
      <c r="B1849" s="1">
        <v>1.9859999999999999E-2</v>
      </c>
      <c r="C1849" s="1">
        <v>3.0972999999999998E-4</v>
      </c>
      <c r="D1849" s="1">
        <v>3.1280000000000001E-4</v>
      </c>
      <c r="E1849" s="1">
        <v>1.499E-5</v>
      </c>
    </row>
    <row r="1850" spans="1:5">
      <c r="A1850" s="26">
        <v>3210</v>
      </c>
      <c r="B1850" s="1">
        <v>1.976E-2</v>
      </c>
      <c r="C1850" s="1">
        <v>1.3634000000000001E-4</v>
      </c>
      <c r="D1850" s="1">
        <v>1.3768E-4</v>
      </c>
      <c r="E1850" s="1">
        <v>1.499E-5</v>
      </c>
    </row>
    <row r="1851" spans="1:5">
      <c r="A1851" s="26">
        <v>3215</v>
      </c>
      <c r="B1851" s="1">
        <v>1.9619999999999999E-2</v>
      </c>
      <c r="C1851" s="1">
        <v>4.9751999999999999E-4</v>
      </c>
      <c r="D1851" s="1">
        <v>5.0237000000000003E-4</v>
      </c>
      <c r="E1851" s="1">
        <v>1.499E-5</v>
      </c>
    </row>
    <row r="1852" spans="1:5">
      <c r="A1852" s="26">
        <v>3220</v>
      </c>
      <c r="B1852" s="1">
        <v>1.9539999999999998E-2</v>
      </c>
      <c r="C1852" s="1">
        <v>1.6088999999999999E-3</v>
      </c>
      <c r="D1852" s="1">
        <v>1.6245000000000001E-3</v>
      </c>
      <c r="E1852" s="1">
        <v>1.499E-5</v>
      </c>
    </row>
    <row r="1853" spans="1:5">
      <c r="A1853" s="26">
        <v>3225</v>
      </c>
      <c r="B1853" s="1">
        <v>1.942E-2</v>
      </c>
      <c r="C1853" s="1">
        <v>1.9875000000000001E-4</v>
      </c>
      <c r="D1853" s="1">
        <v>2.0065999999999999E-4</v>
      </c>
      <c r="E1853" s="1">
        <v>1.499E-5</v>
      </c>
    </row>
    <row r="1854" spans="1:5">
      <c r="A1854" s="26">
        <v>3230</v>
      </c>
      <c r="B1854" s="1">
        <v>1.9380000000000001E-2</v>
      </c>
      <c r="C1854" s="1">
        <v>3.4079999999999999E-4</v>
      </c>
      <c r="D1854" s="1">
        <v>3.4403999999999999E-4</v>
      </c>
      <c r="E1854" s="1">
        <v>1.499E-5</v>
      </c>
    </row>
    <row r="1855" spans="1:5">
      <c r="A1855" s="26">
        <v>3235</v>
      </c>
      <c r="B1855" s="1">
        <v>1.9259999999999999E-2</v>
      </c>
      <c r="C1855" s="1">
        <v>7.2940000000000001E-3</v>
      </c>
      <c r="D1855" s="1">
        <v>7.3625000000000001E-3</v>
      </c>
      <c r="E1855" s="1">
        <v>1.499E-5</v>
      </c>
    </row>
    <row r="1856" spans="1:5">
      <c r="A1856" s="26">
        <v>3240</v>
      </c>
      <c r="B1856" s="1">
        <v>1.9210000000000001E-2</v>
      </c>
      <c r="C1856" s="1">
        <v>3.7464E-3</v>
      </c>
      <c r="D1856" s="1">
        <v>3.7816E-3</v>
      </c>
      <c r="E1856" s="1">
        <v>1.499E-5</v>
      </c>
    </row>
    <row r="1857" spans="1:5">
      <c r="A1857" s="26">
        <v>3245</v>
      </c>
      <c r="B1857" s="1">
        <v>1.9099999999999999E-2</v>
      </c>
      <c r="C1857" s="1">
        <v>7.3408999999999996E-4</v>
      </c>
      <c r="D1857" s="1">
        <v>7.4096000000000003E-4</v>
      </c>
      <c r="E1857" s="1">
        <v>1.499E-5</v>
      </c>
    </row>
    <row r="1858" spans="1:5">
      <c r="A1858" s="26">
        <v>3250</v>
      </c>
      <c r="B1858" s="1">
        <v>1.9089999999999999E-2</v>
      </c>
      <c r="C1858" s="1">
        <v>2.6067E-3</v>
      </c>
      <c r="D1858" s="1">
        <v>2.6308E-3</v>
      </c>
      <c r="E1858" s="1">
        <v>1.499E-5</v>
      </c>
    </row>
    <row r="1859" spans="1:5">
      <c r="A1859" s="26">
        <v>3255</v>
      </c>
      <c r="B1859" s="1">
        <v>1.89E-2</v>
      </c>
      <c r="C1859" s="1">
        <v>9.9378000000000001E-3</v>
      </c>
      <c r="D1859" s="1">
        <v>1.0029E-2</v>
      </c>
      <c r="E1859" s="1">
        <v>1.499E-5</v>
      </c>
    </row>
    <row r="1860" spans="1:5">
      <c r="A1860" s="26">
        <v>3260</v>
      </c>
      <c r="B1860" s="1">
        <v>1.8800000000000001E-2</v>
      </c>
      <c r="C1860" s="1">
        <v>1.2248000000000001E-3</v>
      </c>
      <c r="D1860" s="1">
        <v>1.2359999999999999E-3</v>
      </c>
      <c r="E1860" s="1">
        <v>1.499E-5</v>
      </c>
    </row>
    <row r="1861" spans="1:5">
      <c r="A1861" s="26">
        <v>3265</v>
      </c>
      <c r="B1861" s="1">
        <v>1.8700000000000001E-2</v>
      </c>
      <c r="C1861" s="1">
        <v>2.4464999999999999E-3</v>
      </c>
      <c r="D1861" s="1">
        <v>2.4686E-3</v>
      </c>
      <c r="E1861" s="1">
        <v>1.499E-5</v>
      </c>
    </row>
    <row r="1862" spans="1:5">
      <c r="A1862" s="26">
        <v>3270</v>
      </c>
      <c r="B1862" s="1">
        <v>1.8599999999999998E-2</v>
      </c>
      <c r="C1862" s="1">
        <v>1.2186E-3</v>
      </c>
      <c r="D1862" s="1">
        <v>1.2292E-3</v>
      </c>
      <c r="E1862" s="1">
        <v>1.499E-5</v>
      </c>
    </row>
    <row r="1863" spans="1:5">
      <c r="A1863" s="26">
        <v>3275</v>
      </c>
      <c r="B1863" s="1">
        <v>1.848E-2</v>
      </c>
      <c r="C1863" s="1">
        <v>5.9265000000000003E-3</v>
      </c>
      <c r="D1863" s="1">
        <v>5.9757999999999999E-3</v>
      </c>
      <c r="E1863" s="1">
        <v>1.499E-5</v>
      </c>
    </row>
    <row r="1864" spans="1:5">
      <c r="A1864" s="26">
        <v>3280</v>
      </c>
      <c r="B1864" s="1">
        <v>1.8370000000000001E-2</v>
      </c>
      <c r="C1864" s="1">
        <v>2.8644E-3</v>
      </c>
      <c r="D1864" s="1">
        <v>2.8890000000000001E-3</v>
      </c>
      <c r="E1864" s="1">
        <v>1.499E-5</v>
      </c>
    </row>
    <row r="1865" spans="1:5">
      <c r="A1865" s="26">
        <v>3285</v>
      </c>
      <c r="B1865" s="1">
        <v>1.8319999999999999E-2</v>
      </c>
      <c r="C1865" s="1">
        <v>1.1128000000000001E-2</v>
      </c>
      <c r="D1865" s="1">
        <v>1.1223E-2</v>
      </c>
      <c r="E1865" s="1">
        <v>1.499E-5</v>
      </c>
    </row>
    <row r="1866" spans="1:5">
      <c r="A1866" s="26">
        <v>3290</v>
      </c>
      <c r="B1866" s="1">
        <v>1.8259999999999998E-2</v>
      </c>
      <c r="C1866" s="1">
        <v>8.7571000000000003E-3</v>
      </c>
      <c r="D1866" s="1">
        <v>8.8310000000000003E-3</v>
      </c>
      <c r="E1866" s="1">
        <v>1.499E-5</v>
      </c>
    </row>
    <row r="1867" spans="1:5">
      <c r="A1867" s="26">
        <v>3295</v>
      </c>
      <c r="B1867" s="1">
        <v>1.8030000000000001E-2</v>
      </c>
      <c r="C1867" s="1">
        <v>1.2233999999999999E-3</v>
      </c>
      <c r="D1867" s="1">
        <v>1.2336999999999999E-3</v>
      </c>
      <c r="E1867" s="1">
        <v>1.499E-5</v>
      </c>
    </row>
    <row r="1868" spans="1:5">
      <c r="A1868" s="26">
        <v>3300</v>
      </c>
      <c r="B1868" s="1">
        <v>1.7919999999999998E-2</v>
      </c>
      <c r="C1868" s="1">
        <v>1.7794E-3</v>
      </c>
      <c r="D1868" s="1">
        <v>1.7944E-3</v>
      </c>
      <c r="E1868" s="1">
        <v>1.499E-5</v>
      </c>
    </row>
    <row r="1869" spans="1:5">
      <c r="A1869" s="26">
        <v>3305</v>
      </c>
      <c r="B1869" s="1">
        <v>1.7860000000000001E-2</v>
      </c>
      <c r="C1869" s="1">
        <v>3.9416E-3</v>
      </c>
      <c r="D1869" s="1">
        <v>3.9746E-3</v>
      </c>
      <c r="E1869" s="1">
        <v>1.499E-5</v>
      </c>
    </row>
    <row r="1870" spans="1:5">
      <c r="A1870" s="26">
        <v>3310</v>
      </c>
      <c r="B1870" s="1">
        <v>1.77E-2</v>
      </c>
      <c r="C1870" s="1">
        <v>3.9234999999999999E-3</v>
      </c>
      <c r="D1870" s="1">
        <v>3.9564999999999999E-3</v>
      </c>
      <c r="E1870" s="1">
        <v>1.499E-5</v>
      </c>
    </row>
    <row r="1871" spans="1:5">
      <c r="A1871" s="26">
        <v>3315</v>
      </c>
      <c r="B1871" s="1">
        <v>1.7600000000000001E-2</v>
      </c>
      <c r="C1871" s="1">
        <v>1.6133E-5</v>
      </c>
      <c r="D1871" s="1">
        <v>1.6269E-5</v>
      </c>
      <c r="E1871" s="1">
        <v>1.499E-5</v>
      </c>
    </row>
    <row r="1872" spans="1:5">
      <c r="A1872" s="26">
        <v>3320</v>
      </c>
      <c r="B1872" s="1">
        <v>1.7299999999999999E-2</v>
      </c>
      <c r="C1872" s="1">
        <v>5.9987E-5</v>
      </c>
      <c r="D1872" s="1">
        <v>6.0495999999999998E-5</v>
      </c>
      <c r="E1872" s="1">
        <v>1.499E-5</v>
      </c>
    </row>
    <row r="1873" spans="1:5">
      <c r="A1873" s="26">
        <v>3325</v>
      </c>
      <c r="B1873" s="1">
        <v>1.728E-2</v>
      </c>
      <c r="C1873" s="1">
        <v>3.5187E-3</v>
      </c>
      <c r="D1873" s="1">
        <v>3.5485999999999998E-3</v>
      </c>
      <c r="E1873" s="1">
        <v>1.499E-5</v>
      </c>
    </row>
    <row r="1874" spans="1:5">
      <c r="A1874" s="26">
        <v>3330</v>
      </c>
      <c r="B1874" s="1">
        <v>1.7129999999999999E-2</v>
      </c>
      <c r="C1874" s="1">
        <v>4.6616000000000001E-3</v>
      </c>
      <c r="D1874" s="1">
        <v>4.7013999999999997E-3</v>
      </c>
      <c r="E1874" s="1">
        <v>1.499E-5</v>
      </c>
    </row>
    <row r="1875" spans="1:5">
      <c r="A1875" s="26">
        <v>3335</v>
      </c>
      <c r="B1875" s="1">
        <v>1.703E-2</v>
      </c>
      <c r="C1875" s="1">
        <v>9.0694E-3</v>
      </c>
      <c r="D1875" s="1">
        <v>9.1470000000000006E-3</v>
      </c>
      <c r="E1875" s="1">
        <v>1.499E-5</v>
      </c>
    </row>
    <row r="1876" spans="1:5">
      <c r="A1876" s="26">
        <v>3340</v>
      </c>
      <c r="B1876" s="1">
        <v>1.685E-2</v>
      </c>
      <c r="C1876" s="1">
        <v>3.4602000000000001E-3</v>
      </c>
      <c r="D1876" s="1">
        <v>3.4903E-3</v>
      </c>
      <c r="E1876" s="1">
        <v>1.499E-5</v>
      </c>
    </row>
    <row r="1877" spans="1:5">
      <c r="A1877" s="26">
        <v>3345</v>
      </c>
      <c r="B1877" s="1">
        <v>1.678E-2</v>
      </c>
      <c r="C1877" s="1">
        <v>3.5408000000000002E-3</v>
      </c>
      <c r="D1877" s="1">
        <v>3.5722000000000002E-3</v>
      </c>
      <c r="E1877" s="1">
        <v>1.499E-5</v>
      </c>
    </row>
    <row r="1878" spans="1:5">
      <c r="A1878" s="26">
        <v>3350</v>
      </c>
      <c r="B1878" s="1">
        <v>1.66E-2</v>
      </c>
      <c r="C1878" s="1">
        <v>8.0277000000000005E-3</v>
      </c>
      <c r="D1878" s="1">
        <v>8.0998000000000007E-3</v>
      </c>
      <c r="E1878" s="1">
        <v>1.499E-5</v>
      </c>
    </row>
    <row r="1879" spans="1:5">
      <c r="A1879" s="26">
        <v>3355</v>
      </c>
      <c r="B1879" s="1">
        <v>1.6500000000000001E-2</v>
      </c>
      <c r="C1879" s="1">
        <v>3.6308E-3</v>
      </c>
      <c r="D1879" s="1">
        <v>3.6641999999999998E-3</v>
      </c>
      <c r="E1879" s="1">
        <v>1.499E-5</v>
      </c>
    </row>
    <row r="1880" spans="1:5">
      <c r="A1880" s="26">
        <v>3360</v>
      </c>
      <c r="B1880" s="1">
        <v>1.636E-2</v>
      </c>
      <c r="C1880" s="1">
        <v>5.2402000000000004E-3</v>
      </c>
      <c r="D1880" s="1">
        <v>5.2892E-3</v>
      </c>
      <c r="E1880" s="1">
        <v>1.499E-5</v>
      </c>
    </row>
    <row r="1881" spans="1:5">
      <c r="A1881" s="26">
        <v>3365</v>
      </c>
      <c r="B1881" s="1">
        <v>1.6289999999999999E-2</v>
      </c>
      <c r="C1881" s="1">
        <v>7.1907000000000004E-3</v>
      </c>
      <c r="D1881" s="1">
        <v>7.2591000000000001E-3</v>
      </c>
      <c r="E1881" s="1">
        <v>1.499E-5</v>
      </c>
    </row>
    <row r="1882" spans="1:5">
      <c r="A1882" s="26">
        <v>3370</v>
      </c>
      <c r="B1882" s="1">
        <v>1.618E-2</v>
      </c>
      <c r="C1882" s="1">
        <v>3.9389000000000004E-3</v>
      </c>
      <c r="D1882" s="1">
        <v>3.9769999999999996E-3</v>
      </c>
      <c r="E1882" s="1">
        <v>1.499E-5</v>
      </c>
    </row>
    <row r="1883" spans="1:5">
      <c r="A1883" s="26">
        <v>3375</v>
      </c>
      <c r="B1883" s="1">
        <v>1.6109999999999999E-2</v>
      </c>
      <c r="C1883" s="1">
        <v>8.456E-3</v>
      </c>
      <c r="D1883" s="1">
        <v>8.5387999999999992E-3</v>
      </c>
      <c r="E1883" s="1">
        <v>1.499E-5</v>
      </c>
    </row>
    <row r="1884" spans="1:5">
      <c r="A1884" s="26">
        <v>3380</v>
      </c>
      <c r="B1884" s="1">
        <v>1.601E-2</v>
      </c>
      <c r="C1884" s="1">
        <v>5.1114999999999997E-3</v>
      </c>
      <c r="D1884" s="1">
        <v>5.1624000000000001E-3</v>
      </c>
      <c r="E1884" s="1">
        <v>1.499E-5</v>
      </c>
    </row>
    <row r="1885" spans="1:5">
      <c r="A1885" s="26">
        <v>3385</v>
      </c>
      <c r="B1885" s="1">
        <v>1.5980000000000001E-2</v>
      </c>
      <c r="C1885" s="1">
        <v>7.4895999999999999E-3</v>
      </c>
      <c r="D1885" s="1">
        <v>7.5649999999999997E-3</v>
      </c>
      <c r="E1885" s="1">
        <v>1.499E-5</v>
      </c>
    </row>
    <row r="1886" spans="1:5">
      <c r="A1886" s="26">
        <v>3390</v>
      </c>
      <c r="B1886" s="1">
        <v>1.5900000000000001E-2</v>
      </c>
      <c r="C1886" s="1">
        <v>9.8551999999999997E-3</v>
      </c>
      <c r="D1886" s="1">
        <v>9.9552000000000009E-3</v>
      </c>
      <c r="E1886" s="1">
        <v>1.499E-5</v>
      </c>
    </row>
    <row r="1887" spans="1:5">
      <c r="A1887" s="26">
        <v>3395</v>
      </c>
      <c r="B1887" s="1">
        <v>1.5800000000000002E-2</v>
      </c>
      <c r="C1887" s="1">
        <v>9.5464999999999994E-3</v>
      </c>
      <c r="D1887" s="1">
        <v>9.6445999999999997E-3</v>
      </c>
      <c r="E1887" s="1">
        <v>1.499E-5</v>
      </c>
    </row>
    <row r="1888" spans="1:5">
      <c r="A1888" s="26">
        <v>3400</v>
      </c>
      <c r="B1888" s="1">
        <v>1.5640000000000001E-2</v>
      </c>
      <c r="C1888" s="1">
        <v>1.2508999999999999E-2</v>
      </c>
      <c r="D1888" s="1">
        <v>1.2638E-2</v>
      </c>
      <c r="E1888" s="1">
        <v>1.499E-5</v>
      </c>
    </row>
    <row r="1889" spans="1:5">
      <c r="A1889" s="26">
        <v>3405</v>
      </c>
      <c r="B1889" s="1">
        <v>1.5650000000000001E-2</v>
      </c>
      <c r="C1889" s="1">
        <v>4.4593999999999996E-3</v>
      </c>
      <c r="D1889" s="1">
        <v>4.5060999999999999E-3</v>
      </c>
      <c r="E1889" s="1">
        <v>1.499E-5</v>
      </c>
    </row>
    <row r="1890" spans="1:5">
      <c r="A1890" s="26">
        <v>3410</v>
      </c>
      <c r="B1890" s="1">
        <v>1.554E-2</v>
      </c>
      <c r="C1890" s="1">
        <v>7.0802E-3</v>
      </c>
      <c r="D1890" s="1">
        <v>7.1546999999999999E-3</v>
      </c>
      <c r="E1890" s="1">
        <v>1.499E-5</v>
      </c>
    </row>
    <row r="1891" spans="1:5">
      <c r="A1891" s="26">
        <v>3415</v>
      </c>
      <c r="B1891" s="1">
        <v>1.5469999999999999E-2</v>
      </c>
      <c r="C1891" s="1">
        <v>7.2773999999999998E-3</v>
      </c>
      <c r="D1891" s="1">
        <v>7.3543000000000002E-3</v>
      </c>
      <c r="E1891" s="1">
        <v>1.499E-5</v>
      </c>
    </row>
    <row r="1892" spans="1:5">
      <c r="A1892" s="26">
        <v>3420</v>
      </c>
      <c r="B1892" s="1">
        <v>1.5429999999999999E-2</v>
      </c>
      <c r="C1892" s="1">
        <v>1.3165E-2</v>
      </c>
      <c r="D1892" s="1">
        <v>1.3305000000000001E-2</v>
      </c>
      <c r="E1892" s="1">
        <v>1.499E-5</v>
      </c>
    </row>
    <row r="1893" spans="1:5">
      <c r="A1893" s="26">
        <v>3425</v>
      </c>
      <c r="B1893" s="1">
        <v>1.532E-2</v>
      </c>
      <c r="C1893" s="1">
        <v>1.0005999999999999E-2</v>
      </c>
      <c r="D1893" s="1">
        <v>1.0111999999999999E-2</v>
      </c>
      <c r="E1893" s="1">
        <v>1.499E-5</v>
      </c>
    </row>
    <row r="1894" spans="1:5">
      <c r="A1894" s="26">
        <v>3430</v>
      </c>
      <c r="B1894" s="1">
        <v>1.5219999999999999E-2</v>
      </c>
      <c r="C1894" s="1">
        <v>8.6891999999999994E-3</v>
      </c>
      <c r="D1894" s="1">
        <v>8.7810000000000006E-3</v>
      </c>
      <c r="E1894" s="1">
        <v>1.499E-5</v>
      </c>
    </row>
    <row r="1895" spans="1:5">
      <c r="A1895" s="26">
        <v>3435</v>
      </c>
      <c r="B1895" s="1">
        <v>1.515E-2</v>
      </c>
      <c r="C1895" s="1">
        <v>1.1553000000000001E-2</v>
      </c>
      <c r="D1895" s="1">
        <v>1.1672999999999999E-2</v>
      </c>
      <c r="E1895" s="1">
        <v>1.499E-5</v>
      </c>
    </row>
    <row r="1896" spans="1:5">
      <c r="A1896" s="26">
        <v>3440</v>
      </c>
      <c r="B1896" s="1">
        <v>1.5049999999999999E-2</v>
      </c>
      <c r="C1896" s="1">
        <v>8.0347999999999999E-3</v>
      </c>
      <c r="D1896" s="1">
        <v>8.1180999999999996E-3</v>
      </c>
      <c r="E1896" s="1">
        <v>1.499E-5</v>
      </c>
    </row>
    <row r="1897" spans="1:5">
      <c r="A1897" s="26">
        <v>3445</v>
      </c>
      <c r="B1897" s="1">
        <v>1.502E-2</v>
      </c>
      <c r="C1897" s="1">
        <v>1.1318E-2</v>
      </c>
      <c r="D1897" s="1">
        <v>1.1434E-2</v>
      </c>
      <c r="E1897" s="1">
        <v>1.499E-5</v>
      </c>
    </row>
    <row r="1898" spans="1:5">
      <c r="A1898" s="26">
        <v>3450</v>
      </c>
      <c r="B1898" s="1">
        <v>1.4919999999999999E-2</v>
      </c>
      <c r="C1898" s="1">
        <v>1.1153E-2</v>
      </c>
      <c r="D1898" s="1">
        <v>1.1266999999999999E-2</v>
      </c>
      <c r="E1898" s="1">
        <v>1.499E-5</v>
      </c>
    </row>
    <row r="1899" spans="1:5">
      <c r="A1899" s="26">
        <v>3455</v>
      </c>
      <c r="B1899" s="1">
        <v>1.4880000000000001E-2</v>
      </c>
      <c r="C1899" s="1">
        <v>8.3088999999999993E-3</v>
      </c>
      <c r="D1899" s="1">
        <v>8.3937999999999999E-3</v>
      </c>
      <c r="E1899" s="1">
        <v>1.499E-5</v>
      </c>
    </row>
    <row r="1900" spans="1:5">
      <c r="A1900" s="26">
        <v>3460</v>
      </c>
      <c r="B1900" s="1">
        <v>1.4800000000000001E-2</v>
      </c>
      <c r="C1900" s="1">
        <v>1.2529999999999999E-2</v>
      </c>
      <c r="D1900" s="1">
        <v>1.2657E-2</v>
      </c>
      <c r="E1900" s="1">
        <v>1.499E-5</v>
      </c>
    </row>
    <row r="1901" spans="1:5">
      <c r="A1901" s="26">
        <v>3465</v>
      </c>
      <c r="B1901" s="1">
        <v>1.4760000000000001E-2</v>
      </c>
      <c r="C1901" s="1">
        <v>9.8178999999999992E-3</v>
      </c>
      <c r="D1901" s="1">
        <v>9.9162999999999994E-3</v>
      </c>
      <c r="E1901" s="1">
        <v>1.499E-5</v>
      </c>
    </row>
    <row r="1902" spans="1:5">
      <c r="A1902" s="26">
        <v>3470</v>
      </c>
      <c r="B1902" s="1">
        <v>1.4659999999999999E-2</v>
      </c>
      <c r="C1902" s="1">
        <v>1.2264000000000001E-2</v>
      </c>
      <c r="D1902" s="1">
        <v>1.2385999999999999E-2</v>
      </c>
      <c r="E1902" s="1">
        <v>1.499E-5</v>
      </c>
    </row>
    <row r="1903" spans="1:5">
      <c r="A1903" s="26">
        <v>3475</v>
      </c>
      <c r="B1903" s="1">
        <v>1.456E-2</v>
      </c>
      <c r="C1903" s="1">
        <v>1.0943E-2</v>
      </c>
      <c r="D1903" s="1">
        <v>1.1051E-2</v>
      </c>
      <c r="E1903" s="1">
        <v>1.499E-5</v>
      </c>
    </row>
    <row r="1904" spans="1:5">
      <c r="A1904" s="26">
        <v>3480</v>
      </c>
      <c r="B1904" s="1">
        <v>1.448E-2</v>
      </c>
      <c r="C1904" s="1">
        <v>1.1224E-2</v>
      </c>
      <c r="D1904" s="1">
        <v>1.1335E-2</v>
      </c>
      <c r="E1904" s="1">
        <v>1.499E-5</v>
      </c>
    </row>
    <row r="1905" spans="1:5">
      <c r="A1905" s="26">
        <v>3485</v>
      </c>
      <c r="B1905" s="1">
        <v>1.4449999999999999E-2</v>
      </c>
      <c r="C1905" s="1">
        <v>1.2094000000000001E-2</v>
      </c>
      <c r="D1905" s="1">
        <v>1.2212000000000001E-2</v>
      </c>
      <c r="E1905" s="1">
        <v>1.499E-5</v>
      </c>
    </row>
    <row r="1906" spans="1:5">
      <c r="A1906" s="26">
        <v>3490</v>
      </c>
      <c r="B1906" s="1">
        <v>1.436E-2</v>
      </c>
      <c r="C1906" s="1">
        <v>1.0418999999999999E-2</v>
      </c>
      <c r="D1906" s="1">
        <v>1.052E-2</v>
      </c>
      <c r="E1906" s="1">
        <v>1.499E-5</v>
      </c>
    </row>
    <row r="1907" spans="1:5">
      <c r="A1907" s="26">
        <v>3495</v>
      </c>
      <c r="B1907" s="1">
        <v>1.4319999999999999E-2</v>
      </c>
      <c r="C1907" s="1">
        <v>1.2265E-2</v>
      </c>
      <c r="D1907" s="1">
        <v>1.2383E-2</v>
      </c>
      <c r="E1907" s="1">
        <v>1.499E-5</v>
      </c>
    </row>
    <row r="1908" spans="1:5">
      <c r="A1908" s="26">
        <v>3500</v>
      </c>
      <c r="B1908" s="1">
        <v>1.423E-2</v>
      </c>
      <c r="C1908" s="1">
        <v>1.1917000000000001E-2</v>
      </c>
      <c r="D1908" s="1">
        <v>1.2031999999999999E-2</v>
      </c>
      <c r="E1908" s="1">
        <v>1.499E-5</v>
      </c>
    </row>
    <row r="1909" spans="1:5">
      <c r="A1909" s="26">
        <v>3505</v>
      </c>
      <c r="B1909" s="1">
        <v>1.4149999999999999E-2</v>
      </c>
      <c r="C1909" s="1">
        <v>1.1809E-2</v>
      </c>
      <c r="D1909" s="1">
        <v>1.1923E-2</v>
      </c>
      <c r="E1909" s="1">
        <v>1.499E-5</v>
      </c>
    </row>
    <row r="1910" spans="1:5">
      <c r="A1910" s="26">
        <v>3510</v>
      </c>
      <c r="B1910" s="1">
        <v>1.405E-2</v>
      </c>
      <c r="C1910" s="1">
        <v>1.1963E-2</v>
      </c>
      <c r="D1910" s="1">
        <v>1.2076999999999999E-2</v>
      </c>
      <c r="E1910" s="1">
        <v>1.499E-5</v>
      </c>
    </row>
    <row r="1911" spans="1:5">
      <c r="A1911" s="26">
        <v>3515</v>
      </c>
      <c r="B1911" s="1">
        <v>1.4019999999999999E-2</v>
      </c>
      <c r="C1911" s="1">
        <v>1.1494000000000001E-2</v>
      </c>
      <c r="D1911" s="1">
        <v>1.1598000000000001E-2</v>
      </c>
      <c r="E1911" s="1">
        <v>1.499E-5</v>
      </c>
    </row>
    <row r="1912" spans="1:5">
      <c r="A1912" s="26">
        <v>3520</v>
      </c>
      <c r="B1912" s="1">
        <v>1.393E-2</v>
      </c>
      <c r="C1912" s="1">
        <v>1.2122000000000001E-2</v>
      </c>
      <c r="D1912" s="1">
        <v>1.2226000000000001E-2</v>
      </c>
      <c r="E1912" s="1">
        <v>1.499E-5</v>
      </c>
    </row>
    <row r="1913" spans="1:5">
      <c r="A1913" s="26">
        <v>3525</v>
      </c>
      <c r="B1913" s="1">
        <v>1.389E-2</v>
      </c>
      <c r="C1913" s="1">
        <v>1.1428000000000001E-2</v>
      </c>
      <c r="D1913" s="1">
        <v>1.1523E-2</v>
      </c>
      <c r="E1913" s="1">
        <v>1.499E-5</v>
      </c>
    </row>
    <row r="1914" spans="1:5">
      <c r="A1914" s="26">
        <v>3530</v>
      </c>
      <c r="B1914" s="1">
        <v>1.38E-2</v>
      </c>
      <c r="C1914" s="1">
        <v>1.1127E-2</v>
      </c>
      <c r="D1914" s="1">
        <v>1.1217E-2</v>
      </c>
      <c r="E1914" s="1">
        <v>1.499E-5</v>
      </c>
    </row>
    <row r="1915" spans="1:5">
      <c r="A1915" s="26">
        <v>3535</v>
      </c>
      <c r="B1915" s="1">
        <v>1.376E-2</v>
      </c>
      <c r="C1915" s="1">
        <v>9.4555999999999998E-3</v>
      </c>
      <c r="D1915" s="1">
        <v>9.5305000000000008E-3</v>
      </c>
      <c r="E1915" s="1">
        <v>1.499E-5</v>
      </c>
    </row>
    <row r="1916" spans="1:5">
      <c r="A1916" s="26">
        <v>3540</v>
      </c>
      <c r="B1916" s="1">
        <v>1.367E-2</v>
      </c>
      <c r="C1916" s="1">
        <v>9.0310000000000008E-3</v>
      </c>
      <c r="D1916" s="1">
        <v>9.1011000000000009E-3</v>
      </c>
      <c r="E1916" s="1">
        <v>1.499E-5</v>
      </c>
    </row>
    <row r="1917" spans="1:5">
      <c r="A1917" s="26">
        <v>3545</v>
      </c>
      <c r="B1917" s="1">
        <v>1.366E-2</v>
      </c>
      <c r="C1917" s="1">
        <v>9.5431999999999999E-3</v>
      </c>
      <c r="D1917" s="1">
        <v>9.6153999999999996E-3</v>
      </c>
      <c r="E1917" s="1">
        <v>1.499E-5</v>
      </c>
    </row>
    <row r="1918" spans="1:5">
      <c r="A1918" s="26">
        <v>3550</v>
      </c>
      <c r="B1918" s="1">
        <v>1.357E-2</v>
      </c>
      <c r="C1918" s="1">
        <v>1.0538E-2</v>
      </c>
      <c r="D1918" s="1">
        <v>1.0616E-2</v>
      </c>
      <c r="E1918" s="1">
        <v>1.499E-5</v>
      </c>
    </row>
    <row r="1919" spans="1:5">
      <c r="A1919" s="26">
        <v>3555</v>
      </c>
      <c r="B1919" s="1">
        <v>1.345E-2</v>
      </c>
      <c r="C1919" s="1">
        <v>9.0580999999999995E-3</v>
      </c>
      <c r="D1919" s="1">
        <v>9.1245000000000007E-3</v>
      </c>
      <c r="E1919" s="1">
        <v>1.499E-5</v>
      </c>
    </row>
    <row r="1920" spans="1:5">
      <c r="A1920" s="26">
        <v>3560</v>
      </c>
      <c r="B1920" s="1">
        <v>1.336E-2</v>
      </c>
      <c r="C1920" s="1">
        <v>1.0795000000000001E-2</v>
      </c>
      <c r="D1920" s="1">
        <v>1.0872E-2</v>
      </c>
      <c r="E1920" s="1">
        <v>1.499E-5</v>
      </c>
    </row>
    <row r="1921" spans="1:5">
      <c r="A1921" s="26">
        <v>3565</v>
      </c>
      <c r="B1921" s="1">
        <v>1.336E-2</v>
      </c>
      <c r="C1921" s="1">
        <v>1.0851E-2</v>
      </c>
      <c r="D1921" s="1">
        <v>1.0928E-2</v>
      </c>
      <c r="E1921" s="1">
        <v>1.499E-5</v>
      </c>
    </row>
    <row r="1922" spans="1:5">
      <c r="A1922" s="26">
        <v>3570</v>
      </c>
      <c r="B1922" s="1">
        <v>1.325E-2</v>
      </c>
      <c r="C1922" s="1">
        <v>8.3376000000000006E-3</v>
      </c>
      <c r="D1922" s="1">
        <v>8.3951000000000008E-3</v>
      </c>
      <c r="E1922" s="1">
        <v>1.499E-5</v>
      </c>
    </row>
    <row r="1923" spans="1:5">
      <c r="A1923" s="26">
        <v>3575</v>
      </c>
      <c r="B1923" s="1">
        <v>1.3180000000000001E-2</v>
      </c>
      <c r="C1923" s="1">
        <v>8.6444E-3</v>
      </c>
      <c r="D1923" s="1">
        <v>8.7028000000000001E-3</v>
      </c>
      <c r="E1923" s="1">
        <v>1.499E-5</v>
      </c>
    </row>
    <row r="1924" spans="1:5">
      <c r="A1924" s="26">
        <v>3580</v>
      </c>
      <c r="B1924" s="1">
        <v>1.308E-2</v>
      </c>
      <c r="C1924" s="1">
        <v>1.0187E-2</v>
      </c>
      <c r="D1924" s="1">
        <v>1.0255E-2</v>
      </c>
      <c r="E1924" s="1">
        <v>1.499E-5</v>
      </c>
    </row>
    <row r="1925" spans="1:5">
      <c r="A1925" s="26">
        <v>3585</v>
      </c>
      <c r="B1925" s="1">
        <v>1.3050000000000001E-2</v>
      </c>
      <c r="C1925" s="1">
        <v>9.1670999999999992E-3</v>
      </c>
      <c r="D1925" s="1">
        <v>9.2282000000000006E-3</v>
      </c>
      <c r="E1925" s="1">
        <v>1.499E-5</v>
      </c>
    </row>
    <row r="1926" spans="1:5">
      <c r="A1926" s="26">
        <v>3590</v>
      </c>
      <c r="B1926" s="1">
        <v>1.298E-2</v>
      </c>
      <c r="C1926" s="1">
        <v>9.4523000000000003E-3</v>
      </c>
      <c r="D1926" s="1">
        <v>9.5145000000000004E-3</v>
      </c>
      <c r="E1926" s="1">
        <v>1.499E-5</v>
      </c>
    </row>
    <row r="1927" spans="1:5">
      <c r="A1927" s="26">
        <v>3595</v>
      </c>
      <c r="B1927" s="1">
        <v>1.294E-2</v>
      </c>
      <c r="C1927" s="1">
        <v>9.6699999999999998E-3</v>
      </c>
      <c r="D1927" s="1">
        <v>9.7328999999999992E-3</v>
      </c>
      <c r="E1927" s="1">
        <v>1.499E-5</v>
      </c>
    </row>
    <row r="1928" spans="1:5">
      <c r="A1928" s="26">
        <v>3600</v>
      </c>
      <c r="B1928" s="1">
        <v>1.285E-2</v>
      </c>
      <c r="C1928" s="1">
        <v>1.0262E-2</v>
      </c>
      <c r="D1928" s="1">
        <v>1.0328E-2</v>
      </c>
      <c r="E1928" s="1">
        <v>1.499E-5</v>
      </c>
    </row>
    <row r="1929" spans="1:5">
      <c r="A1929" s="26">
        <v>3605</v>
      </c>
      <c r="B1929" s="1">
        <v>1.2829999999999999E-2</v>
      </c>
      <c r="C1929" s="1">
        <v>1.0359E-2</v>
      </c>
      <c r="D1929" s="1">
        <v>1.0425E-2</v>
      </c>
      <c r="E1929" s="1">
        <v>1.499E-5</v>
      </c>
    </row>
    <row r="1930" spans="1:5">
      <c r="A1930" s="26">
        <v>3610</v>
      </c>
      <c r="B1930" s="1">
        <v>1.274E-2</v>
      </c>
      <c r="C1930" s="1">
        <v>9.4786999999999996E-3</v>
      </c>
      <c r="D1930" s="1">
        <v>9.5385000000000001E-3</v>
      </c>
      <c r="E1930" s="1">
        <v>1.499E-5</v>
      </c>
    </row>
    <row r="1931" spans="1:5">
      <c r="A1931" s="26">
        <v>3615</v>
      </c>
      <c r="B1931" s="1">
        <v>1.272E-2</v>
      </c>
      <c r="C1931" s="1">
        <v>9.4725999999999994E-3</v>
      </c>
      <c r="D1931" s="1">
        <v>9.5318E-3</v>
      </c>
      <c r="E1931" s="1">
        <v>1.499E-5</v>
      </c>
    </row>
    <row r="1932" spans="1:5">
      <c r="A1932" s="26">
        <v>3620</v>
      </c>
      <c r="B1932" s="1">
        <v>1.264E-2</v>
      </c>
      <c r="C1932" s="1">
        <v>1.1613999999999999E-2</v>
      </c>
      <c r="D1932" s="1">
        <v>1.1686E-2</v>
      </c>
      <c r="E1932" s="1">
        <v>1.499E-5</v>
      </c>
    </row>
    <row r="1933" spans="1:5">
      <c r="A1933" s="26">
        <v>3625</v>
      </c>
      <c r="B1933" s="1">
        <v>1.261E-2</v>
      </c>
      <c r="C1933" s="1">
        <v>1.0239E-2</v>
      </c>
      <c r="D1933" s="1">
        <v>1.0302E-2</v>
      </c>
      <c r="E1933" s="1">
        <v>1.499E-5</v>
      </c>
    </row>
    <row r="1934" spans="1:5">
      <c r="A1934" s="26">
        <v>3630</v>
      </c>
      <c r="B1934" s="1">
        <v>1.251E-2</v>
      </c>
      <c r="C1934" s="1">
        <v>9.9550000000000003E-3</v>
      </c>
      <c r="D1934" s="1">
        <v>1.0016000000000001E-2</v>
      </c>
      <c r="E1934" s="1">
        <v>1.499E-5</v>
      </c>
    </row>
    <row r="1935" spans="1:5">
      <c r="A1935" s="26">
        <v>3635</v>
      </c>
      <c r="B1935" s="1">
        <v>1.2489999999999999E-2</v>
      </c>
      <c r="C1935" s="1">
        <v>1.0299000000000001E-2</v>
      </c>
      <c r="D1935" s="1">
        <v>1.0362E-2</v>
      </c>
      <c r="E1935" s="1">
        <v>1.499E-5</v>
      </c>
    </row>
    <row r="1936" spans="1:5">
      <c r="A1936" s="26">
        <v>3640</v>
      </c>
      <c r="B1936" s="1">
        <v>1.24E-2</v>
      </c>
      <c r="C1936" s="1">
        <v>1.1480000000000001E-2</v>
      </c>
      <c r="D1936" s="1">
        <v>1.1549E-2</v>
      </c>
      <c r="E1936" s="1">
        <v>1.499E-5</v>
      </c>
    </row>
    <row r="1937" spans="1:5">
      <c r="A1937" s="26">
        <v>3645</v>
      </c>
      <c r="B1937" s="1">
        <v>1.2359999999999999E-2</v>
      </c>
      <c r="C1937" s="1">
        <v>1.0599000000000001E-2</v>
      </c>
      <c r="D1937" s="1">
        <v>1.0663000000000001E-2</v>
      </c>
      <c r="E1937" s="1">
        <v>1.499E-5</v>
      </c>
    </row>
    <row r="1938" spans="1:5">
      <c r="A1938" s="26">
        <v>3650</v>
      </c>
      <c r="B1938" s="1">
        <v>1.2279999999999999E-2</v>
      </c>
      <c r="C1938" s="1">
        <v>1.0123E-2</v>
      </c>
      <c r="D1938" s="1">
        <v>1.0182999999999999E-2</v>
      </c>
      <c r="E1938" s="1">
        <v>1.499E-5</v>
      </c>
    </row>
    <row r="1939" spans="1:5">
      <c r="A1939" s="26">
        <v>3655</v>
      </c>
      <c r="B1939" s="1">
        <v>1.222E-2</v>
      </c>
      <c r="C1939" s="1">
        <v>1.0978E-2</v>
      </c>
      <c r="D1939" s="1">
        <v>1.1042E-2</v>
      </c>
      <c r="E1939" s="1">
        <v>1.499E-5</v>
      </c>
    </row>
    <row r="1940" spans="1:5">
      <c r="A1940" s="26">
        <v>3660</v>
      </c>
      <c r="B1940" s="1">
        <v>1.2149999999999999E-2</v>
      </c>
      <c r="C1940" s="1">
        <v>1.0914E-2</v>
      </c>
      <c r="D1940" s="1">
        <v>1.0978E-2</v>
      </c>
      <c r="E1940" s="1">
        <v>1.499E-5</v>
      </c>
    </row>
    <row r="1941" spans="1:5">
      <c r="A1941" s="26">
        <v>3665</v>
      </c>
      <c r="B1941" s="1">
        <v>1.2149999999999999E-2</v>
      </c>
      <c r="C1941" s="1">
        <v>1.0253E-2</v>
      </c>
      <c r="D1941" s="1">
        <v>1.0312999999999999E-2</v>
      </c>
      <c r="E1941" s="1">
        <v>1.499E-5</v>
      </c>
    </row>
    <row r="1942" spans="1:5">
      <c r="A1942" s="26">
        <v>3670</v>
      </c>
      <c r="B1942" s="1">
        <v>1.204E-2</v>
      </c>
      <c r="C1942" s="1">
        <v>7.9003000000000007E-3</v>
      </c>
      <c r="D1942" s="1">
        <v>7.9463999999999993E-3</v>
      </c>
      <c r="E1942" s="1">
        <v>1.499E-5</v>
      </c>
    </row>
    <row r="1943" spans="1:5">
      <c r="A1943" s="26">
        <v>3675</v>
      </c>
      <c r="B1943" s="1">
        <v>1.2030000000000001E-2</v>
      </c>
      <c r="C1943" s="1">
        <v>4.8285999999999997E-3</v>
      </c>
      <c r="D1943" s="1">
        <v>4.8568999999999999E-3</v>
      </c>
      <c r="E1943" s="1">
        <v>1.499E-5</v>
      </c>
    </row>
    <row r="1944" spans="1:5">
      <c r="A1944" s="26">
        <v>3680</v>
      </c>
      <c r="B1944" s="1">
        <v>1.189E-2</v>
      </c>
      <c r="C1944" s="1">
        <v>8.3312000000000004E-3</v>
      </c>
      <c r="D1944" s="1">
        <v>8.3788999999999999E-3</v>
      </c>
      <c r="E1944" s="1">
        <v>1.499E-5</v>
      </c>
    </row>
    <row r="1945" spans="1:5">
      <c r="A1945" s="26">
        <v>3685</v>
      </c>
      <c r="B1945" s="1">
        <v>1.183E-2</v>
      </c>
      <c r="C1945" s="1">
        <v>9.4380000000000002E-3</v>
      </c>
      <c r="D1945" s="1">
        <v>9.4906000000000001E-3</v>
      </c>
      <c r="E1945" s="1">
        <v>1.499E-5</v>
      </c>
    </row>
    <row r="1946" spans="1:5">
      <c r="A1946" s="26">
        <v>3690</v>
      </c>
      <c r="B1946" s="1">
        <v>1.1769999999999999E-2</v>
      </c>
      <c r="C1946" s="1">
        <v>9.6921999999999998E-3</v>
      </c>
      <c r="D1946" s="1">
        <v>9.7458000000000006E-3</v>
      </c>
      <c r="E1946" s="1">
        <v>1.499E-5</v>
      </c>
    </row>
    <row r="1947" spans="1:5">
      <c r="A1947" s="26">
        <v>3695</v>
      </c>
      <c r="B1947" s="1">
        <v>1.172E-2</v>
      </c>
      <c r="C1947" s="1">
        <v>1.0132E-2</v>
      </c>
      <c r="D1947" s="1">
        <v>1.0187999999999999E-2</v>
      </c>
      <c r="E1947" s="1">
        <v>1.499E-5</v>
      </c>
    </row>
    <row r="1948" spans="1:5">
      <c r="A1948" s="26">
        <v>3700</v>
      </c>
      <c r="B1948" s="1">
        <v>1.155E-2</v>
      </c>
      <c r="C1948" s="1">
        <v>1.0878000000000001E-2</v>
      </c>
      <c r="D1948" s="1">
        <v>1.0937000000000001E-2</v>
      </c>
      <c r="E1948" s="1">
        <v>1.499E-5</v>
      </c>
    </row>
    <row r="1949" spans="1:5">
      <c r="A1949" s="26">
        <v>3705</v>
      </c>
      <c r="B1949" s="1">
        <v>1.1599999999999999E-2</v>
      </c>
      <c r="C1949" s="1">
        <v>1.077E-2</v>
      </c>
      <c r="D1949" s="1">
        <v>1.0827E-2</v>
      </c>
      <c r="E1949" s="1">
        <v>1.499E-5</v>
      </c>
    </row>
    <row r="1950" spans="1:5">
      <c r="A1950" s="26">
        <v>3710</v>
      </c>
      <c r="B1950" s="1">
        <v>1.1509999999999999E-2</v>
      </c>
      <c r="C1950" s="1">
        <v>9.3640000000000008E-3</v>
      </c>
      <c r="D1950" s="1">
        <v>9.4129999999999995E-3</v>
      </c>
      <c r="E1950" s="1">
        <v>1.499E-5</v>
      </c>
    </row>
    <row r="1951" spans="1:5">
      <c r="A1951" s="26">
        <v>3715</v>
      </c>
      <c r="B1951" s="1">
        <v>1.15E-2</v>
      </c>
      <c r="C1951" s="1">
        <v>9.2253999999999999E-3</v>
      </c>
      <c r="D1951" s="1">
        <v>9.2730999999999994E-3</v>
      </c>
      <c r="E1951" s="1">
        <v>1.499E-5</v>
      </c>
    </row>
    <row r="1952" spans="1:5">
      <c r="A1952" s="26">
        <v>3720</v>
      </c>
      <c r="B1952" s="1">
        <v>1.1440000000000001E-2</v>
      </c>
      <c r="C1952" s="1">
        <v>1.0376E-2</v>
      </c>
      <c r="D1952" s="1">
        <v>1.0429000000000001E-2</v>
      </c>
      <c r="E1952" s="1">
        <v>1.499E-5</v>
      </c>
    </row>
    <row r="1953" spans="1:5">
      <c r="A1953" s="26">
        <v>3725</v>
      </c>
      <c r="B1953" s="1">
        <v>1.1429999999999999E-2</v>
      </c>
      <c r="C1953" s="1">
        <v>1.0697999999999999E-2</v>
      </c>
      <c r="D1953" s="1">
        <v>1.0751E-2</v>
      </c>
      <c r="E1953" s="1">
        <v>1.499E-5</v>
      </c>
    </row>
    <row r="1954" spans="1:5">
      <c r="A1954" s="26">
        <v>3730</v>
      </c>
      <c r="B1954" s="1">
        <v>1.1339999999999999E-2</v>
      </c>
      <c r="C1954" s="1">
        <v>9.2706999999999998E-3</v>
      </c>
      <c r="D1954" s="1">
        <v>9.3168999999999995E-3</v>
      </c>
      <c r="E1954" s="1">
        <v>1.499E-5</v>
      </c>
    </row>
    <row r="1955" spans="1:5">
      <c r="A1955" s="26">
        <v>3735</v>
      </c>
      <c r="B1955" s="1">
        <v>1.128E-2</v>
      </c>
      <c r="C1955" s="1">
        <v>8.5836999999999997E-3</v>
      </c>
      <c r="D1955" s="1">
        <v>8.626E-3</v>
      </c>
      <c r="E1955" s="1">
        <v>1.499E-5</v>
      </c>
    </row>
    <row r="1956" spans="1:5">
      <c r="A1956" s="26">
        <v>3740</v>
      </c>
      <c r="B1956" s="1">
        <v>1.108E-2</v>
      </c>
      <c r="C1956" s="1">
        <v>8.8494000000000003E-3</v>
      </c>
      <c r="D1956" s="1">
        <v>8.8923000000000006E-3</v>
      </c>
      <c r="E1956" s="1">
        <v>1.499E-5</v>
      </c>
    </row>
    <row r="1957" spans="1:5">
      <c r="A1957" s="26">
        <v>3745</v>
      </c>
      <c r="B1957" s="1">
        <v>1.108E-2</v>
      </c>
      <c r="C1957" s="1">
        <v>1.0331E-2</v>
      </c>
      <c r="D1957" s="1">
        <v>1.038E-2</v>
      </c>
      <c r="E1957" s="1">
        <v>1.499E-5</v>
      </c>
    </row>
    <row r="1958" spans="1:5">
      <c r="A1958" s="26">
        <v>3750</v>
      </c>
      <c r="B1958" s="1">
        <v>1.1039999999999999E-2</v>
      </c>
      <c r="C1958" s="1">
        <v>9.2902999999999996E-3</v>
      </c>
      <c r="D1958" s="1">
        <v>9.3340999999999997E-3</v>
      </c>
      <c r="E1958" s="1">
        <v>1.499E-5</v>
      </c>
    </row>
    <row r="1959" spans="1:5">
      <c r="A1959" s="26">
        <v>3755</v>
      </c>
      <c r="B1959" s="1">
        <v>1.0999999999999999E-2</v>
      </c>
      <c r="C1959" s="1">
        <v>8.9917999999999994E-3</v>
      </c>
      <c r="D1959" s="1">
        <v>9.0335999999999993E-3</v>
      </c>
      <c r="E1959" s="1">
        <v>1.499E-5</v>
      </c>
    </row>
    <row r="1960" spans="1:5">
      <c r="A1960" s="26">
        <v>3760</v>
      </c>
      <c r="B1960" s="1">
        <v>1.094E-2</v>
      </c>
      <c r="C1960" s="1">
        <v>8.8632999999999993E-3</v>
      </c>
      <c r="D1960" s="1">
        <v>8.9040999999999999E-3</v>
      </c>
      <c r="E1960" s="1">
        <v>1.499E-5</v>
      </c>
    </row>
    <row r="1961" spans="1:5">
      <c r="A1961" s="26">
        <v>3765</v>
      </c>
      <c r="B1961" s="1">
        <v>1.093E-2</v>
      </c>
      <c r="C1961" s="1">
        <v>8.5502000000000009E-3</v>
      </c>
      <c r="D1961" s="1">
        <v>8.5891000000000006E-3</v>
      </c>
      <c r="E1961" s="1">
        <v>1.499E-5</v>
      </c>
    </row>
    <row r="1962" spans="1:5">
      <c r="A1962" s="26">
        <v>3770</v>
      </c>
      <c r="B1962" s="1">
        <v>1.086E-2</v>
      </c>
      <c r="C1962" s="1">
        <v>9.1243000000000001E-3</v>
      </c>
      <c r="D1962" s="1">
        <v>9.1649000000000001E-3</v>
      </c>
      <c r="E1962" s="1">
        <v>1.499E-5</v>
      </c>
    </row>
    <row r="1963" spans="1:5">
      <c r="A1963" s="26">
        <v>3775</v>
      </c>
      <c r="B1963" s="1">
        <v>1.0800000000000001E-2</v>
      </c>
      <c r="C1963" s="1">
        <v>9.0521000000000004E-3</v>
      </c>
      <c r="D1963" s="1">
        <v>9.0918000000000006E-3</v>
      </c>
      <c r="E1963" s="1">
        <v>1.499E-5</v>
      </c>
    </row>
    <row r="1964" spans="1:5">
      <c r="A1964" s="26">
        <v>3780</v>
      </c>
      <c r="B1964" s="1">
        <v>1.074E-2</v>
      </c>
      <c r="C1964" s="1">
        <v>9.5746000000000008E-3</v>
      </c>
      <c r="D1964" s="1">
        <v>9.6158000000000007E-3</v>
      </c>
      <c r="E1964" s="1">
        <v>1.499E-5</v>
      </c>
    </row>
    <row r="1965" spans="1:5">
      <c r="A1965" s="26">
        <v>3785</v>
      </c>
      <c r="B1965" s="1">
        <v>1.073E-2</v>
      </c>
      <c r="C1965" s="1">
        <v>8.8123000000000003E-3</v>
      </c>
      <c r="D1965" s="1">
        <v>8.8497999999999997E-3</v>
      </c>
      <c r="E1965" s="1">
        <v>1.499E-5</v>
      </c>
    </row>
    <row r="1966" spans="1:5">
      <c r="A1966" s="26">
        <v>3790</v>
      </c>
      <c r="B1966" s="1">
        <v>1.0630000000000001E-2</v>
      </c>
      <c r="C1966" s="1">
        <v>7.7564000000000001E-3</v>
      </c>
      <c r="D1966" s="1">
        <v>7.7891000000000002E-3</v>
      </c>
      <c r="E1966" s="1">
        <v>1.499E-5</v>
      </c>
    </row>
    <row r="1967" spans="1:5">
      <c r="A1967" s="26">
        <v>3795</v>
      </c>
      <c r="B1967" s="1">
        <v>1.0619999999999999E-2</v>
      </c>
      <c r="C1967" s="1">
        <v>8.8692000000000007E-3</v>
      </c>
      <c r="D1967" s="1">
        <v>8.9055999999999996E-3</v>
      </c>
      <c r="E1967" s="1">
        <v>1.499E-5</v>
      </c>
    </row>
    <row r="1968" spans="1:5">
      <c r="A1968" s="26">
        <v>3800</v>
      </c>
      <c r="B1968" s="1">
        <v>1.0529999999999999E-2</v>
      </c>
      <c r="C1968" s="1">
        <v>9.8592000000000003E-3</v>
      </c>
      <c r="D1968" s="1">
        <v>9.8987999999999993E-3</v>
      </c>
      <c r="E1968" s="1">
        <v>1.499E-5</v>
      </c>
    </row>
    <row r="1969" spans="1:5">
      <c r="A1969" s="26">
        <v>3805</v>
      </c>
      <c r="B1969" s="1">
        <v>1.0529999999999999E-2</v>
      </c>
      <c r="C1969" s="1">
        <v>9.3048999999999996E-3</v>
      </c>
      <c r="D1969" s="1">
        <v>9.3413999999999997E-3</v>
      </c>
      <c r="E1969" s="1">
        <v>1.499E-5</v>
      </c>
    </row>
    <row r="1970" spans="1:5">
      <c r="A1970" s="26">
        <v>3810</v>
      </c>
      <c r="B1970" s="1">
        <v>1.043E-2</v>
      </c>
      <c r="C1970" s="1">
        <v>8.2451E-3</v>
      </c>
      <c r="D1970" s="1">
        <v>8.2771000000000008E-3</v>
      </c>
      <c r="E1970" s="1">
        <v>1.499E-5</v>
      </c>
    </row>
    <row r="1971" spans="1:5">
      <c r="A1971" s="26">
        <v>3815</v>
      </c>
      <c r="B1971" s="1">
        <v>1.0410000000000001E-2</v>
      </c>
      <c r="C1971" s="1">
        <v>7.7568999999999997E-3</v>
      </c>
      <c r="D1971" s="1">
        <v>7.7866999999999997E-3</v>
      </c>
      <c r="E1971" s="1">
        <v>1.499E-5</v>
      </c>
    </row>
    <row r="1972" spans="1:5">
      <c r="A1972" s="26">
        <v>3820</v>
      </c>
      <c r="B1972" s="1">
        <v>1.034E-2</v>
      </c>
      <c r="C1972" s="1">
        <v>9.6550000000000004E-3</v>
      </c>
      <c r="D1972" s="1">
        <v>9.6907999999999994E-3</v>
      </c>
      <c r="E1972" s="1">
        <v>1.499E-5</v>
      </c>
    </row>
    <row r="1973" spans="1:5">
      <c r="A1973" s="26">
        <v>3825</v>
      </c>
      <c r="B1973" s="1">
        <v>1.0330000000000001E-2</v>
      </c>
      <c r="C1973" s="1">
        <v>9.5055999999999995E-3</v>
      </c>
      <c r="D1973" s="1">
        <v>9.5402000000000004E-3</v>
      </c>
      <c r="E1973" s="1">
        <v>1.499E-5</v>
      </c>
    </row>
    <row r="1974" spans="1:5">
      <c r="A1974" s="26">
        <v>3830</v>
      </c>
      <c r="B1974" s="1">
        <v>1.025E-2</v>
      </c>
      <c r="C1974" s="1">
        <v>9.5925000000000003E-3</v>
      </c>
      <c r="D1974" s="1">
        <v>9.6267999999999996E-3</v>
      </c>
      <c r="E1974" s="1">
        <v>1.499E-5</v>
      </c>
    </row>
    <row r="1975" spans="1:5">
      <c r="A1975" s="26">
        <v>3835</v>
      </c>
      <c r="B1975" s="1">
        <v>1.021E-2</v>
      </c>
      <c r="C1975" s="1">
        <v>7.6915999999999998E-3</v>
      </c>
      <c r="D1975" s="1">
        <v>7.7190000000000002E-3</v>
      </c>
      <c r="E1975" s="1">
        <v>1.499E-5</v>
      </c>
    </row>
    <row r="1976" spans="1:5">
      <c r="A1976" s="26">
        <v>3840</v>
      </c>
      <c r="B1976" s="1">
        <v>1.0149999999999999E-2</v>
      </c>
      <c r="C1976" s="1">
        <v>8.9756000000000002E-3</v>
      </c>
      <c r="D1976" s="1">
        <v>9.0066E-3</v>
      </c>
      <c r="E1976" s="1">
        <v>1.499E-5</v>
      </c>
    </row>
    <row r="1977" spans="1:5">
      <c r="A1977" s="26">
        <v>3845</v>
      </c>
      <c r="B1977" s="1">
        <v>1.013E-2</v>
      </c>
      <c r="C1977" s="1">
        <v>8.7801000000000008E-3</v>
      </c>
      <c r="D1977" s="1">
        <v>8.8097000000000002E-3</v>
      </c>
      <c r="E1977" s="1">
        <v>1.499E-5</v>
      </c>
    </row>
    <row r="1978" spans="1:5">
      <c r="A1978" s="26">
        <v>3850</v>
      </c>
      <c r="B1978" s="1">
        <v>1.005E-2</v>
      </c>
      <c r="C1978" s="1">
        <v>8.8273999999999991E-3</v>
      </c>
      <c r="D1978" s="1">
        <v>8.8568999999999991E-3</v>
      </c>
      <c r="E1978" s="1">
        <v>1.499E-5</v>
      </c>
    </row>
    <row r="1979" spans="1:5">
      <c r="A1979" s="26">
        <v>3855</v>
      </c>
      <c r="B1979" s="1">
        <v>1.0030000000000001E-2</v>
      </c>
      <c r="C1979" s="1">
        <v>8.5085000000000004E-3</v>
      </c>
      <c r="D1979" s="1">
        <v>8.5365000000000007E-3</v>
      </c>
      <c r="E1979" s="1">
        <v>1.499E-5</v>
      </c>
    </row>
    <row r="1980" spans="1:5">
      <c r="A1980" s="26">
        <v>3860</v>
      </c>
      <c r="B1980" s="1">
        <v>9.9399999999999992E-3</v>
      </c>
      <c r="C1980" s="1">
        <v>7.9939999999999994E-3</v>
      </c>
      <c r="D1980" s="1">
        <v>8.0196999999999994E-3</v>
      </c>
      <c r="E1980" s="1">
        <v>1.499E-5</v>
      </c>
    </row>
    <row r="1981" spans="1:5">
      <c r="A1981" s="26">
        <v>3865</v>
      </c>
      <c r="B1981" s="1">
        <v>9.9100000000000004E-3</v>
      </c>
      <c r="C1981" s="1">
        <v>8.0988999999999992E-3</v>
      </c>
      <c r="D1981" s="1">
        <v>8.1247999999999997E-3</v>
      </c>
      <c r="E1981" s="1">
        <v>1.499E-5</v>
      </c>
    </row>
    <row r="1982" spans="1:5">
      <c r="A1982" s="26">
        <v>3870</v>
      </c>
      <c r="B1982" s="1">
        <v>9.8300000000000002E-3</v>
      </c>
      <c r="C1982" s="1">
        <v>7.3603999999999996E-3</v>
      </c>
      <c r="D1982" s="1">
        <v>7.3838999999999997E-3</v>
      </c>
      <c r="E1982" s="1">
        <v>1.499E-5</v>
      </c>
    </row>
    <row r="1983" spans="1:5">
      <c r="A1983" s="26">
        <v>3875</v>
      </c>
      <c r="B1983" s="1">
        <v>9.8300000000000002E-3</v>
      </c>
      <c r="C1983" s="1">
        <v>6.7619999999999998E-3</v>
      </c>
      <c r="D1983" s="1">
        <v>6.7831999999999996E-3</v>
      </c>
      <c r="E1983" s="1">
        <v>1.499E-5</v>
      </c>
    </row>
    <row r="1984" spans="1:5">
      <c r="A1984" s="26">
        <v>3880</v>
      </c>
      <c r="B1984" s="1">
        <v>9.75E-3</v>
      </c>
      <c r="C1984" s="1">
        <v>6.5339999999999999E-3</v>
      </c>
      <c r="D1984" s="1">
        <v>6.5542999999999999E-3</v>
      </c>
      <c r="E1984" s="1">
        <v>1.499E-5</v>
      </c>
    </row>
    <row r="1985" spans="1:5">
      <c r="A1985" s="26">
        <v>3885</v>
      </c>
      <c r="B1985" s="1">
        <v>9.7000000000000003E-3</v>
      </c>
      <c r="C1985" s="1">
        <v>6.7717000000000003E-3</v>
      </c>
      <c r="D1985" s="1">
        <v>6.7926000000000002E-3</v>
      </c>
      <c r="E1985" s="1">
        <v>1.499E-5</v>
      </c>
    </row>
    <row r="1986" spans="1:5">
      <c r="A1986" s="26">
        <v>3890</v>
      </c>
      <c r="B1986" s="1">
        <v>9.7099999999999999E-3</v>
      </c>
      <c r="C1986" s="1">
        <v>6.8818000000000004E-3</v>
      </c>
      <c r="D1986" s="1">
        <v>6.9027999999999997E-3</v>
      </c>
      <c r="E1986" s="1">
        <v>1.499E-5</v>
      </c>
    </row>
    <row r="1987" spans="1:5">
      <c r="A1987" s="26">
        <v>3895</v>
      </c>
      <c r="B1987" s="1">
        <v>9.6200000000000001E-3</v>
      </c>
      <c r="C1987" s="1">
        <v>7.476E-3</v>
      </c>
      <c r="D1987" s="1">
        <v>7.4983000000000003E-3</v>
      </c>
      <c r="E1987" s="1">
        <v>1.499E-5</v>
      </c>
    </row>
    <row r="1988" spans="1:5">
      <c r="A1988" s="26">
        <v>3900</v>
      </c>
      <c r="B1988" s="1">
        <v>9.5999999999999992E-3</v>
      </c>
      <c r="C1988" s="1">
        <v>7.9254000000000008E-3</v>
      </c>
      <c r="D1988" s="1">
        <v>7.9486999999999995E-3</v>
      </c>
      <c r="E1988" s="1">
        <v>1.499E-5</v>
      </c>
    </row>
    <row r="1989" spans="1:5">
      <c r="A1989" s="26">
        <v>3905</v>
      </c>
      <c r="B1989" s="1">
        <v>9.5899999999999996E-3</v>
      </c>
      <c r="C1989" s="1">
        <v>7.9269000000000006E-3</v>
      </c>
      <c r="D1989" s="1">
        <v>7.9500000000000005E-3</v>
      </c>
      <c r="E1989" s="1">
        <v>1.499E-5</v>
      </c>
    </row>
    <row r="1990" spans="1:5">
      <c r="A1990" s="26">
        <v>3910</v>
      </c>
      <c r="B1990" s="1">
        <v>9.5200000000000007E-3</v>
      </c>
      <c r="C1990" s="1">
        <v>7.1352999999999998E-3</v>
      </c>
      <c r="D1990" s="1">
        <v>7.156E-3</v>
      </c>
      <c r="E1990" s="1">
        <v>1.499E-5</v>
      </c>
    </row>
    <row r="1991" spans="1:5">
      <c r="A1991" s="26">
        <v>3915</v>
      </c>
      <c r="B1991" s="1">
        <v>9.4999999999999998E-3</v>
      </c>
      <c r="C1991" s="1">
        <v>6.9867999999999996E-3</v>
      </c>
      <c r="D1991" s="1">
        <v>7.0070000000000002E-3</v>
      </c>
      <c r="E1991" s="1">
        <v>1.499E-5</v>
      </c>
    </row>
    <row r="1992" spans="1:5">
      <c r="A1992" s="26">
        <v>3920</v>
      </c>
      <c r="B1992" s="1">
        <v>9.41E-3</v>
      </c>
      <c r="C1992" s="1">
        <v>6.9465999999999998E-3</v>
      </c>
      <c r="D1992" s="1">
        <v>6.9664999999999996E-3</v>
      </c>
      <c r="E1992" s="1">
        <v>1.499E-5</v>
      </c>
    </row>
    <row r="1993" spans="1:5">
      <c r="A1993" s="26">
        <v>3925</v>
      </c>
      <c r="B1993" s="1">
        <v>9.4000000000000004E-3</v>
      </c>
      <c r="C1993" s="1">
        <v>6.8519999999999996E-3</v>
      </c>
      <c r="D1993" s="1">
        <v>6.8713999999999997E-3</v>
      </c>
      <c r="E1993" s="1">
        <v>1.499E-5</v>
      </c>
    </row>
    <row r="1994" spans="1:5">
      <c r="A1994" s="26">
        <v>3930</v>
      </c>
      <c r="B1994" s="1">
        <v>9.3200000000000002E-3</v>
      </c>
      <c r="C1994" s="1">
        <v>7.0502000000000004E-3</v>
      </c>
      <c r="D1994" s="1">
        <v>7.0698999999999996E-3</v>
      </c>
      <c r="E1994" s="1">
        <v>1.499E-5</v>
      </c>
    </row>
    <row r="1995" spans="1:5">
      <c r="A1995" s="26">
        <v>3935</v>
      </c>
      <c r="B1995" s="1">
        <v>9.2999999999999992E-3</v>
      </c>
      <c r="C1995" s="1">
        <v>7.3540999999999997E-3</v>
      </c>
      <c r="D1995" s="1">
        <v>7.3743000000000003E-3</v>
      </c>
      <c r="E1995" s="1">
        <v>1.499E-5</v>
      </c>
    </row>
    <row r="1996" spans="1:5">
      <c r="A1996" s="26">
        <v>3940</v>
      </c>
      <c r="B1996" s="1">
        <v>9.2300000000000004E-3</v>
      </c>
      <c r="C1996" s="1">
        <v>7.4026999999999999E-3</v>
      </c>
      <c r="D1996" s="1">
        <v>7.4228000000000002E-3</v>
      </c>
      <c r="E1996" s="1">
        <v>1.499E-5</v>
      </c>
    </row>
    <row r="1997" spans="1:5">
      <c r="A1997" s="26">
        <v>3945</v>
      </c>
      <c r="B1997" s="1">
        <v>9.1999999999999998E-3</v>
      </c>
      <c r="C1997" s="1">
        <v>7.5411999999999996E-3</v>
      </c>
      <c r="D1997" s="1">
        <v>7.5613E-3</v>
      </c>
      <c r="E1997" s="1">
        <v>1.499E-5</v>
      </c>
    </row>
    <row r="1998" spans="1:5">
      <c r="A1998" s="26">
        <v>3950</v>
      </c>
      <c r="B1998" s="1">
        <v>9.11E-3</v>
      </c>
      <c r="C1998" s="1">
        <v>7.6277000000000003E-3</v>
      </c>
      <c r="D1998" s="1">
        <v>7.6474999999999998E-3</v>
      </c>
      <c r="E1998" s="1">
        <v>1.499E-5</v>
      </c>
    </row>
    <row r="1999" spans="1:5">
      <c r="A1999" s="26">
        <v>3955</v>
      </c>
      <c r="B1999" s="1">
        <v>9.0799999999999995E-3</v>
      </c>
      <c r="C1999" s="1">
        <v>7.7199E-3</v>
      </c>
      <c r="D1999" s="1">
        <v>7.7399000000000001E-3</v>
      </c>
      <c r="E1999" s="1">
        <v>1.499E-5</v>
      </c>
    </row>
    <row r="2000" spans="1:5">
      <c r="A2000" s="26">
        <v>3960</v>
      </c>
      <c r="B2000" s="1">
        <v>9.0200000000000002E-3</v>
      </c>
      <c r="C2000" s="1">
        <v>7.7482000000000002E-3</v>
      </c>
      <c r="D2000" s="1">
        <v>7.7679000000000003E-3</v>
      </c>
      <c r="E2000" s="1">
        <v>1.499E-5</v>
      </c>
    </row>
    <row r="2001" spans="1:5">
      <c r="A2001" s="26">
        <v>3965</v>
      </c>
      <c r="B2001" s="1">
        <v>9.0100000000000006E-3</v>
      </c>
      <c r="C2001" s="1">
        <v>7.8056999999999996E-3</v>
      </c>
      <c r="D2001" s="1">
        <v>7.8253000000000003E-3</v>
      </c>
      <c r="E2001" s="1">
        <v>1.499E-5</v>
      </c>
    </row>
    <row r="2002" spans="1:5">
      <c r="A2002" s="26">
        <v>3970</v>
      </c>
      <c r="B2002" s="1">
        <v>8.9300000000000004E-3</v>
      </c>
      <c r="C2002" s="1">
        <v>7.6806000000000001E-3</v>
      </c>
      <c r="D2002" s="1">
        <v>7.6997000000000003E-3</v>
      </c>
      <c r="E2002" s="1">
        <v>1.499E-5</v>
      </c>
    </row>
    <row r="2003" spans="1:5">
      <c r="A2003" s="26">
        <v>3975</v>
      </c>
      <c r="B2003" s="1">
        <v>8.9099999999999995E-3</v>
      </c>
      <c r="C2003" s="1">
        <v>7.5097000000000002E-3</v>
      </c>
      <c r="D2003" s="1">
        <v>7.528E-3</v>
      </c>
      <c r="E2003" s="1">
        <v>1.499E-5</v>
      </c>
    </row>
    <row r="2004" spans="1:5">
      <c r="A2004" s="26">
        <v>3980</v>
      </c>
      <c r="B2004" s="1">
        <v>8.8400000000000006E-3</v>
      </c>
      <c r="C2004" s="1">
        <v>7.3872E-3</v>
      </c>
      <c r="D2004" s="1">
        <v>7.4048999999999999E-3</v>
      </c>
      <c r="E2004" s="1">
        <v>1.499E-5</v>
      </c>
    </row>
    <row r="2005" spans="1:5">
      <c r="A2005" s="26">
        <v>3985</v>
      </c>
      <c r="B2005" s="1">
        <v>8.8000000000000005E-3</v>
      </c>
      <c r="C2005" s="1">
        <v>7.4327000000000004E-3</v>
      </c>
      <c r="D2005" s="1">
        <v>7.4503E-3</v>
      </c>
      <c r="E2005" s="1">
        <v>1.499E-5</v>
      </c>
    </row>
    <row r="2006" spans="1:5">
      <c r="A2006" s="26">
        <v>3990</v>
      </c>
      <c r="B2006" s="1">
        <v>8.7799999999999996E-3</v>
      </c>
      <c r="C2006" s="1">
        <v>7.3723E-3</v>
      </c>
      <c r="D2006" s="1">
        <v>7.3894E-3</v>
      </c>
      <c r="E2006" s="1">
        <v>1.499E-5</v>
      </c>
    </row>
    <row r="2007" spans="1:5">
      <c r="A2007" s="26">
        <v>3995</v>
      </c>
      <c r="B2007" s="1">
        <v>8.6999999999999994E-3</v>
      </c>
      <c r="C2007" s="1">
        <v>7.2100000000000003E-3</v>
      </c>
      <c r="D2007" s="1">
        <v>7.2262999999999997E-3</v>
      </c>
      <c r="E2007" s="1">
        <v>1.499E-5</v>
      </c>
    </row>
    <row r="2008" spans="1:5">
      <c r="A2008" s="26">
        <v>4000</v>
      </c>
      <c r="B2008" s="1">
        <v>8.6800000000000002E-3</v>
      </c>
      <c r="C2008" s="1">
        <v>7.1043E-3</v>
      </c>
      <c r="D2008" s="1">
        <v>7.1199000000000002E-3</v>
      </c>
      <c r="E2008" s="1">
        <v>1.499E-5</v>
      </c>
    </row>
  </sheetData>
  <mergeCells count="1">
    <mergeCell ref="A4:D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Sun</vt:lpstr>
      <vt:lpstr>Spectra</vt:lpstr>
      <vt:lpstr>Tabelle3</vt:lpstr>
    </vt:vector>
  </TitlesOfParts>
  <Company>FISBA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Henning Rehn (reh)</cp:lastModifiedBy>
  <dcterms:created xsi:type="dcterms:W3CDTF">2024-08-05T13:57:37Z</dcterms:created>
  <dcterms:modified xsi:type="dcterms:W3CDTF">2025-01-22T15:59:57Z</dcterms:modified>
</cp:coreProperties>
</file>