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apers\Rehn\Calculus\Theory\"/>
    </mc:Choice>
  </mc:AlternateContent>
  <xr:revisionPtr revIDLastSave="0" documentId="13_ncr:1_{04988B27-E55C-412F-9B04-62688EE725FC}" xr6:coauthVersionLast="47" xr6:coauthVersionMax="47" xr10:uidLastSave="{00000000-0000-0000-0000-000000000000}"/>
  <bookViews>
    <workbookView xWindow="28680" yWindow="-120" windowWidth="38640" windowHeight="21240" xr2:uid="{3BA81DA3-EC1B-453A-A95A-53A553F6A75D}"/>
  </bookViews>
  <sheets>
    <sheet name="Tabelle1" sheetId="1" r:id="rId1"/>
    <sheet name="Tabelle2" sheetId="2" r:id="rId2"/>
    <sheet name="Tabelle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C8" i="1"/>
  <c r="B8" i="1"/>
</calcChain>
</file>

<file path=xl/sharedStrings.xml><?xml version="1.0" encoding="utf-8"?>
<sst xmlns="http://schemas.openxmlformats.org/spreadsheetml/2006/main" count="7" uniqueCount="3">
  <si>
    <t>eta</t>
  </si>
  <si>
    <t>rho</t>
  </si>
  <si>
    <t>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</si>
</sst>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Arial"/>
      <family val="2"/>
    </font>
    <font>
      <sz val="11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234332172324075"/>
          <c:y val="2.9363569836308154E-2"/>
          <c:w val="0.85009113381597923"/>
          <c:h val="0.79702785025644907"/>
        </c:manualLayout>
      </c:layout>
      <c:scatterChart>
        <c:scatterStyle val="lineMarker"/>
        <c:varyColors val="0"/>
        <c:ser>
          <c:idx val="0"/>
          <c:order val="0"/>
          <c:tx>
            <c:strRef>
              <c:f>Tabelle1!$B$4</c:f>
              <c:strCache>
                <c:ptCount val="1"/>
                <c:pt idx="0">
                  <c:v>0.1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Tabelle1!$A$8:$A$37</c:f>
              <c:numCache>
                <c:formatCode>0.0</c:formatCode>
                <c:ptCount val="30"/>
                <c:pt idx="0" formatCode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>
                  <c:v>4</c:v>
                </c:pt>
                <c:pt idx="20">
                  <c:v>4.2</c:v>
                </c:pt>
                <c:pt idx="21">
                  <c:v>4.4000000000000004</c:v>
                </c:pt>
                <c:pt idx="22">
                  <c:v>4.5999999999999996</c:v>
                </c:pt>
                <c:pt idx="23">
                  <c:v>4.8</c:v>
                </c:pt>
                <c:pt idx="24">
                  <c:v>5</c:v>
                </c:pt>
                <c:pt idx="25">
                  <c:v>5.2</c:v>
                </c:pt>
                <c:pt idx="26">
                  <c:v>5.4</c:v>
                </c:pt>
                <c:pt idx="27">
                  <c:v>5.6</c:v>
                </c:pt>
                <c:pt idx="28">
                  <c:v>5.8</c:v>
                </c:pt>
                <c:pt idx="29">
                  <c:v>6</c:v>
                </c:pt>
              </c:numCache>
            </c:numRef>
          </c:xVal>
          <c:yVal>
            <c:numRef>
              <c:f>Tabelle1!$B$8:$B$37</c:f>
              <c:numCache>
                <c:formatCode>0</c:formatCode>
                <c:ptCount val="30"/>
                <c:pt idx="0">
                  <c:v>0.5641726468097662</c:v>
                </c:pt>
                <c:pt idx="1">
                  <c:v>0.57505243722325938</c:v>
                </c:pt>
                <c:pt idx="2">
                  <c:v>0.59274181209292109</c:v>
                </c:pt>
                <c:pt idx="3">
                  <c:v>0.61665503010086975</c:v>
                </c:pt>
                <c:pt idx="4">
                  <c:v>0.64610139807380473</c:v>
                </c:pt>
                <c:pt idx="5">
                  <c:v>0.68036286431275861</c:v>
                </c:pt>
                <c:pt idx="6">
                  <c:v>0.71875117932251964</c:v>
                </c:pt>
                <c:pt idx="7">
                  <c:v>0.76064177410781242</c:v>
                </c:pt>
                <c:pt idx="8">
                  <c:v>0.80548841044236219</c:v>
                </c:pt>
                <c:pt idx="9">
                  <c:v>0.85282487668615881</c:v>
                </c:pt>
                <c:pt idx="10">
                  <c:v>0.90225937586221661</c:v>
                </c:pt>
                <c:pt idx="11">
                  <c:v>0.95346563255657335</c:v>
                </c:pt>
                <c:pt idx="12">
                  <c:v>1.0061731777882237</c:v>
                </c:pt>
                <c:pt idx="13">
                  <c:v>1.0601581179395427</c:v>
                </c:pt>
                <c:pt idx="14">
                  <c:v>1.1152349646888275</c:v>
                </c:pt>
                <c:pt idx="15">
                  <c:v>1.1712496907126948</c:v>
                </c:pt>
                <c:pt idx="16">
                  <c:v>1.2280739674886816</c:v>
                </c:pt>
                <c:pt idx="17">
                  <c:v>1.2856004516765369</c:v>
                </c:pt>
                <c:pt idx="18">
                  <c:v>1.343738960206615</c:v>
                </c:pt>
                <c:pt idx="19">
                  <c:v>1.4024133788231308</c:v>
                </c:pt>
                <c:pt idx="20">
                  <c:v>1.4615591664813921</c:v>
                </c:pt>
                <c:pt idx="21">
                  <c:v>1.5211213394230483</c:v>
                </c:pt>
                <c:pt idx="22">
                  <c:v>1.581052839556373</c:v>
                </c:pt>
                <c:pt idx="23">
                  <c:v>1.6413132101427466</c:v>
                </c:pt>
                <c:pt idx="24">
                  <c:v>1.7018675172314741</c:v>
                </c:pt>
                <c:pt idx="25">
                  <c:v>1.7626854678940516</c:v>
                </c:pt>
                <c:pt idx="26">
                  <c:v>1.8237406864301833</c:v>
                </c:pt>
                <c:pt idx="27">
                  <c:v>1.8850101177594554</c:v>
                </c:pt>
                <c:pt idx="28">
                  <c:v>1.946473533564973</c:v>
                </c:pt>
                <c:pt idx="29">
                  <c:v>2.0081131217590866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4F9-439E-8703-142B3CDFE763}"/>
            </c:ext>
          </c:extLst>
        </c:ser>
        <c:ser>
          <c:idx val="1"/>
          <c:order val="1"/>
          <c:tx>
            <c:strRef>
              <c:f>Tabelle1!$C$4</c:f>
              <c:strCache>
                <c:ptCount val="1"/>
                <c:pt idx="0">
                  <c:v>1.0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Tabelle1!$A$8:$A$37</c:f>
              <c:numCache>
                <c:formatCode>0.0</c:formatCode>
                <c:ptCount val="30"/>
                <c:pt idx="0" formatCode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>
                  <c:v>4</c:v>
                </c:pt>
                <c:pt idx="20">
                  <c:v>4.2</c:v>
                </c:pt>
                <c:pt idx="21">
                  <c:v>4.4000000000000004</c:v>
                </c:pt>
                <c:pt idx="22">
                  <c:v>4.5999999999999996</c:v>
                </c:pt>
                <c:pt idx="23">
                  <c:v>4.8</c:v>
                </c:pt>
                <c:pt idx="24">
                  <c:v>5</c:v>
                </c:pt>
                <c:pt idx="25">
                  <c:v>5.2</c:v>
                </c:pt>
                <c:pt idx="26">
                  <c:v>5.4</c:v>
                </c:pt>
                <c:pt idx="27">
                  <c:v>5.6</c:v>
                </c:pt>
                <c:pt idx="28">
                  <c:v>5.8</c:v>
                </c:pt>
                <c:pt idx="29">
                  <c:v>6</c:v>
                </c:pt>
              </c:numCache>
            </c:numRef>
          </c:xVal>
          <c:yVal>
            <c:numRef>
              <c:f>Tabelle1!$C$8:$C$37</c:f>
              <c:numCache>
                <c:formatCode>0</c:formatCode>
                <c:ptCount val="30"/>
                <c:pt idx="0">
                  <c:v>1.7889299432528831</c:v>
                </c:pt>
                <c:pt idx="1">
                  <c:v>1.8374720152148372</c:v>
                </c:pt>
                <c:pt idx="2">
                  <c:v>1.9156439773826781</c:v>
                </c:pt>
                <c:pt idx="3">
                  <c:v>2.0200088282038076</c:v>
                </c:pt>
                <c:pt idx="4">
                  <c:v>2.1467498365002973</c:v>
                </c:pt>
                <c:pt idx="5">
                  <c:v>2.2921582474953004</c:v>
                </c:pt>
                <c:pt idx="6">
                  <c:v>2.4529165047268409</c:v>
                </c:pt>
                <c:pt idx="7">
                  <c:v>2.6262072849102944</c:v>
                </c:pt>
                <c:pt idx="8">
                  <c:v>2.8097126906544014</c:v>
                </c:pt>
                <c:pt idx="9">
                  <c:v>3.0015598413636253</c:v>
                </c:pt>
                <c:pt idx="10">
                  <c:v>3.2002488864310554</c:v>
                </c:pt>
                <c:pt idx="11">
                  <c:v>3.4045821719373333</c:v>
                </c:pt>
                <c:pt idx="12">
                  <c:v>3.6136023539395965</c:v>
                </c:pt>
                <c:pt idx="13">
                  <c:v>3.8265414614081981</c:v>
                </c:pt>
                <c:pt idx="14">
                  <c:v>4.0427802952804806</c:v>
                </c:pt>
                <c:pt idx="15">
                  <c:v>4.2618166141323135</c:v>
                </c:pt>
                <c:pt idx="16">
                  <c:v>4.4832404090829474</c:v>
                </c:pt>
                <c:pt idx="17">
                  <c:v>4.7067147412317443</c:v>
                </c:pt>
                <c:pt idx="18">
                  <c:v>4.9319608799721948</c:v>
                </c:pt>
                <c:pt idx="19">
                  <c:v>5.1587467435781296</c:v>
                </c:pt>
                <c:pt idx="20">
                  <c:v>5.3868778697622002</c:v>
                </c:pt>
                <c:pt idx="21">
                  <c:v>5.6161903261591366</c:v>
                </c:pt>
                <c:pt idx="22">
                  <c:v>5.8465451124666039</c:v>
                </c:pt>
                <c:pt idx="23">
                  <c:v>6.0778237142191562</c:v>
                </c:pt>
                <c:pt idx="24">
                  <c:v>6.3099245500002841</c:v>
                </c:pt>
                <c:pt idx="25">
                  <c:v>6.542760115488095</c:v>
                </c:pt>
                <c:pt idx="26">
                  <c:v>6.776254674043857</c:v>
                </c:pt>
                <c:pt idx="27">
                  <c:v>7.0103423784245074</c:v>
                </c:pt>
                <c:pt idx="28">
                  <c:v>7.2449657345305569</c:v>
                </c:pt>
                <c:pt idx="29">
                  <c:v>7.4800743380572863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4F9-439E-8703-142B3CDFE763}"/>
            </c:ext>
          </c:extLst>
        </c:ser>
        <c:ser>
          <c:idx val="2"/>
          <c:order val="2"/>
          <c:tx>
            <c:strRef>
              <c:f>Tabelle1!$D$4</c:f>
              <c:strCache>
                <c:ptCount val="1"/>
                <c:pt idx="0">
                  <c:v>4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Tabelle1!$A$8:$A$37</c:f>
              <c:numCache>
                <c:formatCode>0.0</c:formatCode>
                <c:ptCount val="30"/>
                <c:pt idx="0" formatCode="0">
                  <c:v>0.2</c:v>
                </c:pt>
                <c:pt idx="1">
                  <c:v>0.4</c:v>
                </c:pt>
                <c:pt idx="2">
                  <c:v>0.6</c:v>
                </c:pt>
                <c:pt idx="3">
                  <c:v>0.8</c:v>
                </c:pt>
                <c:pt idx="4">
                  <c:v>1</c:v>
                </c:pt>
                <c:pt idx="5">
                  <c:v>1.2</c:v>
                </c:pt>
                <c:pt idx="6">
                  <c:v>1.4</c:v>
                </c:pt>
                <c:pt idx="7">
                  <c:v>1.6</c:v>
                </c:pt>
                <c:pt idx="8">
                  <c:v>1.8</c:v>
                </c:pt>
                <c:pt idx="9">
                  <c:v>2</c:v>
                </c:pt>
                <c:pt idx="10">
                  <c:v>2.2000000000000002</c:v>
                </c:pt>
                <c:pt idx="11">
                  <c:v>2.4</c:v>
                </c:pt>
                <c:pt idx="12">
                  <c:v>2.6</c:v>
                </c:pt>
                <c:pt idx="13">
                  <c:v>2.8</c:v>
                </c:pt>
                <c:pt idx="14">
                  <c:v>3</c:v>
                </c:pt>
                <c:pt idx="15">
                  <c:v>3.2</c:v>
                </c:pt>
                <c:pt idx="16">
                  <c:v>3.4</c:v>
                </c:pt>
                <c:pt idx="17">
                  <c:v>3.6</c:v>
                </c:pt>
                <c:pt idx="18">
                  <c:v>3.8</c:v>
                </c:pt>
                <c:pt idx="19">
                  <c:v>4</c:v>
                </c:pt>
                <c:pt idx="20">
                  <c:v>4.2</c:v>
                </c:pt>
                <c:pt idx="21">
                  <c:v>4.4000000000000004</c:v>
                </c:pt>
                <c:pt idx="22">
                  <c:v>4.5999999999999996</c:v>
                </c:pt>
                <c:pt idx="23">
                  <c:v>4.8</c:v>
                </c:pt>
                <c:pt idx="24">
                  <c:v>5</c:v>
                </c:pt>
                <c:pt idx="25">
                  <c:v>5.2</c:v>
                </c:pt>
                <c:pt idx="26">
                  <c:v>5.4</c:v>
                </c:pt>
                <c:pt idx="27">
                  <c:v>5.6</c:v>
                </c:pt>
                <c:pt idx="28">
                  <c:v>5.8</c:v>
                </c:pt>
                <c:pt idx="29">
                  <c:v>6</c:v>
                </c:pt>
              </c:numCache>
            </c:numRef>
          </c:xVal>
          <c:yVal>
            <c:numRef>
              <c:f>Tabelle1!$D$8:$D$37</c:f>
              <c:numCache>
                <c:formatCode>0</c:formatCode>
                <c:ptCount val="30"/>
                <c:pt idx="0">
                  <c:v>3.6265599943984452</c:v>
                </c:pt>
                <c:pt idx="1">
                  <c:v>3.8611705127859199</c:v>
                </c:pt>
                <c:pt idx="2">
                  <c:v>4.2233247118671651</c:v>
                </c:pt>
                <c:pt idx="3">
                  <c:v>4.6835284852504548</c:v>
                </c:pt>
                <c:pt idx="4">
                  <c:v>5.2158930280117053</c:v>
                </c:pt>
                <c:pt idx="5">
                  <c:v>5.8005839916679065</c:v>
                </c:pt>
                <c:pt idx="6">
                  <c:v>6.4233280132927195</c:v>
                </c:pt>
                <c:pt idx="7">
                  <c:v>7.0740825868470161</c:v>
                </c:pt>
                <c:pt idx="8">
                  <c:v>7.7457910946485962</c:v>
                </c:pt>
                <c:pt idx="9">
                  <c:v>8.4334481960564016</c:v>
                </c:pt>
                <c:pt idx="10">
                  <c:v>9.1334522950755375</c:v>
                </c:pt>
                <c:pt idx="11">
                  <c:v>9.8431695471783058</c:v>
                </c:pt>
                <c:pt idx="12">
                  <c:v>10.560641846014869</c:v>
                </c:pt>
                <c:pt idx="13">
                  <c:v>11.284390068688978</c:v>
                </c:pt>
                <c:pt idx="14">
                  <c:v>12.013279976845487</c:v>
                </c:pt>
                <c:pt idx="15">
                  <c:v>12.746429536895857</c:v>
                </c:pt>
                <c:pt idx="16">
                  <c:v>13.483143907607367</c:v>
                </c:pt>
                <c:pt idx="17">
                  <c:v>14.222869150936896</c:v>
                </c:pt>
                <c:pt idx="18">
                  <c:v>14.965158792786641</c:v>
                </c:pt>
                <c:pt idx="19">
                  <c:v>15.709649329606004</c:v>
                </c:pt>
                <c:pt idx="20">
                  <c:v>16.456042050939391</c:v>
                </c:pt>
                <c:pt idx="21">
                  <c:v>17.204089381963954</c:v>
                </c:pt>
                <c:pt idx="22">
                  <c:v>17.95358450282696</c:v>
                </c:pt>
                <c:pt idx="23">
                  <c:v>18.704353372809123</c:v>
                </c:pt>
                <c:pt idx="24">
                  <c:v>19.456248539914057</c:v>
                </c:pt>
                <c:pt idx="25">
                  <c:v>20.209144290546394</c:v>
                </c:pt>
                <c:pt idx="26">
                  <c:v>20.962932815390214</c:v>
                </c:pt>
                <c:pt idx="27">
                  <c:v>21.717521153350543</c:v>
                </c:pt>
                <c:pt idx="28">
                  <c:v>22.472828736657</c:v>
                </c:pt>
                <c:pt idx="29">
                  <c:v>23.228785404433641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4F9-439E-8703-142B3CDFE7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0999743"/>
        <c:axId val="181000159"/>
      </c:scatterChart>
      <c:valAx>
        <c:axId val="1809997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81000159"/>
        <c:crosses val="autoZero"/>
        <c:crossBetween val="midCat"/>
      </c:valAx>
      <c:valAx>
        <c:axId val="181000159"/>
        <c:scaling>
          <c:orientation val="minMax"/>
          <c:max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Symbol" panose="05050102010706020507" pitchFamily="18" charset="2"/>
                    <a:ea typeface="+mn-ea"/>
                    <a:cs typeface="+mn-cs"/>
                  </a:defRPr>
                </a:pPr>
                <a:r>
                  <a:rPr lang="en-US" sz="1600">
                    <a:latin typeface="Symbol" panose="05050102010706020507" pitchFamily="18" charset="2"/>
                  </a:rPr>
                  <a:t>r</a:t>
                </a:r>
                <a:r>
                  <a:rPr lang="en-US" sz="1600" baseline="-25000">
                    <a:latin typeface="Symbol" panose="05050102010706020507" pitchFamily="18" charset="2"/>
                  </a:rPr>
                  <a:t>H</a:t>
                </a:r>
              </a:p>
            </c:rich>
          </c:tx>
          <c:layout>
            <c:manualLayout>
              <c:xMode val="edge"/>
              <c:yMode val="edge"/>
              <c:x val="3.3377083748807684E-2"/>
              <c:y val="8.6260551407351435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Symbol" panose="05050102010706020507" pitchFamily="18" charset="2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809997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de-DE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713133</xdr:colOff>
      <xdr:row>1</xdr:row>
      <xdr:rowOff>122583</xdr:rowOff>
    </xdr:from>
    <xdr:to>
      <xdr:col>12</xdr:col>
      <xdr:colOff>489295</xdr:colOff>
      <xdr:row>30</xdr:row>
      <xdr:rowOff>160683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C0F14F7-C655-96D8-FB88-3D2F68106C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0.29053</cdr:x>
      <cdr:y>0.91081</cdr:y>
    </cdr:from>
    <cdr:to>
      <cdr:x>0.35763</cdr:x>
      <cdr:y>0.98757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DA113F27-EB03-46DC-70CF-50993F368842}"/>
            </a:ext>
          </a:extLst>
        </cdr:cNvPr>
        <cdr:cNvSpPr txBox="1"/>
      </cdr:nvSpPr>
      <cdr:spPr>
        <a:xfrm xmlns:a="http://schemas.openxmlformats.org/drawingml/2006/main">
          <a:off x="1879324" y="4855264"/>
          <a:ext cx="434008" cy="4091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DE" sz="1600">
              <a:latin typeface="Symbol" panose="05050102010706020507" pitchFamily="18" charset="2"/>
            </a:rPr>
            <a:t>h</a:t>
          </a:r>
          <a:r>
            <a:rPr lang="de-DE" sz="1600" baseline="-25000">
              <a:latin typeface="Symbol" panose="05050102010706020507" pitchFamily="18" charset="2"/>
            </a:rPr>
            <a:t>H</a:t>
          </a:r>
        </a:p>
      </cdr:txBody>
    </cdr:sp>
  </cdr:relSizeAnchor>
  <cdr:relSizeAnchor xmlns:cdr="http://schemas.openxmlformats.org/drawingml/2006/chartDrawing">
    <cdr:from>
      <cdr:x>0.89363</cdr:x>
      <cdr:y>0.8844</cdr:y>
    </cdr:from>
    <cdr:to>
      <cdr:x>0.97439</cdr:x>
      <cdr:y>0.98446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9E9F828E-3322-CC8A-0C05-69F285A010A6}"/>
            </a:ext>
          </a:extLst>
        </cdr:cNvPr>
        <cdr:cNvSpPr txBox="1"/>
      </cdr:nvSpPr>
      <cdr:spPr>
        <a:xfrm xmlns:a="http://schemas.openxmlformats.org/drawingml/2006/main">
          <a:off x="5780432" y="4714461"/>
          <a:ext cx="522426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DE" sz="1600">
              <a:latin typeface="Symbol" panose="05050102010706020507" pitchFamily="18" charset="2"/>
            </a:rPr>
            <a:t>d</a:t>
          </a:r>
          <a:r>
            <a:rPr lang="de-DE" sz="1600" baseline="-25000">
              <a:latin typeface="Symbol" panose="05050102010706020507" pitchFamily="18" charset="2"/>
            </a:rPr>
            <a:t>H</a:t>
          </a:r>
        </a:p>
      </cdr:txBody>
    </cdr:sp>
  </cdr:relSizeAnchor>
</c:userShape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22640-133F-4909-8B3E-B35E5AA462FB}">
  <dimension ref="A3:D37"/>
  <sheetViews>
    <sheetView tabSelected="1" zoomScale="115" zoomScaleNormal="115" workbookViewId="0">
      <selection activeCell="Q18" sqref="Q18"/>
    </sheetView>
  </sheetViews>
  <sheetFormatPr baseColWidth="10" defaultRowHeight="14.25" x14ac:dyDescent="0.2"/>
  <cols>
    <col min="1" max="16384" width="11" style="1"/>
  </cols>
  <sheetData>
    <row r="3" spans="1:4" x14ac:dyDescent="0.2">
      <c r="B3" s="1" t="s">
        <v>0</v>
      </c>
      <c r="C3" s="1" t="s">
        <v>0</v>
      </c>
      <c r="D3" s="1" t="s">
        <v>0</v>
      </c>
    </row>
    <row r="4" spans="1:4" x14ac:dyDescent="0.2">
      <c r="B4" s="2">
        <v>0.1</v>
      </c>
      <c r="C4" s="2">
        <v>1</v>
      </c>
      <c r="D4" s="3">
        <v>4</v>
      </c>
    </row>
    <row r="7" spans="1:4" ht="15" x14ac:dyDescent="0.25">
      <c r="A7" s="4" t="s">
        <v>2</v>
      </c>
      <c r="B7" s="1" t="s">
        <v>1</v>
      </c>
      <c r="C7" s="1" t="s">
        <v>1</v>
      </c>
      <c r="D7" s="1" t="s">
        <v>1</v>
      </c>
    </row>
    <row r="8" spans="1:4" x14ac:dyDescent="0.2">
      <c r="A8" s="3">
        <v>0.2</v>
      </c>
      <c r="B8" s="3">
        <f>SQRT(PI()*B$4*(1+$A8^2/(PI()-B$4)))</f>
        <v>0.5641726468097662</v>
      </c>
      <c r="C8" s="3">
        <f t="shared" ref="C8:C23" si="0">SQRT(PI()*C$4*(1+$A8^2/(PI()-C$4)))</f>
        <v>1.7889299432528831</v>
      </c>
      <c r="D8" s="3">
        <f>SQRT(PI()*D$4*(1-$A8^2/(PI()-D$4)))</f>
        <v>3.6265599943984452</v>
      </c>
    </row>
    <row r="9" spans="1:4" x14ac:dyDescent="0.2">
      <c r="A9" s="2">
        <v>0.4</v>
      </c>
      <c r="B9" s="3">
        <f t="shared" ref="B9:C37" si="1">SQRT(PI()*B$4*(1+$A9^2/(PI()-B$4)))</f>
        <v>0.57505243722325938</v>
      </c>
      <c r="C9" s="3">
        <f t="shared" si="0"/>
        <v>1.8374720152148372</v>
      </c>
      <c r="D9" s="3">
        <f t="shared" ref="D9:D37" si="2">SQRT(PI()*D$4*(1-$A9^2/(PI()-D$4)))</f>
        <v>3.8611705127859199</v>
      </c>
    </row>
    <row r="10" spans="1:4" x14ac:dyDescent="0.2">
      <c r="A10" s="2">
        <v>0.6</v>
      </c>
      <c r="B10" s="3">
        <f t="shared" si="1"/>
        <v>0.59274181209292109</v>
      </c>
      <c r="C10" s="3">
        <f t="shared" si="0"/>
        <v>1.9156439773826781</v>
      </c>
      <c r="D10" s="3">
        <f t="shared" si="2"/>
        <v>4.2233247118671651</v>
      </c>
    </row>
    <row r="11" spans="1:4" x14ac:dyDescent="0.2">
      <c r="A11" s="2">
        <v>0.8</v>
      </c>
      <c r="B11" s="3">
        <f t="shared" si="1"/>
        <v>0.61665503010086975</v>
      </c>
      <c r="C11" s="3">
        <f t="shared" si="0"/>
        <v>2.0200088282038076</v>
      </c>
      <c r="D11" s="3">
        <f t="shared" si="2"/>
        <v>4.6835284852504548</v>
      </c>
    </row>
    <row r="12" spans="1:4" x14ac:dyDescent="0.2">
      <c r="A12" s="2">
        <v>1</v>
      </c>
      <c r="B12" s="3">
        <f t="shared" si="1"/>
        <v>0.64610139807380473</v>
      </c>
      <c r="C12" s="3">
        <f t="shared" si="0"/>
        <v>2.1467498365002973</v>
      </c>
      <c r="D12" s="3">
        <f t="shared" si="2"/>
        <v>5.2158930280117053</v>
      </c>
    </row>
    <row r="13" spans="1:4" x14ac:dyDescent="0.2">
      <c r="A13" s="2">
        <v>1.2</v>
      </c>
      <c r="B13" s="3">
        <f t="shared" si="1"/>
        <v>0.68036286431275861</v>
      </c>
      <c r="C13" s="3">
        <f t="shared" si="0"/>
        <v>2.2921582474953004</v>
      </c>
      <c r="D13" s="3">
        <f t="shared" si="2"/>
        <v>5.8005839916679065</v>
      </c>
    </row>
    <row r="14" spans="1:4" x14ac:dyDescent="0.2">
      <c r="A14" s="2">
        <v>1.4</v>
      </c>
      <c r="B14" s="3">
        <f t="shared" si="1"/>
        <v>0.71875117932251964</v>
      </c>
      <c r="C14" s="3">
        <f t="shared" si="0"/>
        <v>2.4529165047268409</v>
      </c>
      <c r="D14" s="3">
        <f t="shared" si="2"/>
        <v>6.4233280132927195</v>
      </c>
    </row>
    <row r="15" spans="1:4" x14ac:dyDescent="0.2">
      <c r="A15" s="2">
        <v>1.6</v>
      </c>
      <c r="B15" s="3">
        <f t="shared" si="1"/>
        <v>0.76064177410781242</v>
      </c>
      <c r="C15" s="3">
        <f t="shared" si="0"/>
        <v>2.6262072849102944</v>
      </c>
      <c r="D15" s="3">
        <f t="shared" si="2"/>
        <v>7.0740825868470161</v>
      </c>
    </row>
    <row r="16" spans="1:4" x14ac:dyDescent="0.2">
      <c r="A16" s="2">
        <v>1.8</v>
      </c>
      <c r="B16" s="3">
        <f t="shared" si="1"/>
        <v>0.80548841044236219</v>
      </c>
      <c r="C16" s="3">
        <f t="shared" si="0"/>
        <v>2.8097126906544014</v>
      </c>
      <c r="D16" s="3">
        <f t="shared" si="2"/>
        <v>7.7457910946485962</v>
      </c>
    </row>
    <row r="17" spans="1:4" x14ac:dyDescent="0.2">
      <c r="A17" s="2">
        <v>2</v>
      </c>
      <c r="B17" s="3">
        <f t="shared" si="1"/>
        <v>0.85282487668615881</v>
      </c>
      <c r="C17" s="3">
        <f t="shared" si="0"/>
        <v>3.0015598413636253</v>
      </c>
      <c r="D17" s="3">
        <f t="shared" si="2"/>
        <v>8.4334481960564016</v>
      </c>
    </row>
    <row r="18" spans="1:4" x14ac:dyDescent="0.2">
      <c r="A18" s="2">
        <v>2.2000000000000002</v>
      </c>
      <c r="B18" s="3">
        <f t="shared" si="1"/>
        <v>0.90225937586221661</v>
      </c>
      <c r="C18" s="3">
        <f t="shared" si="0"/>
        <v>3.2002488864310554</v>
      </c>
      <c r="D18" s="3">
        <f t="shared" si="2"/>
        <v>9.1334522950755375</v>
      </c>
    </row>
    <row r="19" spans="1:4" x14ac:dyDescent="0.2">
      <c r="A19" s="2">
        <v>2.4</v>
      </c>
      <c r="B19" s="3">
        <f t="shared" si="1"/>
        <v>0.95346563255657335</v>
      </c>
      <c r="C19" s="3">
        <f t="shared" si="0"/>
        <v>3.4045821719373333</v>
      </c>
      <c r="D19" s="3">
        <f t="shared" si="2"/>
        <v>9.8431695471783058</v>
      </c>
    </row>
    <row r="20" spans="1:4" x14ac:dyDescent="0.2">
      <c r="A20" s="2">
        <v>2.6</v>
      </c>
      <c r="B20" s="3">
        <f t="shared" si="1"/>
        <v>1.0061731777882237</v>
      </c>
      <c r="C20" s="3">
        <f t="shared" si="0"/>
        <v>3.6136023539395965</v>
      </c>
      <c r="D20" s="3">
        <f t="shared" si="2"/>
        <v>10.560641846014869</v>
      </c>
    </row>
    <row r="21" spans="1:4" x14ac:dyDescent="0.2">
      <c r="A21" s="2">
        <v>2.8</v>
      </c>
      <c r="B21" s="3">
        <f t="shared" si="1"/>
        <v>1.0601581179395427</v>
      </c>
      <c r="C21" s="3">
        <f t="shared" si="0"/>
        <v>3.8265414614081981</v>
      </c>
      <c r="D21" s="3">
        <f t="shared" si="2"/>
        <v>11.284390068688978</v>
      </c>
    </row>
    <row r="22" spans="1:4" x14ac:dyDescent="0.2">
      <c r="A22" s="2">
        <v>3</v>
      </c>
      <c r="B22" s="3">
        <f t="shared" si="1"/>
        <v>1.1152349646888275</v>
      </c>
      <c r="C22" s="3">
        <f t="shared" si="0"/>
        <v>4.0427802952804806</v>
      </c>
      <c r="D22" s="3">
        <f t="shared" si="2"/>
        <v>12.013279976845487</v>
      </c>
    </row>
    <row r="23" spans="1:4" x14ac:dyDescent="0.2">
      <c r="A23" s="2">
        <v>3.2</v>
      </c>
      <c r="B23" s="3">
        <f t="shared" si="1"/>
        <v>1.1712496907126948</v>
      </c>
      <c r="C23" s="3">
        <f t="shared" si="0"/>
        <v>4.2618166141323135</v>
      </c>
      <c r="D23" s="3">
        <f t="shared" si="2"/>
        <v>12.746429536895857</v>
      </c>
    </row>
    <row r="24" spans="1:4" x14ac:dyDescent="0.2">
      <c r="A24" s="2">
        <v>3.4</v>
      </c>
      <c r="B24" s="3">
        <f t="shared" si="1"/>
        <v>1.2280739674886816</v>
      </c>
      <c r="C24" s="3">
        <f t="shared" si="1"/>
        <v>4.4832404090829474</v>
      </c>
      <c r="D24" s="3">
        <f t="shared" si="2"/>
        <v>13.483143907607367</v>
      </c>
    </row>
    <row r="25" spans="1:4" x14ac:dyDescent="0.2">
      <c r="A25" s="2">
        <v>3.6</v>
      </c>
      <c r="B25" s="3">
        <f t="shared" si="1"/>
        <v>1.2856004516765369</v>
      </c>
      <c r="C25" s="3">
        <f t="shared" si="1"/>
        <v>4.7067147412317443</v>
      </c>
      <c r="D25" s="3">
        <f t="shared" si="2"/>
        <v>14.222869150936896</v>
      </c>
    </row>
    <row r="26" spans="1:4" x14ac:dyDescent="0.2">
      <c r="A26" s="2">
        <v>3.8</v>
      </c>
      <c r="B26" s="3">
        <f t="shared" si="1"/>
        <v>1.343738960206615</v>
      </c>
      <c r="C26" s="3">
        <f t="shared" si="1"/>
        <v>4.9319608799721948</v>
      </c>
      <c r="D26" s="3">
        <f t="shared" si="2"/>
        <v>14.965158792786641</v>
      </c>
    </row>
    <row r="27" spans="1:4" x14ac:dyDescent="0.2">
      <c r="A27" s="2">
        <v>4</v>
      </c>
      <c r="B27" s="3">
        <f t="shared" si="1"/>
        <v>1.4024133788231308</v>
      </c>
      <c r="C27" s="3">
        <f t="shared" si="1"/>
        <v>5.1587467435781296</v>
      </c>
      <c r="D27" s="3">
        <f t="shared" si="2"/>
        <v>15.709649329606004</v>
      </c>
    </row>
    <row r="28" spans="1:4" x14ac:dyDescent="0.2">
      <c r="A28" s="2">
        <v>4.2</v>
      </c>
      <c r="B28" s="3">
        <f t="shared" si="1"/>
        <v>1.4615591664813921</v>
      </c>
      <c r="C28" s="3">
        <f t="shared" si="1"/>
        <v>5.3868778697622002</v>
      </c>
      <c r="D28" s="3">
        <f t="shared" si="2"/>
        <v>16.456042050939391</v>
      </c>
    </row>
    <row r="29" spans="1:4" x14ac:dyDescent="0.2">
      <c r="A29" s="2">
        <v>4.4000000000000004</v>
      </c>
      <c r="B29" s="3">
        <f t="shared" si="1"/>
        <v>1.5211213394230483</v>
      </c>
      <c r="C29" s="3">
        <f t="shared" si="1"/>
        <v>5.6161903261591366</v>
      </c>
      <c r="D29" s="3">
        <f t="shared" si="2"/>
        <v>17.204089381963954</v>
      </c>
    </row>
    <row r="30" spans="1:4" x14ac:dyDescent="0.2">
      <c r="A30" s="2">
        <v>4.5999999999999996</v>
      </c>
      <c r="B30" s="3">
        <f t="shared" si="1"/>
        <v>1.581052839556373</v>
      </c>
      <c r="C30" s="3">
        <f t="shared" si="1"/>
        <v>5.8465451124666039</v>
      </c>
      <c r="D30" s="3">
        <f t="shared" si="2"/>
        <v>17.95358450282696</v>
      </c>
    </row>
    <row r="31" spans="1:4" x14ac:dyDescent="0.2">
      <c r="A31" s="2">
        <v>4.8</v>
      </c>
      <c r="B31" s="3">
        <f t="shared" si="1"/>
        <v>1.6413132101427466</v>
      </c>
      <c r="C31" s="3">
        <f t="shared" si="1"/>
        <v>6.0778237142191562</v>
      </c>
      <c r="D31" s="3">
        <f t="shared" si="2"/>
        <v>18.704353372809123</v>
      </c>
    </row>
    <row r="32" spans="1:4" x14ac:dyDescent="0.2">
      <c r="A32" s="2">
        <v>5</v>
      </c>
      <c r="B32" s="3">
        <f t="shared" si="1"/>
        <v>1.7018675172314741</v>
      </c>
      <c r="C32" s="3">
        <f t="shared" si="1"/>
        <v>6.3099245500002841</v>
      </c>
      <c r="D32" s="3">
        <f t="shared" si="2"/>
        <v>19.456248539914057</v>
      </c>
    </row>
    <row r="33" spans="1:4" x14ac:dyDescent="0.2">
      <c r="A33" s="2">
        <v>5.2</v>
      </c>
      <c r="B33" s="3">
        <f t="shared" si="1"/>
        <v>1.7626854678940516</v>
      </c>
      <c r="C33" s="3">
        <f t="shared" si="1"/>
        <v>6.542760115488095</v>
      </c>
      <c r="D33" s="3">
        <f t="shared" si="2"/>
        <v>20.209144290546394</v>
      </c>
    </row>
    <row r="34" spans="1:4" x14ac:dyDescent="0.2">
      <c r="A34" s="2">
        <v>5.4</v>
      </c>
      <c r="B34" s="3">
        <f t="shared" si="1"/>
        <v>1.8237406864301833</v>
      </c>
      <c r="C34" s="3">
        <f t="shared" si="1"/>
        <v>6.776254674043857</v>
      </c>
      <c r="D34" s="3">
        <f t="shared" si="2"/>
        <v>20.962932815390214</v>
      </c>
    </row>
    <row r="35" spans="1:4" x14ac:dyDescent="0.2">
      <c r="A35" s="2">
        <v>5.6</v>
      </c>
      <c r="B35" s="3">
        <f t="shared" si="1"/>
        <v>1.8850101177594554</v>
      </c>
      <c r="C35" s="3">
        <f t="shared" si="1"/>
        <v>7.0103423784245074</v>
      </c>
      <c r="D35" s="3">
        <f t="shared" si="2"/>
        <v>21.717521153350543</v>
      </c>
    </row>
    <row r="36" spans="1:4" x14ac:dyDescent="0.2">
      <c r="A36" s="2">
        <v>5.8</v>
      </c>
      <c r="B36" s="3">
        <f t="shared" si="1"/>
        <v>1.946473533564973</v>
      </c>
      <c r="C36" s="3">
        <f t="shared" si="1"/>
        <v>7.2449657345305569</v>
      </c>
      <c r="D36" s="3">
        <f t="shared" si="2"/>
        <v>22.472828736657</v>
      </c>
    </row>
    <row r="37" spans="1:4" x14ac:dyDescent="0.2">
      <c r="A37" s="2">
        <v>6</v>
      </c>
      <c r="B37" s="3">
        <f t="shared" si="1"/>
        <v>2.0081131217590866</v>
      </c>
      <c r="C37" s="3">
        <f t="shared" si="1"/>
        <v>7.4800743380572863</v>
      </c>
      <c r="D37" s="3">
        <f t="shared" si="2"/>
        <v>23.228785404433641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16844-9DB2-4EBE-BA3F-B689F38016B1}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2EA84-E0AC-4D3A-9588-BC1F8C24B746}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FISBA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Rehn Henning</dc:creator>
  <cp:lastModifiedBy>Henning Rehn (reh)</cp:lastModifiedBy>
  <dcterms:created xsi:type="dcterms:W3CDTF">2024-04-24T11:04:18Z</dcterms:created>
  <dcterms:modified xsi:type="dcterms:W3CDTF">2024-07-08T14:52:05Z</dcterms:modified>
</cp:coreProperties>
</file>