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Papers\Rehn\Calculus\WarmUp\"/>
    </mc:Choice>
  </mc:AlternateContent>
  <xr:revisionPtr revIDLastSave="0" documentId="13_ncr:1_{FC003817-C68E-498C-B3D5-ACF05A26C311}" xr6:coauthVersionLast="47" xr6:coauthVersionMax="47" xr10:uidLastSave="{00000000-0000-0000-0000-000000000000}"/>
  <bookViews>
    <workbookView xWindow="-120" yWindow="-120" windowWidth="29040" windowHeight="17640" xr2:uid="{0B3780D0-B16A-4ABF-B5DF-E71F9B465FFA}"/>
  </bookViews>
  <sheets>
    <sheet name="Tabelle1" sheetId="1" r:id="rId1"/>
    <sheet name="Tabelle2" sheetId="2" r:id="rId2"/>
    <sheet name="Tabelle3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9" i="1" l="1"/>
  <c r="H22" i="1"/>
  <c r="H18" i="1"/>
  <c r="H14" i="1"/>
  <c r="F23" i="1"/>
  <c r="H15" i="1"/>
  <c r="C5" i="1"/>
  <c r="G12" i="1" s="1"/>
  <c r="C4" i="1"/>
  <c r="F19" i="1" s="1"/>
  <c r="H19" i="1" s="1"/>
  <c r="G11" i="1" l="1"/>
  <c r="H11" i="1" s="1"/>
  <c r="H23" i="1"/>
</calcChain>
</file>

<file path=xl/sharedStrings.xml><?xml version="1.0" encoding="utf-8"?>
<sst xmlns="http://schemas.openxmlformats.org/spreadsheetml/2006/main" count="6" uniqueCount="6">
  <si>
    <t>tan</t>
  </si>
  <si>
    <t>Omega</t>
  </si>
  <si>
    <t>rad</t>
  </si>
  <si>
    <t>Omega_P</t>
  </si>
  <si>
    <t>theta_x</t>
  </si>
  <si>
    <t>theta_y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</si>
</sst>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0\°"/>
    <numFmt numFmtId="165" formatCode="0.000"/>
    <numFmt numFmtId="167" formatCode="0.0000&quot; sr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165" fontId="0" fillId="0" borderId="0" xfId="0" applyNumberFormat="1" applyAlignment="1">
      <alignment horizontal="center"/>
    </xf>
    <xf numFmtId="0" fontId="1" fillId="0" borderId="0" xfId="0" applyFont="1" applyAlignment="1">
      <alignment horizontal="center"/>
    </xf>
    <xf numFmtId="167" fontId="0" fillId="0" borderId="0" xfId="0" applyNumberFormat="1" applyAlignment="1">
      <alignment horizontal="center"/>
    </xf>
    <xf numFmtId="167" fontId="1" fillId="0" borderId="0" xfId="0" applyNumberFormat="1" applyFont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359856</xdr:colOff>
      <xdr:row>1</xdr:row>
      <xdr:rowOff>14654</xdr:rowOff>
    </xdr:from>
    <xdr:to>
      <xdr:col>7</xdr:col>
      <xdr:colOff>249114</xdr:colOff>
      <xdr:row>8</xdr:row>
      <xdr:rowOff>88753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6FD30AE5-78B4-1A14-A2B2-DA0E157F3EE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319933" y="205154"/>
          <a:ext cx="2109316" cy="1407599"/>
        </a:xfrm>
        <a:prstGeom prst="rect">
          <a:avLst/>
        </a:prstGeom>
      </xdr:spPr>
    </xdr:pic>
    <xdr:clientData/>
  </xdr:twoCellAnchor>
  <xdr:twoCellAnchor editAs="oneCell">
    <xdr:from>
      <xdr:col>0</xdr:col>
      <xdr:colOff>520211</xdr:colOff>
      <xdr:row>13</xdr:row>
      <xdr:rowOff>14654</xdr:rowOff>
    </xdr:from>
    <xdr:to>
      <xdr:col>4</xdr:col>
      <xdr:colOff>467766</xdr:colOff>
      <xdr:row>15</xdr:row>
      <xdr:rowOff>109904</xdr:rowOff>
    </xdr:to>
    <xdr:pic>
      <xdr:nvPicPr>
        <xdr:cNvPr id="3" name="Grafik 2">
          <a:extLst>
            <a:ext uri="{FF2B5EF4-FFF2-40B4-BE49-F238E27FC236}">
              <a16:creationId xmlns:a16="http://schemas.microsoft.com/office/drawing/2014/main" id="{D94263CB-4D49-99F8-219B-DA8DD69A41A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20211" y="2491154"/>
          <a:ext cx="2907632" cy="476250"/>
        </a:xfrm>
        <a:prstGeom prst="rect">
          <a:avLst/>
        </a:prstGeom>
      </xdr:spPr>
    </xdr:pic>
    <xdr:clientData/>
  </xdr:twoCellAnchor>
  <xdr:twoCellAnchor editAs="oneCell">
    <xdr:from>
      <xdr:col>0</xdr:col>
      <xdr:colOff>593480</xdr:colOff>
      <xdr:row>8</xdr:row>
      <xdr:rowOff>141828</xdr:rowOff>
    </xdr:from>
    <xdr:to>
      <xdr:col>4</xdr:col>
      <xdr:colOff>80596</xdr:colOff>
      <xdr:row>11</xdr:row>
      <xdr:rowOff>94727</xdr:rowOff>
    </xdr:to>
    <xdr:pic>
      <xdr:nvPicPr>
        <xdr:cNvPr id="7" name="Grafik 6">
          <a:extLst>
            <a:ext uri="{FF2B5EF4-FFF2-40B4-BE49-F238E27FC236}">
              <a16:creationId xmlns:a16="http://schemas.microsoft.com/office/drawing/2014/main" id="{A664CAB2-F378-4AD3-9C77-E40DD6E91CD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>
          <a:off x="593480" y="1665828"/>
          <a:ext cx="2447193" cy="524399"/>
        </a:xfrm>
        <a:prstGeom prst="rect">
          <a:avLst/>
        </a:prstGeom>
      </xdr:spPr>
    </xdr:pic>
    <xdr:clientData/>
  </xdr:twoCellAnchor>
  <xdr:twoCellAnchor editAs="oneCell">
    <xdr:from>
      <xdr:col>1</xdr:col>
      <xdr:colOff>322385</xdr:colOff>
      <xdr:row>17</xdr:row>
      <xdr:rowOff>117231</xdr:rowOff>
    </xdr:from>
    <xdr:to>
      <xdr:col>3</xdr:col>
      <xdr:colOff>605181</xdr:colOff>
      <xdr:row>20</xdr:row>
      <xdr:rowOff>0</xdr:rowOff>
    </xdr:to>
    <xdr:pic>
      <xdr:nvPicPr>
        <xdr:cNvPr id="8" name="Grafik 7">
          <a:extLst>
            <a:ext uri="{FF2B5EF4-FFF2-40B4-BE49-F238E27FC236}">
              <a16:creationId xmlns:a16="http://schemas.microsoft.com/office/drawing/2014/main" id="{ACCC6FBF-91DE-B154-E691-20F75FA66D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>
          <a:off x="1062404" y="3355731"/>
          <a:ext cx="1762835" cy="454269"/>
        </a:xfrm>
        <a:prstGeom prst="rect">
          <a:avLst/>
        </a:prstGeom>
      </xdr:spPr>
    </xdr:pic>
    <xdr:clientData/>
  </xdr:twoCellAnchor>
  <xdr:twoCellAnchor editAs="oneCell">
    <xdr:from>
      <xdr:col>1</xdr:col>
      <xdr:colOff>381000</xdr:colOff>
      <xdr:row>21</xdr:row>
      <xdr:rowOff>29308</xdr:rowOff>
    </xdr:from>
    <xdr:to>
      <xdr:col>4</xdr:col>
      <xdr:colOff>98503</xdr:colOff>
      <xdr:row>23</xdr:row>
      <xdr:rowOff>161192</xdr:rowOff>
    </xdr:to>
    <xdr:pic>
      <xdr:nvPicPr>
        <xdr:cNvPr id="9" name="Grafik 8">
          <a:extLst>
            <a:ext uri="{FF2B5EF4-FFF2-40B4-BE49-F238E27FC236}">
              <a16:creationId xmlns:a16="http://schemas.microsoft.com/office/drawing/2014/main" id="{68BB54E4-8BD7-15BA-2968-79D759E87F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>
          <a:off x="1121019" y="4029808"/>
          <a:ext cx="1937561" cy="512884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– 2022-Design">
  <a:themeElements>
    <a:clrScheme name="Office 2013 –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–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–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A1855A-3748-4E52-811B-3C683DA52CDE}">
  <dimension ref="A3:H23"/>
  <sheetViews>
    <sheetView tabSelected="1" zoomScale="130" zoomScaleNormal="130" workbookViewId="0">
      <selection activeCell="K15" sqref="K15"/>
    </sheetView>
  </sheetViews>
  <sheetFormatPr baseColWidth="10" defaultColWidth="11.140625" defaultRowHeight="15" x14ac:dyDescent="0.25"/>
  <cols>
    <col min="1" max="16384" width="11.140625" style="1"/>
  </cols>
  <sheetData>
    <row r="3" spans="1:8" x14ac:dyDescent="0.25">
      <c r="C3" s="1" t="s">
        <v>2</v>
      </c>
    </row>
    <row r="4" spans="1:8" x14ac:dyDescent="0.25">
      <c r="A4" s="1" t="s">
        <v>4</v>
      </c>
      <c r="B4" s="2">
        <v>5</v>
      </c>
      <c r="C4" s="3">
        <f>RADIANS(B4)</f>
        <v>8.7266462599716474E-2</v>
      </c>
    </row>
    <row r="5" spans="1:8" x14ac:dyDescent="0.25">
      <c r="A5" s="1" t="s">
        <v>5</v>
      </c>
      <c r="B5" s="2">
        <v>10</v>
      </c>
      <c r="C5" s="3">
        <f>RADIANS(B5)</f>
        <v>0.17453292519943295</v>
      </c>
    </row>
    <row r="10" spans="1:8" x14ac:dyDescent="0.25">
      <c r="G10" s="1" t="s">
        <v>0</v>
      </c>
      <c r="H10" s="4" t="s">
        <v>1</v>
      </c>
    </row>
    <row r="11" spans="1:8" x14ac:dyDescent="0.25">
      <c r="G11" s="3">
        <f>TAN(C4)</f>
        <v>8.7488663525924007E-2</v>
      </c>
      <c r="H11" s="5">
        <f>4*ATAN(G11*G12/(1+G11^2+G12^2))</f>
        <v>5.9400414525259321E-2</v>
      </c>
    </row>
    <row r="12" spans="1:8" x14ac:dyDescent="0.25">
      <c r="G12" s="3">
        <f>TAN(C5)</f>
        <v>0.17632698070846498</v>
      </c>
      <c r="H12" s="5"/>
    </row>
    <row r="13" spans="1:8" x14ac:dyDescent="0.25">
      <c r="H13" s="5"/>
    </row>
    <row r="14" spans="1:8" x14ac:dyDescent="0.25">
      <c r="H14" s="6" t="str">
        <f>$H$10</f>
        <v>Omega</v>
      </c>
    </row>
    <row r="15" spans="1:8" x14ac:dyDescent="0.25">
      <c r="H15" s="5">
        <f>4*SIN(C4)*C5</f>
        <v>6.0846186918712172E-2</v>
      </c>
    </row>
    <row r="16" spans="1:8" x14ac:dyDescent="0.25">
      <c r="H16" s="5"/>
    </row>
    <row r="17" spans="5:8" x14ac:dyDescent="0.25">
      <c r="H17" s="5"/>
    </row>
    <row r="18" spans="5:8" x14ac:dyDescent="0.25">
      <c r="H18" s="6" t="str">
        <f>$H$10</f>
        <v>Omega</v>
      </c>
    </row>
    <row r="19" spans="5:8" x14ac:dyDescent="0.25">
      <c r="E19" s="3">
        <f>2*PI()*(1-COS(C4))</f>
        <v>2.3909417039326832E-2</v>
      </c>
      <c r="F19" s="3">
        <f>2*E19</f>
        <v>4.7818834078653664E-2</v>
      </c>
      <c r="H19" s="5">
        <f>F19*4/PI()</f>
        <v>6.0884830532071277E-2</v>
      </c>
    </row>
    <row r="20" spans="5:8" x14ac:dyDescent="0.25">
      <c r="H20" s="5"/>
    </row>
    <row r="21" spans="5:8" x14ac:dyDescent="0.25">
      <c r="H21" s="5"/>
    </row>
    <row r="22" spans="5:8" x14ac:dyDescent="0.25">
      <c r="F22" s="1" t="s">
        <v>3</v>
      </c>
      <c r="H22" s="6" t="str">
        <f>$H$10</f>
        <v>Omega</v>
      </c>
    </row>
    <row r="23" spans="5:8" x14ac:dyDescent="0.25">
      <c r="F23" s="3">
        <f>PI()*SIN(C4)*SIN(C5)</f>
        <v>4.7546232643871034E-2</v>
      </c>
      <c r="H23" s="5">
        <f>F23*4/PI()</f>
        <v>6.0537743605354487E-2</v>
      </c>
    </row>
  </sheetData>
  <pageMargins left="0.7" right="0.7" top="0.78740157499999996" bottom="0.78740157499999996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C7992F-26FB-477C-AF67-247F8FE2F091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8E20C9-D2A7-4A29-A806-0E230F257C31}">
  <dimension ref="A1"/>
  <sheetViews>
    <sheetView workbookViewId="0"/>
  </sheetViews>
  <sheetFormatPr baseColWidth="10"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Henning Rehn (reh)</dc:creator>
  <cp:lastModifiedBy>Henning Rehn (reh)</cp:lastModifiedBy>
  <dcterms:created xsi:type="dcterms:W3CDTF">2023-09-14T08:35:07Z</dcterms:created>
  <dcterms:modified xsi:type="dcterms:W3CDTF">2024-10-02T09:23:03Z</dcterms:modified>
</cp:coreProperties>
</file>