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Optik\Calculus\Theory\"/>
    </mc:Choice>
  </mc:AlternateContent>
  <xr:revisionPtr revIDLastSave="0" documentId="13_ncr:1_{7FFAB6F4-2DDA-438A-8975-315DC20088D9}" xr6:coauthVersionLast="47" xr6:coauthVersionMax="47" xr10:uidLastSave="{00000000-0000-0000-0000-000000000000}"/>
  <bookViews>
    <workbookView xWindow="-103" yWindow="-103" windowWidth="33120" windowHeight="18000" activeTab="4" xr2:uid="{E77679F1-423F-4B72-9480-5EF6CF1F5A9B}"/>
  </bookViews>
  <sheets>
    <sheet name="BG47" sheetId="1" r:id="rId1"/>
    <sheet name="OG530" sheetId="2" r:id="rId2"/>
    <sheet name="graph" sheetId="4" r:id="rId3"/>
    <sheet name="sources" sheetId="5" r:id="rId4"/>
    <sheet name="calc" sheetId="3" r:id="rId5"/>
    <sheet name="Diagramm2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3" l="1"/>
  <c r="W7" i="3" s="1"/>
  <c r="J5" i="3"/>
  <c r="J6" i="3"/>
  <c r="J7" i="3"/>
  <c r="J8" i="3"/>
  <c r="J9" i="3"/>
  <c r="J10" i="3"/>
  <c r="J11" i="3"/>
  <c r="U7" i="3" s="1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3" i="3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9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13" i="5"/>
  <c r="H12" i="5"/>
  <c r="H11" i="5"/>
  <c r="H10" i="5"/>
  <c r="H9" i="5"/>
  <c r="H8" i="5"/>
  <c r="Q403" i="2"/>
  <c r="P403" i="2"/>
  <c r="Q402" i="2"/>
  <c r="Q401" i="2"/>
  <c r="Q400" i="2"/>
  <c r="Q399" i="2"/>
  <c r="Q398" i="2"/>
  <c r="Q397" i="2"/>
  <c r="Q396" i="2"/>
  <c r="Q395" i="2"/>
  <c r="Q394" i="2"/>
  <c r="Q393" i="2"/>
  <c r="P393" i="2"/>
  <c r="P394" i="2" s="1"/>
  <c r="Q392" i="2"/>
  <c r="Q391" i="2"/>
  <c r="Q390" i="2"/>
  <c r="Q389" i="2"/>
  <c r="Q388" i="2"/>
  <c r="Q387" i="2"/>
  <c r="Q386" i="2"/>
  <c r="P386" i="2"/>
  <c r="Q385" i="2"/>
  <c r="Q384" i="2"/>
  <c r="P384" i="2"/>
  <c r="P385" i="2" s="1"/>
  <c r="Q383" i="2"/>
  <c r="P383" i="2"/>
  <c r="Q382" i="2"/>
  <c r="Q381" i="2"/>
  <c r="Q380" i="2"/>
  <c r="Q379" i="2"/>
  <c r="Q378" i="2"/>
  <c r="Q377" i="2"/>
  <c r="Q376" i="2"/>
  <c r="Q375" i="2"/>
  <c r="Q374" i="2"/>
  <c r="Q373" i="2"/>
  <c r="P373" i="2"/>
  <c r="Q372" i="2"/>
  <c r="Q371" i="2"/>
  <c r="Q370" i="2"/>
  <c r="Q369" i="2"/>
  <c r="Q368" i="2"/>
  <c r="Q367" i="2"/>
  <c r="Q366" i="2"/>
  <c r="P366" i="2"/>
  <c r="Q365" i="2"/>
  <c r="P365" i="2"/>
  <c r="Q364" i="2"/>
  <c r="P364" i="2"/>
  <c r="Q363" i="2"/>
  <c r="P363" i="2"/>
  <c r="Q362" i="2"/>
  <c r="Q361" i="2"/>
  <c r="Q360" i="2"/>
  <c r="Q359" i="2"/>
  <c r="Q358" i="2"/>
  <c r="Q357" i="2"/>
  <c r="Q356" i="2"/>
  <c r="Q355" i="2"/>
  <c r="Q354" i="2"/>
  <c r="Q353" i="2"/>
  <c r="P353" i="2"/>
  <c r="P354" i="2" s="1"/>
  <c r="Q352" i="2"/>
  <c r="Q351" i="2"/>
  <c r="Q350" i="2"/>
  <c r="Q349" i="2"/>
  <c r="Q348" i="2"/>
  <c r="Q347" i="2"/>
  <c r="Q346" i="2"/>
  <c r="Q345" i="2"/>
  <c r="Q344" i="2"/>
  <c r="Q343" i="2"/>
  <c r="P343" i="2"/>
  <c r="Q342" i="2"/>
  <c r="Q341" i="2"/>
  <c r="Q340" i="2"/>
  <c r="Q339" i="2"/>
  <c r="Q338" i="2"/>
  <c r="Q337" i="2"/>
  <c r="Q336" i="2"/>
  <c r="Q335" i="2"/>
  <c r="P335" i="2"/>
  <c r="Q334" i="2"/>
  <c r="Q333" i="2"/>
  <c r="P333" i="2"/>
  <c r="P334" i="2" s="1"/>
  <c r="Q332" i="2"/>
  <c r="Q331" i="2"/>
  <c r="Q330" i="2"/>
  <c r="Q329" i="2"/>
  <c r="Q328" i="2"/>
  <c r="Q327" i="2"/>
  <c r="Q326" i="2"/>
  <c r="Q325" i="2"/>
  <c r="Q324" i="2"/>
  <c r="Q323" i="2"/>
  <c r="P323" i="2"/>
  <c r="Q322" i="2"/>
  <c r="Q321" i="2"/>
  <c r="Q320" i="2"/>
  <c r="Q319" i="2"/>
  <c r="Q318" i="2"/>
  <c r="Q317" i="2"/>
  <c r="Q316" i="2"/>
  <c r="Q315" i="2"/>
  <c r="P315" i="2"/>
  <c r="Q314" i="2"/>
  <c r="Q313" i="2"/>
  <c r="P313" i="2"/>
  <c r="P314" i="2" s="1"/>
  <c r="Q312" i="2"/>
  <c r="Q311" i="2"/>
  <c r="Q310" i="2"/>
  <c r="Q309" i="2"/>
  <c r="Q308" i="2"/>
  <c r="Q307" i="2"/>
  <c r="P307" i="2"/>
  <c r="Q306" i="2"/>
  <c r="P306" i="2"/>
  <c r="Q305" i="2"/>
  <c r="Q304" i="2"/>
  <c r="P304" i="2"/>
  <c r="P305" i="2" s="1"/>
  <c r="Q303" i="2"/>
  <c r="P303" i="2"/>
  <c r="Q302" i="2"/>
  <c r="Q301" i="2"/>
  <c r="Q300" i="2"/>
  <c r="Q299" i="2"/>
  <c r="Q298" i="2"/>
  <c r="Q297" i="2"/>
  <c r="Q296" i="2"/>
  <c r="Q295" i="2"/>
  <c r="Q294" i="2"/>
  <c r="Q293" i="2"/>
  <c r="P293" i="2"/>
  <c r="Q292" i="2"/>
  <c r="Q291" i="2"/>
  <c r="Q290" i="2"/>
  <c r="Q289" i="2"/>
  <c r="Q288" i="2"/>
  <c r="Q287" i="2"/>
  <c r="Q286" i="2"/>
  <c r="Q285" i="2"/>
  <c r="Q284" i="2"/>
  <c r="Q283" i="2"/>
  <c r="P283" i="2"/>
  <c r="Q282" i="2"/>
  <c r="Q281" i="2"/>
  <c r="Q280" i="2"/>
  <c r="Q279" i="2"/>
  <c r="Q278" i="2"/>
  <c r="Q277" i="2"/>
  <c r="Q276" i="2"/>
  <c r="Q275" i="2"/>
  <c r="Q274" i="2"/>
  <c r="P274" i="2"/>
  <c r="Q273" i="2"/>
  <c r="P273" i="2"/>
  <c r="Q272" i="2"/>
  <c r="Q271" i="2"/>
  <c r="Q270" i="2"/>
  <c r="Q269" i="2"/>
  <c r="Q268" i="2"/>
  <c r="Q267" i="2"/>
  <c r="Q266" i="2"/>
  <c r="Q265" i="2"/>
  <c r="Q264" i="2"/>
  <c r="Q263" i="2"/>
  <c r="P263" i="2"/>
  <c r="P264" i="2" s="1"/>
  <c r="Q262" i="2"/>
  <c r="Q261" i="2"/>
  <c r="Q260" i="2"/>
  <c r="Q259" i="2"/>
  <c r="Q258" i="2"/>
  <c r="Q257" i="2"/>
  <c r="Q256" i="2"/>
  <c r="Q255" i="2"/>
  <c r="Q254" i="2"/>
  <c r="P254" i="2"/>
  <c r="Q253" i="2"/>
  <c r="P253" i="2"/>
  <c r="Q252" i="2"/>
  <c r="Q251" i="2"/>
  <c r="Q250" i="2"/>
  <c r="Q249" i="2"/>
  <c r="Q248" i="2"/>
  <c r="Q247" i="2"/>
  <c r="Q246" i="2"/>
  <c r="Q245" i="2"/>
  <c r="P245" i="2"/>
  <c r="Q244" i="2"/>
  <c r="P244" i="2"/>
  <c r="Q243" i="2"/>
  <c r="P243" i="2"/>
  <c r="Q242" i="2"/>
  <c r="Q241" i="2"/>
  <c r="Q240" i="2"/>
  <c r="Q239" i="2"/>
  <c r="Q238" i="2"/>
  <c r="Q237" i="2"/>
  <c r="Q236" i="2"/>
  <c r="Q235" i="2"/>
  <c r="Q234" i="2"/>
  <c r="Q233" i="2"/>
  <c r="P233" i="2"/>
  <c r="Q232" i="2"/>
  <c r="Q231" i="2"/>
  <c r="Q230" i="2"/>
  <c r="Q229" i="2"/>
  <c r="Q228" i="2"/>
  <c r="Q227" i="2"/>
  <c r="Q226" i="2"/>
  <c r="Q225" i="2"/>
  <c r="Q224" i="2"/>
  <c r="Q223" i="2"/>
  <c r="P223" i="2"/>
  <c r="P224" i="2" s="1"/>
  <c r="Q222" i="2"/>
  <c r="Q221" i="2"/>
  <c r="Q220" i="2"/>
  <c r="Q219" i="2"/>
  <c r="Q218" i="2"/>
  <c r="Q217" i="2"/>
  <c r="Q216" i="2"/>
  <c r="Q215" i="2"/>
  <c r="Q214" i="2"/>
  <c r="P214" i="2"/>
  <c r="Q213" i="2"/>
  <c r="P213" i="2"/>
  <c r="Q212" i="2"/>
  <c r="Q211" i="2"/>
  <c r="Q210" i="2"/>
  <c r="Q209" i="2"/>
  <c r="Q208" i="2"/>
  <c r="Q207" i="2"/>
  <c r="Q206" i="2"/>
  <c r="Q205" i="2"/>
  <c r="Q204" i="2"/>
  <c r="Q203" i="2"/>
  <c r="P203" i="2"/>
  <c r="P204" i="2" s="1"/>
  <c r="P205" i="2" s="1"/>
  <c r="Q202" i="2"/>
  <c r="Q201" i="2"/>
  <c r="Q200" i="2"/>
  <c r="Q199" i="2"/>
  <c r="Q198" i="2"/>
  <c r="Q197" i="2"/>
  <c r="Q196" i="2"/>
  <c r="Q195" i="2"/>
  <c r="Q194" i="2"/>
  <c r="Q193" i="2"/>
  <c r="P193" i="2"/>
  <c r="P194" i="2" s="1"/>
  <c r="Q192" i="2"/>
  <c r="Q191" i="2"/>
  <c r="Q190" i="2"/>
  <c r="Q189" i="2"/>
  <c r="Q188" i="2"/>
  <c r="Q187" i="2"/>
  <c r="Q186" i="2"/>
  <c r="Q185" i="2"/>
  <c r="Q184" i="2"/>
  <c r="Q183" i="2"/>
  <c r="P183" i="2"/>
  <c r="Q182" i="2"/>
  <c r="F182" i="2"/>
  <c r="G182" i="2" s="1"/>
  <c r="H182" i="2" s="1"/>
  <c r="I182" i="2" s="1"/>
  <c r="J182" i="2" s="1"/>
  <c r="K182" i="2" s="1"/>
  <c r="L182" i="2" s="1"/>
  <c r="E182" i="2"/>
  <c r="C182" i="2"/>
  <c r="D182" i="2" s="1"/>
  <c r="Q181" i="2"/>
  <c r="C181" i="2"/>
  <c r="D181" i="2" s="1"/>
  <c r="E181" i="2" s="1"/>
  <c r="F181" i="2" s="1"/>
  <c r="G181" i="2" s="1"/>
  <c r="H181" i="2" s="1"/>
  <c r="I181" i="2" s="1"/>
  <c r="J181" i="2" s="1"/>
  <c r="K181" i="2" s="1"/>
  <c r="L181" i="2" s="1"/>
  <c r="Q180" i="2"/>
  <c r="C180" i="2"/>
  <c r="D180" i="2" s="1"/>
  <c r="E180" i="2" s="1"/>
  <c r="F180" i="2" s="1"/>
  <c r="G180" i="2" s="1"/>
  <c r="H180" i="2" s="1"/>
  <c r="I180" i="2" s="1"/>
  <c r="J180" i="2" s="1"/>
  <c r="K180" i="2" s="1"/>
  <c r="L180" i="2" s="1"/>
  <c r="Q179" i="2"/>
  <c r="F179" i="2"/>
  <c r="G179" i="2" s="1"/>
  <c r="H179" i="2" s="1"/>
  <c r="I179" i="2" s="1"/>
  <c r="J179" i="2" s="1"/>
  <c r="K179" i="2" s="1"/>
  <c r="L179" i="2" s="1"/>
  <c r="C179" i="2"/>
  <c r="D179" i="2" s="1"/>
  <c r="E179" i="2" s="1"/>
  <c r="Q178" i="2"/>
  <c r="F178" i="2"/>
  <c r="G178" i="2" s="1"/>
  <c r="H178" i="2" s="1"/>
  <c r="I178" i="2" s="1"/>
  <c r="J178" i="2" s="1"/>
  <c r="K178" i="2" s="1"/>
  <c r="L178" i="2" s="1"/>
  <c r="C178" i="2"/>
  <c r="D178" i="2" s="1"/>
  <c r="E178" i="2" s="1"/>
  <c r="Q177" i="2"/>
  <c r="C177" i="2"/>
  <c r="D177" i="2" s="1"/>
  <c r="E177" i="2" s="1"/>
  <c r="F177" i="2" s="1"/>
  <c r="G177" i="2" s="1"/>
  <c r="H177" i="2" s="1"/>
  <c r="I177" i="2" s="1"/>
  <c r="J177" i="2" s="1"/>
  <c r="K177" i="2" s="1"/>
  <c r="L177" i="2" s="1"/>
  <c r="Q176" i="2"/>
  <c r="D176" i="2"/>
  <c r="E176" i="2" s="1"/>
  <c r="F176" i="2" s="1"/>
  <c r="G176" i="2" s="1"/>
  <c r="H176" i="2" s="1"/>
  <c r="I176" i="2" s="1"/>
  <c r="J176" i="2" s="1"/>
  <c r="K176" i="2" s="1"/>
  <c r="L176" i="2" s="1"/>
  <c r="C176" i="2"/>
  <c r="Q175" i="2"/>
  <c r="K175" i="2"/>
  <c r="L175" i="2" s="1"/>
  <c r="C175" i="2"/>
  <c r="D175" i="2" s="1"/>
  <c r="E175" i="2" s="1"/>
  <c r="F175" i="2" s="1"/>
  <c r="G175" i="2" s="1"/>
  <c r="H175" i="2" s="1"/>
  <c r="I175" i="2" s="1"/>
  <c r="J175" i="2" s="1"/>
  <c r="Q174" i="2"/>
  <c r="E174" i="2"/>
  <c r="F174" i="2" s="1"/>
  <c r="G174" i="2" s="1"/>
  <c r="H174" i="2" s="1"/>
  <c r="I174" i="2" s="1"/>
  <c r="J174" i="2" s="1"/>
  <c r="K174" i="2" s="1"/>
  <c r="L174" i="2" s="1"/>
  <c r="C174" i="2"/>
  <c r="D174" i="2" s="1"/>
  <c r="Q173" i="2"/>
  <c r="P173" i="2"/>
  <c r="P174" i="2" s="1"/>
  <c r="K173" i="2"/>
  <c r="L173" i="2" s="1"/>
  <c r="H173" i="2"/>
  <c r="I173" i="2" s="1"/>
  <c r="J173" i="2" s="1"/>
  <c r="E173" i="2"/>
  <c r="F173" i="2" s="1"/>
  <c r="G173" i="2" s="1"/>
  <c r="C173" i="2"/>
  <c r="D173" i="2" s="1"/>
  <c r="Q172" i="2"/>
  <c r="C172" i="2"/>
  <c r="D172" i="2" s="1"/>
  <c r="E172" i="2" s="1"/>
  <c r="F172" i="2" s="1"/>
  <c r="G172" i="2" s="1"/>
  <c r="H172" i="2" s="1"/>
  <c r="I172" i="2" s="1"/>
  <c r="J172" i="2" s="1"/>
  <c r="K172" i="2" s="1"/>
  <c r="L172" i="2" s="1"/>
  <c r="Q171" i="2"/>
  <c r="F171" i="2"/>
  <c r="G171" i="2" s="1"/>
  <c r="H171" i="2" s="1"/>
  <c r="I171" i="2" s="1"/>
  <c r="J171" i="2" s="1"/>
  <c r="K171" i="2" s="1"/>
  <c r="L171" i="2" s="1"/>
  <c r="C171" i="2"/>
  <c r="D171" i="2" s="1"/>
  <c r="E171" i="2" s="1"/>
  <c r="Q170" i="2"/>
  <c r="F170" i="2"/>
  <c r="G170" i="2" s="1"/>
  <c r="H170" i="2" s="1"/>
  <c r="I170" i="2" s="1"/>
  <c r="J170" i="2" s="1"/>
  <c r="K170" i="2" s="1"/>
  <c r="L170" i="2" s="1"/>
  <c r="E170" i="2"/>
  <c r="D170" i="2"/>
  <c r="C170" i="2"/>
  <c r="Q169" i="2"/>
  <c r="E169" i="2"/>
  <c r="F169" i="2" s="1"/>
  <c r="G169" i="2" s="1"/>
  <c r="H169" i="2" s="1"/>
  <c r="I169" i="2" s="1"/>
  <c r="J169" i="2" s="1"/>
  <c r="K169" i="2" s="1"/>
  <c r="L169" i="2" s="1"/>
  <c r="D169" i="2"/>
  <c r="C169" i="2"/>
  <c r="Q168" i="2"/>
  <c r="C168" i="2"/>
  <c r="D168" i="2" s="1"/>
  <c r="E168" i="2" s="1"/>
  <c r="F168" i="2" s="1"/>
  <c r="G168" i="2" s="1"/>
  <c r="H168" i="2" s="1"/>
  <c r="I168" i="2" s="1"/>
  <c r="J168" i="2" s="1"/>
  <c r="K168" i="2" s="1"/>
  <c r="L168" i="2" s="1"/>
  <c r="Q167" i="2"/>
  <c r="D167" i="2"/>
  <c r="E167" i="2" s="1"/>
  <c r="F167" i="2" s="1"/>
  <c r="G167" i="2" s="1"/>
  <c r="H167" i="2" s="1"/>
  <c r="I167" i="2" s="1"/>
  <c r="J167" i="2" s="1"/>
  <c r="K167" i="2" s="1"/>
  <c r="L167" i="2" s="1"/>
  <c r="C167" i="2"/>
  <c r="Q166" i="2"/>
  <c r="E166" i="2"/>
  <c r="F166" i="2" s="1"/>
  <c r="G166" i="2" s="1"/>
  <c r="H166" i="2" s="1"/>
  <c r="I166" i="2" s="1"/>
  <c r="J166" i="2" s="1"/>
  <c r="K166" i="2" s="1"/>
  <c r="L166" i="2" s="1"/>
  <c r="C166" i="2"/>
  <c r="D166" i="2" s="1"/>
  <c r="Q165" i="2"/>
  <c r="C165" i="2"/>
  <c r="D165" i="2" s="1"/>
  <c r="E165" i="2" s="1"/>
  <c r="F165" i="2" s="1"/>
  <c r="G165" i="2" s="1"/>
  <c r="H165" i="2" s="1"/>
  <c r="I165" i="2" s="1"/>
  <c r="J165" i="2" s="1"/>
  <c r="K165" i="2" s="1"/>
  <c r="L165" i="2" s="1"/>
  <c r="Q164" i="2"/>
  <c r="P164" i="2"/>
  <c r="D164" i="2"/>
  <c r="E164" i="2" s="1"/>
  <c r="F164" i="2" s="1"/>
  <c r="G164" i="2" s="1"/>
  <c r="H164" i="2" s="1"/>
  <c r="I164" i="2" s="1"/>
  <c r="J164" i="2" s="1"/>
  <c r="K164" i="2" s="1"/>
  <c r="L164" i="2" s="1"/>
  <c r="C164" i="2"/>
  <c r="Q163" i="2"/>
  <c r="P163" i="2"/>
  <c r="F163" i="2"/>
  <c r="G163" i="2" s="1"/>
  <c r="H163" i="2" s="1"/>
  <c r="I163" i="2" s="1"/>
  <c r="J163" i="2" s="1"/>
  <c r="K163" i="2" s="1"/>
  <c r="L163" i="2" s="1"/>
  <c r="E163" i="2"/>
  <c r="D163" i="2"/>
  <c r="C163" i="2"/>
  <c r="Q162" i="2"/>
  <c r="C162" i="2"/>
  <c r="D162" i="2" s="1"/>
  <c r="E162" i="2" s="1"/>
  <c r="F162" i="2" s="1"/>
  <c r="G162" i="2" s="1"/>
  <c r="H162" i="2" s="1"/>
  <c r="I162" i="2" s="1"/>
  <c r="J162" i="2" s="1"/>
  <c r="K162" i="2" s="1"/>
  <c r="L162" i="2" s="1"/>
  <c r="Q161" i="2"/>
  <c r="E161" i="2"/>
  <c r="F161" i="2" s="1"/>
  <c r="G161" i="2" s="1"/>
  <c r="H161" i="2" s="1"/>
  <c r="I161" i="2" s="1"/>
  <c r="J161" i="2" s="1"/>
  <c r="K161" i="2" s="1"/>
  <c r="L161" i="2" s="1"/>
  <c r="D161" i="2"/>
  <c r="C161" i="2"/>
  <c r="Q160" i="2"/>
  <c r="D160" i="2"/>
  <c r="E160" i="2" s="1"/>
  <c r="F160" i="2" s="1"/>
  <c r="G160" i="2" s="1"/>
  <c r="H160" i="2" s="1"/>
  <c r="I160" i="2" s="1"/>
  <c r="J160" i="2" s="1"/>
  <c r="K160" i="2" s="1"/>
  <c r="L160" i="2" s="1"/>
  <c r="C160" i="2"/>
  <c r="Q159" i="2"/>
  <c r="E159" i="2"/>
  <c r="F159" i="2" s="1"/>
  <c r="G159" i="2" s="1"/>
  <c r="H159" i="2" s="1"/>
  <c r="I159" i="2" s="1"/>
  <c r="J159" i="2" s="1"/>
  <c r="K159" i="2" s="1"/>
  <c r="L159" i="2" s="1"/>
  <c r="D159" i="2"/>
  <c r="C159" i="2"/>
  <c r="Q158" i="2"/>
  <c r="L158" i="2"/>
  <c r="C158" i="2"/>
  <c r="D158" i="2" s="1"/>
  <c r="E158" i="2" s="1"/>
  <c r="F158" i="2" s="1"/>
  <c r="G158" i="2" s="1"/>
  <c r="H158" i="2" s="1"/>
  <c r="I158" i="2" s="1"/>
  <c r="J158" i="2" s="1"/>
  <c r="K158" i="2" s="1"/>
  <c r="Q157" i="2"/>
  <c r="D157" i="2"/>
  <c r="E157" i="2" s="1"/>
  <c r="F157" i="2" s="1"/>
  <c r="G157" i="2" s="1"/>
  <c r="H157" i="2" s="1"/>
  <c r="I157" i="2" s="1"/>
  <c r="J157" i="2" s="1"/>
  <c r="K157" i="2" s="1"/>
  <c r="L157" i="2" s="1"/>
  <c r="C157" i="2"/>
  <c r="Q156" i="2"/>
  <c r="D156" i="2"/>
  <c r="E156" i="2" s="1"/>
  <c r="F156" i="2" s="1"/>
  <c r="G156" i="2" s="1"/>
  <c r="H156" i="2" s="1"/>
  <c r="I156" i="2" s="1"/>
  <c r="J156" i="2" s="1"/>
  <c r="K156" i="2" s="1"/>
  <c r="L156" i="2" s="1"/>
  <c r="C156" i="2"/>
  <c r="Q155" i="2"/>
  <c r="P155" i="2"/>
  <c r="G155" i="2"/>
  <c r="H155" i="2" s="1"/>
  <c r="I155" i="2" s="1"/>
  <c r="J155" i="2" s="1"/>
  <c r="K155" i="2" s="1"/>
  <c r="L155" i="2" s="1"/>
  <c r="E155" i="2"/>
  <c r="F155" i="2" s="1"/>
  <c r="D155" i="2"/>
  <c r="C155" i="2"/>
  <c r="Q154" i="2"/>
  <c r="D154" i="2"/>
  <c r="E154" i="2" s="1"/>
  <c r="F154" i="2" s="1"/>
  <c r="G154" i="2" s="1"/>
  <c r="H154" i="2" s="1"/>
  <c r="I154" i="2" s="1"/>
  <c r="J154" i="2" s="1"/>
  <c r="K154" i="2" s="1"/>
  <c r="L154" i="2" s="1"/>
  <c r="C154" i="2"/>
  <c r="Q153" i="2"/>
  <c r="P153" i="2"/>
  <c r="P154" i="2" s="1"/>
  <c r="D153" i="2"/>
  <c r="E153" i="2" s="1"/>
  <c r="F153" i="2" s="1"/>
  <c r="G153" i="2" s="1"/>
  <c r="H153" i="2" s="1"/>
  <c r="I153" i="2" s="1"/>
  <c r="J153" i="2" s="1"/>
  <c r="K153" i="2" s="1"/>
  <c r="L153" i="2" s="1"/>
  <c r="C153" i="2"/>
  <c r="Q152" i="2"/>
  <c r="L152" i="2"/>
  <c r="C152" i="2"/>
  <c r="D152" i="2" s="1"/>
  <c r="E152" i="2" s="1"/>
  <c r="F152" i="2" s="1"/>
  <c r="G152" i="2" s="1"/>
  <c r="H152" i="2" s="1"/>
  <c r="I152" i="2" s="1"/>
  <c r="J152" i="2" s="1"/>
  <c r="K152" i="2" s="1"/>
  <c r="Q151" i="2"/>
  <c r="E151" i="2"/>
  <c r="F151" i="2" s="1"/>
  <c r="G151" i="2" s="1"/>
  <c r="H151" i="2" s="1"/>
  <c r="I151" i="2" s="1"/>
  <c r="J151" i="2" s="1"/>
  <c r="K151" i="2" s="1"/>
  <c r="L151" i="2" s="1"/>
  <c r="D151" i="2"/>
  <c r="C151" i="2"/>
  <c r="Q150" i="2"/>
  <c r="E150" i="2"/>
  <c r="F150" i="2" s="1"/>
  <c r="G150" i="2" s="1"/>
  <c r="H150" i="2" s="1"/>
  <c r="I150" i="2" s="1"/>
  <c r="J150" i="2" s="1"/>
  <c r="K150" i="2" s="1"/>
  <c r="L150" i="2" s="1"/>
  <c r="C150" i="2"/>
  <c r="D150" i="2" s="1"/>
  <c r="Q149" i="2"/>
  <c r="C149" i="2"/>
  <c r="D149" i="2" s="1"/>
  <c r="E149" i="2" s="1"/>
  <c r="F149" i="2" s="1"/>
  <c r="G149" i="2" s="1"/>
  <c r="H149" i="2" s="1"/>
  <c r="I149" i="2" s="1"/>
  <c r="J149" i="2" s="1"/>
  <c r="K149" i="2" s="1"/>
  <c r="L149" i="2" s="1"/>
  <c r="Q148" i="2"/>
  <c r="L148" i="2"/>
  <c r="I148" i="2"/>
  <c r="J148" i="2" s="1"/>
  <c r="K148" i="2" s="1"/>
  <c r="C148" i="2"/>
  <c r="D148" i="2" s="1"/>
  <c r="E148" i="2" s="1"/>
  <c r="F148" i="2" s="1"/>
  <c r="G148" i="2" s="1"/>
  <c r="H148" i="2" s="1"/>
  <c r="Q147" i="2"/>
  <c r="G147" i="2"/>
  <c r="H147" i="2" s="1"/>
  <c r="I147" i="2" s="1"/>
  <c r="J147" i="2" s="1"/>
  <c r="K147" i="2" s="1"/>
  <c r="L147" i="2" s="1"/>
  <c r="D147" i="2"/>
  <c r="E147" i="2" s="1"/>
  <c r="F147" i="2" s="1"/>
  <c r="C147" i="2"/>
  <c r="Q146" i="2"/>
  <c r="C146" i="2"/>
  <c r="D146" i="2" s="1"/>
  <c r="E146" i="2" s="1"/>
  <c r="F146" i="2" s="1"/>
  <c r="G146" i="2" s="1"/>
  <c r="H146" i="2" s="1"/>
  <c r="I146" i="2" s="1"/>
  <c r="J146" i="2" s="1"/>
  <c r="K146" i="2" s="1"/>
  <c r="L146" i="2" s="1"/>
  <c r="Q145" i="2"/>
  <c r="H145" i="2"/>
  <c r="I145" i="2" s="1"/>
  <c r="J145" i="2" s="1"/>
  <c r="K145" i="2" s="1"/>
  <c r="L145" i="2" s="1"/>
  <c r="C145" i="2"/>
  <c r="D145" i="2" s="1"/>
  <c r="E145" i="2" s="1"/>
  <c r="F145" i="2" s="1"/>
  <c r="G145" i="2" s="1"/>
  <c r="Q144" i="2"/>
  <c r="P144" i="2"/>
  <c r="I144" i="2"/>
  <c r="J144" i="2" s="1"/>
  <c r="K144" i="2" s="1"/>
  <c r="L144" i="2" s="1"/>
  <c r="C144" i="2"/>
  <c r="D144" i="2" s="1"/>
  <c r="E144" i="2" s="1"/>
  <c r="F144" i="2" s="1"/>
  <c r="G144" i="2" s="1"/>
  <c r="H144" i="2" s="1"/>
  <c r="Q143" i="2"/>
  <c r="P143" i="2"/>
  <c r="D143" i="2"/>
  <c r="E143" i="2" s="1"/>
  <c r="F143" i="2" s="1"/>
  <c r="G143" i="2" s="1"/>
  <c r="H143" i="2" s="1"/>
  <c r="I143" i="2" s="1"/>
  <c r="J143" i="2" s="1"/>
  <c r="K143" i="2" s="1"/>
  <c r="L143" i="2" s="1"/>
  <c r="C143" i="2"/>
  <c r="Q142" i="2"/>
  <c r="J142" i="2"/>
  <c r="K142" i="2" s="1"/>
  <c r="L142" i="2" s="1"/>
  <c r="D142" i="2"/>
  <c r="E142" i="2" s="1"/>
  <c r="F142" i="2" s="1"/>
  <c r="G142" i="2" s="1"/>
  <c r="H142" i="2" s="1"/>
  <c r="I142" i="2" s="1"/>
  <c r="C142" i="2"/>
  <c r="Q141" i="2"/>
  <c r="J141" i="2"/>
  <c r="K141" i="2" s="1"/>
  <c r="L141" i="2" s="1"/>
  <c r="G141" i="2"/>
  <c r="H141" i="2" s="1"/>
  <c r="I141" i="2" s="1"/>
  <c r="C141" i="2"/>
  <c r="D141" i="2" s="1"/>
  <c r="E141" i="2" s="1"/>
  <c r="F141" i="2" s="1"/>
  <c r="Q140" i="2"/>
  <c r="E140" i="2"/>
  <c r="F140" i="2" s="1"/>
  <c r="G140" i="2" s="1"/>
  <c r="H140" i="2" s="1"/>
  <c r="I140" i="2" s="1"/>
  <c r="J140" i="2" s="1"/>
  <c r="K140" i="2" s="1"/>
  <c r="L140" i="2" s="1"/>
  <c r="D140" i="2"/>
  <c r="C140" i="2"/>
  <c r="Q139" i="2"/>
  <c r="E139" i="2"/>
  <c r="F139" i="2" s="1"/>
  <c r="G139" i="2" s="1"/>
  <c r="H139" i="2" s="1"/>
  <c r="I139" i="2" s="1"/>
  <c r="J139" i="2" s="1"/>
  <c r="K139" i="2" s="1"/>
  <c r="L139" i="2" s="1"/>
  <c r="D139" i="2"/>
  <c r="C139" i="2"/>
  <c r="Q138" i="2"/>
  <c r="D138" i="2"/>
  <c r="E138" i="2" s="1"/>
  <c r="F138" i="2" s="1"/>
  <c r="G138" i="2" s="1"/>
  <c r="H138" i="2" s="1"/>
  <c r="I138" i="2" s="1"/>
  <c r="J138" i="2" s="1"/>
  <c r="K138" i="2" s="1"/>
  <c r="L138" i="2" s="1"/>
  <c r="C138" i="2"/>
  <c r="Q137" i="2"/>
  <c r="D137" i="2"/>
  <c r="E137" i="2" s="1"/>
  <c r="F137" i="2" s="1"/>
  <c r="G137" i="2" s="1"/>
  <c r="H137" i="2" s="1"/>
  <c r="I137" i="2" s="1"/>
  <c r="J137" i="2" s="1"/>
  <c r="K137" i="2" s="1"/>
  <c r="L137" i="2" s="1"/>
  <c r="C137" i="2"/>
  <c r="Q136" i="2"/>
  <c r="D136" i="2"/>
  <c r="E136" i="2" s="1"/>
  <c r="F136" i="2" s="1"/>
  <c r="G136" i="2" s="1"/>
  <c r="H136" i="2" s="1"/>
  <c r="I136" i="2" s="1"/>
  <c r="J136" i="2" s="1"/>
  <c r="K136" i="2" s="1"/>
  <c r="L136" i="2" s="1"/>
  <c r="C136" i="2"/>
  <c r="Q135" i="2"/>
  <c r="C135" i="2"/>
  <c r="D135" i="2" s="1"/>
  <c r="E135" i="2" s="1"/>
  <c r="F135" i="2" s="1"/>
  <c r="G135" i="2" s="1"/>
  <c r="H135" i="2" s="1"/>
  <c r="I135" i="2" s="1"/>
  <c r="J135" i="2" s="1"/>
  <c r="K135" i="2" s="1"/>
  <c r="L135" i="2" s="1"/>
  <c r="Q134" i="2"/>
  <c r="H134" i="2"/>
  <c r="I134" i="2" s="1"/>
  <c r="J134" i="2" s="1"/>
  <c r="K134" i="2" s="1"/>
  <c r="L134" i="2" s="1"/>
  <c r="D134" i="2"/>
  <c r="E134" i="2" s="1"/>
  <c r="F134" i="2" s="1"/>
  <c r="G134" i="2" s="1"/>
  <c r="C134" i="2"/>
  <c r="Q133" i="2"/>
  <c r="P133" i="2"/>
  <c r="C133" i="2"/>
  <c r="D133" i="2" s="1"/>
  <c r="E133" i="2" s="1"/>
  <c r="F133" i="2" s="1"/>
  <c r="G133" i="2" s="1"/>
  <c r="H133" i="2" s="1"/>
  <c r="I133" i="2" s="1"/>
  <c r="J133" i="2" s="1"/>
  <c r="K133" i="2" s="1"/>
  <c r="L133" i="2" s="1"/>
  <c r="Q132" i="2"/>
  <c r="C132" i="2"/>
  <c r="D132" i="2" s="1"/>
  <c r="E132" i="2" s="1"/>
  <c r="F132" i="2" s="1"/>
  <c r="G132" i="2" s="1"/>
  <c r="H132" i="2" s="1"/>
  <c r="I132" i="2" s="1"/>
  <c r="J132" i="2" s="1"/>
  <c r="K132" i="2" s="1"/>
  <c r="L132" i="2" s="1"/>
  <c r="Q131" i="2"/>
  <c r="C131" i="2"/>
  <c r="D131" i="2" s="1"/>
  <c r="E131" i="2" s="1"/>
  <c r="F131" i="2" s="1"/>
  <c r="G131" i="2" s="1"/>
  <c r="H131" i="2" s="1"/>
  <c r="I131" i="2" s="1"/>
  <c r="J131" i="2" s="1"/>
  <c r="K131" i="2" s="1"/>
  <c r="L131" i="2" s="1"/>
  <c r="Q130" i="2"/>
  <c r="G130" i="2"/>
  <c r="H130" i="2" s="1"/>
  <c r="I130" i="2" s="1"/>
  <c r="J130" i="2" s="1"/>
  <c r="K130" i="2" s="1"/>
  <c r="L130" i="2" s="1"/>
  <c r="C130" i="2"/>
  <c r="D130" i="2" s="1"/>
  <c r="E130" i="2" s="1"/>
  <c r="F130" i="2" s="1"/>
  <c r="Q129" i="2"/>
  <c r="C129" i="2"/>
  <c r="D129" i="2" s="1"/>
  <c r="E129" i="2" s="1"/>
  <c r="F129" i="2" s="1"/>
  <c r="G129" i="2" s="1"/>
  <c r="H129" i="2" s="1"/>
  <c r="I129" i="2" s="1"/>
  <c r="J129" i="2" s="1"/>
  <c r="K129" i="2" s="1"/>
  <c r="L129" i="2" s="1"/>
  <c r="Q128" i="2"/>
  <c r="F128" i="2"/>
  <c r="G128" i="2" s="1"/>
  <c r="H128" i="2" s="1"/>
  <c r="I128" i="2" s="1"/>
  <c r="J128" i="2" s="1"/>
  <c r="K128" i="2" s="1"/>
  <c r="L128" i="2" s="1"/>
  <c r="C128" i="2"/>
  <c r="D128" i="2" s="1"/>
  <c r="E128" i="2" s="1"/>
  <c r="Q127" i="2"/>
  <c r="C127" i="2"/>
  <c r="D127" i="2" s="1"/>
  <c r="E127" i="2" s="1"/>
  <c r="F127" i="2" s="1"/>
  <c r="G127" i="2" s="1"/>
  <c r="H127" i="2" s="1"/>
  <c r="I127" i="2" s="1"/>
  <c r="J127" i="2" s="1"/>
  <c r="K127" i="2" s="1"/>
  <c r="L127" i="2" s="1"/>
  <c r="Q126" i="2"/>
  <c r="P126" i="2"/>
  <c r="P127" i="2" s="1"/>
  <c r="D126" i="2"/>
  <c r="E126" i="2" s="1"/>
  <c r="F126" i="2" s="1"/>
  <c r="G126" i="2" s="1"/>
  <c r="H126" i="2" s="1"/>
  <c r="I126" i="2" s="1"/>
  <c r="J126" i="2" s="1"/>
  <c r="K126" i="2" s="1"/>
  <c r="L126" i="2" s="1"/>
  <c r="C126" i="2"/>
  <c r="Q125" i="2"/>
  <c r="P125" i="2"/>
  <c r="E125" i="2"/>
  <c r="F125" i="2" s="1"/>
  <c r="G125" i="2" s="1"/>
  <c r="H125" i="2" s="1"/>
  <c r="I125" i="2" s="1"/>
  <c r="J125" i="2" s="1"/>
  <c r="K125" i="2" s="1"/>
  <c r="L125" i="2" s="1"/>
  <c r="C125" i="2"/>
  <c r="D125" i="2" s="1"/>
  <c r="Q124" i="2"/>
  <c r="P124" i="2"/>
  <c r="C124" i="2"/>
  <c r="D124" i="2" s="1"/>
  <c r="E124" i="2" s="1"/>
  <c r="F124" i="2" s="1"/>
  <c r="G124" i="2" s="1"/>
  <c r="H124" i="2" s="1"/>
  <c r="I124" i="2" s="1"/>
  <c r="J124" i="2" s="1"/>
  <c r="K124" i="2" s="1"/>
  <c r="L124" i="2" s="1"/>
  <c r="Q123" i="2"/>
  <c r="P123" i="2"/>
  <c r="C123" i="2"/>
  <c r="D123" i="2" s="1"/>
  <c r="E123" i="2" s="1"/>
  <c r="F123" i="2" s="1"/>
  <c r="G123" i="2" s="1"/>
  <c r="H123" i="2" s="1"/>
  <c r="I123" i="2" s="1"/>
  <c r="J123" i="2" s="1"/>
  <c r="K123" i="2" s="1"/>
  <c r="L123" i="2" s="1"/>
  <c r="Q122" i="2"/>
  <c r="C122" i="2"/>
  <c r="D122" i="2" s="1"/>
  <c r="E122" i="2" s="1"/>
  <c r="F122" i="2" s="1"/>
  <c r="G122" i="2" s="1"/>
  <c r="H122" i="2" s="1"/>
  <c r="I122" i="2" s="1"/>
  <c r="J122" i="2" s="1"/>
  <c r="K122" i="2" s="1"/>
  <c r="L122" i="2" s="1"/>
  <c r="Q121" i="2"/>
  <c r="C121" i="2"/>
  <c r="D121" i="2" s="1"/>
  <c r="E121" i="2" s="1"/>
  <c r="F121" i="2" s="1"/>
  <c r="G121" i="2" s="1"/>
  <c r="H121" i="2" s="1"/>
  <c r="I121" i="2" s="1"/>
  <c r="J121" i="2" s="1"/>
  <c r="K121" i="2" s="1"/>
  <c r="L121" i="2" s="1"/>
  <c r="Q120" i="2"/>
  <c r="E120" i="2"/>
  <c r="F120" i="2" s="1"/>
  <c r="G120" i="2" s="1"/>
  <c r="H120" i="2" s="1"/>
  <c r="I120" i="2" s="1"/>
  <c r="J120" i="2" s="1"/>
  <c r="K120" i="2" s="1"/>
  <c r="L120" i="2" s="1"/>
  <c r="D120" i="2"/>
  <c r="C120" i="2"/>
  <c r="Q119" i="2"/>
  <c r="C119" i="2"/>
  <c r="D119" i="2" s="1"/>
  <c r="E119" i="2" s="1"/>
  <c r="F119" i="2" s="1"/>
  <c r="G119" i="2" s="1"/>
  <c r="H119" i="2" s="1"/>
  <c r="I119" i="2" s="1"/>
  <c r="J119" i="2" s="1"/>
  <c r="K119" i="2" s="1"/>
  <c r="L119" i="2" s="1"/>
  <c r="Q118" i="2"/>
  <c r="C118" i="2"/>
  <c r="D118" i="2" s="1"/>
  <c r="E118" i="2" s="1"/>
  <c r="F118" i="2" s="1"/>
  <c r="G118" i="2" s="1"/>
  <c r="H118" i="2" s="1"/>
  <c r="I118" i="2" s="1"/>
  <c r="J118" i="2" s="1"/>
  <c r="K118" i="2" s="1"/>
  <c r="L118" i="2" s="1"/>
  <c r="Q117" i="2"/>
  <c r="P117" i="2"/>
  <c r="I117" i="2"/>
  <c r="J117" i="2" s="1"/>
  <c r="K117" i="2" s="1"/>
  <c r="L117" i="2" s="1"/>
  <c r="H117" i="2"/>
  <c r="F117" i="2"/>
  <c r="G117" i="2" s="1"/>
  <c r="E117" i="2"/>
  <c r="C117" i="2"/>
  <c r="D117" i="2" s="1"/>
  <c r="Q116" i="2"/>
  <c r="P116" i="2"/>
  <c r="C116" i="2"/>
  <c r="D116" i="2" s="1"/>
  <c r="E116" i="2" s="1"/>
  <c r="F116" i="2" s="1"/>
  <c r="G116" i="2" s="1"/>
  <c r="H116" i="2" s="1"/>
  <c r="I116" i="2" s="1"/>
  <c r="J116" i="2" s="1"/>
  <c r="K116" i="2" s="1"/>
  <c r="L116" i="2" s="1"/>
  <c r="Q115" i="2"/>
  <c r="C115" i="2"/>
  <c r="D115" i="2" s="1"/>
  <c r="E115" i="2" s="1"/>
  <c r="F115" i="2" s="1"/>
  <c r="G115" i="2" s="1"/>
  <c r="H115" i="2" s="1"/>
  <c r="I115" i="2" s="1"/>
  <c r="J115" i="2" s="1"/>
  <c r="K115" i="2" s="1"/>
  <c r="L115" i="2" s="1"/>
  <c r="Q114" i="2"/>
  <c r="D114" i="2"/>
  <c r="E114" i="2" s="1"/>
  <c r="F114" i="2" s="1"/>
  <c r="G114" i="2" s="1"/>
  <c r="H114" i="2" s="1"/>
  <c r="I114" i="2" s="1"/>
  <c r="J114" i="2" s="1"/>
  <c r="K114" i="2" s="1"/>
  <c r="L114" i="2" s="1"/>
  <c r="C114" i="2"/>
  <c r="Q113" i="2"/>
  <c r="P113" i="2"/>
  <c r="P114" i="2" s="1"/>
  <c r="P115" i="2" s="1"/>
  <c r="C113" i="2"/>
  <c r="D113" i="2" s="1"/>
  <c r="E113" i="2" s="1"/>
  <c r="F113" i="2" s="1"/>
  <c r="G113" i="2" s="1"/>
  <c r="H113" i="2" s="1"/>
  <c r="I113" i="2" s="1"/>
  <c r="J113" i="2" s="1"/>
  <c r="K113" i="2" s="1"/>
  <c r="L113" i="2" s="1"/>
  <c r="Q112" i="2"/>
  <c r="D112" i="2"/>
  <c r="E112" i="2" s="1"/>
  <c r="F112" i="2" s="1"/>
  <c r="G112" i="2" s="1"/>
  <c r="H112" i="2" s="1"/>
  <c r="I112" i="2" s="1"/>
  <c r="J112" i="2" s="1"/>
  <c r="K112" i="2" s="1"/>
  <c r="L112" i="2" s="1"/>
  <c r="C112" i="2"/>
  <c r="Q111" i="2"/>
  <c r="D111" i="2"/>
  <c r="E111" i="2" s="1"/>
  <c r="F111" i="2" s="1"/>
  <c r="G111" i="2" s="1"/>
  <c r="H111" i="2" s="1"/>
  <c r="I111" i="2" s="1"/>
  <c r="J111" i="2" s="1"/>
  <c r="K111" i="2" s="1"/>
  <c r="L111" i="2" s="1"/>
  <c r="C111" i="2"/>
  <c r="Q110" i="2"/>
  <c r="D110" i="2"/>
  <c r="E110" i="2" s="1"/>
  <c r="F110" i="2" s="1"/>
  <c r="G110" i="2" s="1"/>
  <c r="H110" i="2" s="1"/>
  <c r="I110" i="2" s="1"/>
  <c r="J110" i="2" s="1"/>
  <c r="K110" i="2" s="1"/>
  <c r="L110" i="2" s="1"/>
  <c r="C110" i="2"/>
  <c r="Q109" i="2"/>
  <c r="D109" i="2"/>
  <c r="E109" i="2" s="1"/>
  <c r="F109" i="2" s="1"/>
  <c r="G109" i="2" s="1"/>
  <c r="H109" i="2" s="1"/>
  <c r="I109" i="2" s="1"/>
  <c r="J109" i="2" s="1"/>
  <c r="K109" i="2" s="1"/>
  <c r="L109" i="2" s="1"/>
  <c r="C109" i="2"/>
  <c r="Q108" i="2"/>
  <c r="D108" i="2"/>
  <c r="E108" i="2" s="1"/>
  <c r="F108" i="2" s="1"/>
  <c r="G108" i="2" s="1"/>
  <c r="H108" i="2" s="1"/>
  <c r="I108" i="2" s="1"/>
  <c r="J108" i="2" s="1"/>
  <c r="K108" i="2" s="1"/>
  <c r="L108" i="2" s="1"/>
  <c r="C108" i="2"/>
  <c r="Q107" i="2"/>
  <c r="C107" i="2"/>
  <c r="D107" i="2" s="1"/>
  <c r="E107" i="2" s="1"/>
  <c r="F107" i="2" s="1"/>
  <c r="G107" i="2" s="1"/>
  <c r="H107" i="2" s="1"/>
  <c r="I107" i="2" s="1"/>
  <c r="J107" i="2" s="1"/>
  <c r="K107" i="2" s="1"/>
  <c r="L107" i="2" s="1"/>
  <c r="Q106" i="2"/>
  <c r="K106" i="2"/>
  <c r="L106" i="2" s="1"/>
  <c r="C106" i="2"/>
  <c r="D106" i="2" s="1"/>
  <c r="E106" i="2" s="1"/>
  <c r="F106" i="2" s="1"/>
  <c r="G106" i="2" s="1"/>
  <c r="H106" i="2" s="1"/>
  <c r="I106" i="2" s="1"/>
  <c r="J106" i="2" s="1"/>
  <c r="Q105" i="2"/>
  <c r="G105" i="2"/>
  <c r="H105" i="2" s="1"/>
  <c r="I105" i="2" s="1"/>
  <c r="J105" i="2" s="1"/>
  <c r="K105" i="2" s="1"/>
  <c r="L105" i="2" s="1"/>
  <c r="F105" i="2"/>
  <c r="C105" i="2"/>
  <c r="D105" i="2" s="1"/>
  <c r="E105" i="2" s="1"/>
  <c r="Q104" i="2"/>
  <c r="H104" i="2"/>
  <c r="I104" i="2" s="1"/>
  <c r="J104" i="2" s="1"/>
  <c r="K104" i="2" s="1"/>
  <c r="L104" i="2" s="1"/>
  <c r="G104" i="2"/>
  <c r="D104" i="2"/>
  <c r="E104" i="2" s="1"/>
  <c r="F104" i="2" s="1"/>
  <c r="C104" i="2"/>
  <c r="Q103" i="2"/>
  <c r="P103" i="2"/>
  <c r="I103" i="2"/>
  <c r="J103" i="2" s="1"/>
  <c r="K103" i="2" s="1"/>
  <c r="L103" i="2" s="1"/>
  <c r="C103" i="2"/>
  <c r="D103" i="2" s="1"/>
  <c r="E103" i="2" s="1"/>
  <c r="F103" i="2" s="1"/>
  <c r="G103" i="2" s="1"/>
  <c r="H103" i="2" s="1"/>
  <c r="Q102" i="2"/>
  <c r="D102" i="2"/>
  <c r="E102" i="2" s="1"/>
  <c r="F102" i="2" s="1"/>
  <c r="G102" i="2" s="1"/>
  <c r="H102" i="2" s="1"/>
  <c r="I102" i="2" s="1"/>
  <c r="J102" i="2" s="1"/>
  <c r="K102" i="2" s="1"/>
  <c r="L102" i="2" s="1"/>
  <c r="C102" i="2"/>
  <c r="Q101" i="2"/>
  <c r="C101" i="2"/>
  <c r="D101" i="2" s="1"/>
  <c r="E101" i="2" s="1"/>
  <c r="F101" i="2" s="1"/>
  <c r="G101" i="2" s="1"/>
  <c r="H101" i="2" s="1"/>
  <c r="I101" i="2" s="1"/>
  <c r="J101" i="2" s="1"/>
  <c r="K101" i="2" s="1"/>
  <c r="L101" i="2" s="1"/>
  <c r="Q100" i="2"/>
  <c r="C100" i="2"/>
  <c r="D100" i="2" s="1"/>
  <c r="E100" i="2" s="1"/>
  <c r="F100" i="2" s="1"/>
  <c r="G100" i="2" s="1"/>
  <c r="H100" i="2" s="1"/>
  <c r="I100" i="2" s="1"/>
  <c r="J100" i="2" s="1"/>
  <c r="K100" i="2" s="1"/>
  <c r="L100" i="2" s="1"/>
  <c r="Q99" i="2"/>
  <c r="C99" i="2"/>
  <c r="D99" i="2" s="1"/>
  <c r="E99" i="2" s="1"/>
  <c r="F99" i="2" s="1"/>
  <c r="G99" i="2" s="1"/>
  <c r="H99" i="2" s="1"/>
  <c r="I99" i="2" s="1"/>
  <c r="J99" i="2" s="1"/>
  <c r="K99" i="2" s="1"/>
  <c r="L99" i="2" s="1"/>
  <c r="Q98" i="2"/>
  <c r="H98" i="2"/>
  <c r="I98" i="2" s="1"/>
  <c r="J98" i="2" s="1"/>
  <c r="K98" i="2" s="1"/>
  <c r="L98" i="2" s="1"/>
  <c r="E98" i="2"/>
  <c r="F98" i="2" s="1"/>
  <c r="G98" i="2" s="1"/>
  <c r="C98" i="2"/>
  <c r="D98" i="2" s="1"/>
  <c r="Q97" i="2"/>
  <c r="F97" i="2"/>
  <c r="G97" i="2" s="1"/>
  <c r="H97" i="2" s="1"/>
  <c r="I97" i="2" s="1"/>
  <c r="J97" i="2" s="1"/>
  <c r="K97" i="2" s="1"/>
  <c r="L97" i="2" s="1"/>
  <c r="C97" i="2"/>
  <c r="D97" i="2" s="1"/>
  <c r="E97" i="2" s="1"/>
  <c r="Q96" i="2"/>
  <c r="K96" i="2"/>
  <c r="L96" i="2" s="1"/>
  <c r="J96" i="2"/>
  <c r="D96" i="2"/>
  <c r="E96" i="2" s="1"/>
  <c r="F96" i="2" s="1"/>
  <c r="G96" i="2" s="1"/>
  <c r="H96" i="2" s="1"/>
  <c r="I96" i="2" s="1"/>
  <c r="C96" i="2"/>
  <c r="Q95" i="2"/>
  <c r="P95" i="2"/>
  <c r="P96" i="2" s="1"/>
  <c r="G95" i="2"/>
  <c r="H95" i="2" s="1"/>
  <c r="I95" i="2" s="1"/>
  <c r="J95" i="2" s="1"/>
  <c r="K95" i="2" s="1"/>
  <c r="L95" i="2" s="1"/>
  <c r="F95" i="2"/>
  <c r="D95" i="2"/>
  <c r="E95" i="2" s="1"/>
  <c r="C95" i="2"/>
  <c r="Q94" i="2"/>
  <c r="P94" i="2"/>
  <c r="F94" i="2"/>
  <c r="G94" i="2" s="1"/>
  <c r="H94" i="2" s="1"/>
  <c r="I94" i="2" s="1"/>
  <c r="J94" i="2" s="1"/>
  <c r="K94" i="2" s="1"/>
  <c r="L94" i="2" s="1"/>
  <c r="E94" i="2"/>
  <c r="D94" i="2"/>
  <c r="C94" i="2"/>
  <c r="Q93" i="2"/>
  <c r="P93" i="2"/>
  <c r="D93" i="2"/>
  <c r="E93" i="2" s="1"/>
  <c r="F93" i="2" s="1"/>
  <c r="G93" i="2" s="1"/>
  <c r="H93" i="2" s="1"/>
  <c r="I93" i="2" s="1"/>
  <c r="J93" i="2" s="1"/>
  <c r="K93" i="2" s="1"/>
  <c r="L93" i="2" s="1"/>
  <c r="C93" i="2"/>
  <c r="Q92" i="2"/>
  <c r="L92" i="2"/>
  <c r="E92" i="2"/>
  <c r="F92" i="2" s="1"/>
  <c r="G92" i="2" s="1"/>
  <c r="H92" i="2" s="1"/>
  <c r="I92" i="2" s="1"/>
  <c r="J92" i="2" s="1"/>
  <c r="K92" i="2" s="1"/>
  <c r="D92" i="2"/>
  <c r="C92" i="2"/>
  <c r="Q91" i="2"/>
  <c r="E91" i="2"/>
  <c r="F91" i="2" s="1"/>
  <c r="G91" i="2" s="1"/>
  <c r="H91" i="2" s="1"/>
  <c r="I91" i="2" s="1"/>
  <c r="J91" i="2" s="1"/>
  <c r="K91" i="2" s="1"/>
  <c r="L91" i="2" s="1"/>
  <c r="C91" i="2"/>
  <c r="D91" i="2" s="1"/>
  <c r="Q90" i="2"/>
  <c r="C90" i="2"/>
  <c r="D90" i="2" s="1"/>
  <c r="E90" i="2" s="1"/>
  <c r="F90" i="2" s="1"/>
  <c r="G90" i="2" s="1"/>
  <c r="H90" i="2" s="1"/>
  <c r="I90" i="2" s="1"/>
  <c r="J90" i="2" s="1"/>
  <c r="K90" i="2" s="1"/>
  <c r="L90" i="2" s="1"/>
  <c r="Q89" i="2"/>
  <c r="C89" i="2"/>
  <c r="D89" i="2" s="1"/>
  <c r="E89" i="2" s="1"/>
  <c r="F89" i="2" s="1"/>
  <c r="G89" i="2" s="1"/>
  <c r="H89" i="2" s="1"/>
  <c r="I89" i="2" s="1"/>
  <c r="J89" i="2" s="1"/>
  <c r="K89" i="2" s="1"/>
  <c r="L89" i="2" s="1"/>
  <c r="Q88" i="2"/>
  <c r="D88" i="2"/>
  <c r="E88" i="2" s="1"/>
  <c r="F88" i="2" s="1"/>
  <c r="G88" i="2" s="1"/>
  <c r="H88" i="2" s="1"/>
  <c r="I88" i="2" s="1"/>
  <c r="J88" i="2" s="1"/>
  <c r="K88" i="2" s="1"/>
  <c r="L88" i="2" s="1"/>
  <c r="C88" i="2"/>
  <c r="Q87" i="2"/>
  <c r="F87" i="2"/>
  <c r="G87" i="2" s="1"/>
  <c r="H87" i="2" s="1"/>
  <c r="I87" i="2" s="1"/>
  <c r="J87" i="2" s="1"/>
  <c r="K87" i="2" s="1"/>
  <c r="L87" i="2" s="1"/>
  <c r="E87" i="2"/>
  <c r="C87" i="2"/>
  <c r="D87" i="2" s="1"/>
  <c r="Q86" i="2"/>
  <c r="E86" i="2"/>
  <c r="F86" i="2" s="1"/>
  <c r="G86" i="2" s="1"/>
  <c r="H86" i="2" s="1"/>
  <c r="I86" i="2" s="1"/>
  <c r="J86" i="2" s="1"/>
  <c r="K86" i="2" s="1"/>
  <c r="L86" i="2" s="1"/>
  <c r="D86" i="2"/>
  <c r="C86" i="2"/>
  <c r="Q85" i="2"/>
  <c r="G85" i="2"/>
  <c r="H85" i="2" s="1"/>
  <c r="I85" i="2" s="1"/>
  <c r="J85" i="2" s="1"/>
  <c r="K85" i="2" s="1"/>
  <c r="L85" i="2" s="1"/>
  <c r="E85" i="2"/>
  <c r="F85" i="2" s="1"/>
  <c r="D85" i="2"/>
  <c r="C85" i="2"/>
  <c r="Q84" i="2"/>
  <c r="P84" i="2"/>
  <c r="P85" i="2" s="1"/>
  <c r="P86" i="2" s="1"/>
  <c r="I84" i="2"/>
  <c r="J84" i="2" s="1"/>
  <c r="K84" i="2" s="1"/>
  <c r="L84" i="2" s="1"/>
  <c r="H84" i="2"/>
  <c r="C84" i="2"/>
  <c r="D84" i="2" s="1"/>
  <c r="E84" i="2" s="1"/>
  <c r="F84" i="2" s="1"/>
  <c r="G84" i="2" s="1"/>
  <c r="Q83" i="2"/>
  <c r="P83" i="2"/>
  <c r="E83" i="2"/>
  <c r="F83" i="2" s="1"/>
  <c r="G83" i="2" s="1"/>
  <c r="H83" i="2" s="1"/>
  <c r="I83" i="2" s="1"/>
  <c r="J83" i="2" s="1"/>
  <c r="K83" i="2" s="1"/>
  <c r="L83" i="2" s="1"/>
  <c r="C83" i="2"/>
  <c r="D83" i="2" s="1"/>
  <c r="Q82" i="2"/>
  <c r="C82" i="2"/>
  <c r="D82" i="2" s="1"/>
  <c r="E82" i="2" s="1"/>
  <c r="F82" i="2" s="1"/>
  <c r="G82" i="2" s="1"/>
  <c r="H82" i="2" s="1"/>
  <c r="I82" i="2" s="1"/>
  <c r="J82" i="2" s="1"/>
  <c r="K82" i="2" s="1"/>
  <c r="L82" i="2" s="1"/>
  <c r="Q81" i="2"/>
  <c r="G81" i="2"/>
  <c r="H81" i="2" s="1"/>
  <c r="I81" i="2" s="1"/>
  <c r="J81" i="2" s="1"/>
  <c r="K81" i="2" s="1"/>
  <c r="L81" i="2" s="1"/>
  <c r="F81" i="2"/>
  <c r="C81" i="2"/>
  <c r="D81" i="2" s="1"/>
  <c r="E81" i="2" s="1"/>
  <c r="Q80" i="2"/>
  <c r="C80" i="2"/>
  <c r="D80" i="2" s="1"/>
  <c r="E80" i="2" s="1"/>
  <c r="F80" i="2" s="1"/>
  <c r="G80" i="2" s="1"/>
  <c r="H80" i="2" s="1"/>
  <c r="I80" i="2" s="1"/>
  <c r="J80" i="2" s="1"/>
  <c r="K80" i="2" s="1"/>
  <c r="L80" i="2" s="1"/>
  <c r="Q79" i="2"/>
  <c r="F79" i="2"/>
  <c r="G79" i="2" s="1"/>
  <c r="H79" i="2" s="1"/>
  <c r="I79" i="2" s="1"/>
  <c r="J79" i="2" s="1"/>
  <c r="K79" i="2" s="1"/>
  <c r="L79" i="2" s="1"/>
  <c r="C79" i="2"/>
  <c r="D79" i="2" s="1"/>
  <c r="E79" i="2" s="1"/>
  <c r="Q78" i="2"/>
  <c r="C78" i="2"/>
  <c r="D78" i="2" s="1"/>
  <c r="E78" i="2" s="1"/>
  <c r="F78" i="2" s="1"/>
  <c r="G78" i="2" s="1"/>
  <c r="H78" i="2" s="1"/>
  <c r="I78" i="2" s="1"/>
  <c r="J78" i="2" s="1"/>
  <c r="K78" i="2" s="1"/>
  <c r="L78" i="2" s="1"/>
  <c r="Q77" i="2"/>
  <c r="D77" i="2"/>
  <c r="E77" i="2" s="1"/>
  <c r="F77" i="2" s="1"/>
  <c r="G77" i="2" s="1"/>
  <c r="H77" i="2" s="1"/>
  <c r="I77" i="2" s="1"/>
  <c r="J77" i="2" s="1"/>
  <c r="K77" i="2" s="1"/>
  <c r="L77" i="2" s="1"/>
  <c r="C77" i="2"/>
  <c r="Q76" i="2"/>
  <c r="I76" i="2"/>
  <c r="J76" i="2" s="1"/>
  <c r="K76" i="2" s="1"/>
  <c r="L76" i="2" s="1"/>
  <c r="C76" i="2"/>
  <c r="D76" i="2" s="1"/>
  <c r="E76" i="2" s="1"/>
  <c r="F76" i="2" s="1"/>
  <c r="G76" i="2" s="1"/>
  <c r="H76" i="2" s="1"/>
  <c r="Q75" i="2"/>
  <c r="E75" i="2"/>
  <c r="F75" i="2" s="1"/>
  <c r="G75" i="2" s="1"/>
  <c r="H75" i="2" s="1"/>
  <c r="I75" i="2" s="1"/>
  <c r="J75" i="2" s="1"/>
  <c r="K75" i="2" s="1"/>
  <c r="L75" i="2" s="1"/>
  <c r="D75" i="2"/>
  <c r="C75" i="2"/>
  <c r="Q74" i="2"/>
  <c r="F74" i="2"/>
  <c r="G74" i="2" s="1"/>
  <c r="H74" i="2" s="1"/>
  <c r="I74" i="2" s="1"/>
  <c r="J74" i="2" s="1"/>
  <c r="K74" i="2" s="1"/>
  <c r="L74" i="2" s="1"/>
  <c r="E74" i="2"/>
  <c r="D74" i="2"/>
  <c r="C74" i="2"/>
  <c r="Q73" i="2"/>
  <c r="P73" i="2"/>
  <c r="E73" i="2"/>
  <c r="F73" i="2" s="1"/>
  <c r="G73" i="2" s="1"/>
  <c r="H73" i="2" s="1"/>
  <c r="I73" i="2" s="1"/>
  <c r="J73" i="2" s="1"/>
  <c r="K73" i="2" s="1"/>
  <c r="L73" i="2" s="1"/>
  <c r="C73" i="2"/>
  <c r="D73" i="2" s="1"/>
  <c r="Q72" i="2"/>
  <c r="H72" i="2"/>
  <c r="I72" i="2" s="1"/>
  <c r="J72" i="2" s="1"/>
  <c r="K72" i="2" s="1"/>
  <c r="L72" i="2" s="1"/>
  <c r="G72" i="2"/>
  <c r="E72" i="2"/>
  <c r="F72" i="2" s="1"/>
  <c r="C72" i="2"/>
  <c r="D72" i="2" s="1"/>
  <c r="Q71" i="2"/>
  <c r="C71" i="2"/>
  <c r="D71" i="2" s="1"/>
  <c r="E71" i="2" s="1"/>
  <c r="F71" i="2" s="1"/>
  <c r="G71" i="2" s="1"/>
  <c r="H71" i="2" s="1"/>
  <c r="I71" i="2" s="1"/>
  <c r="J71" i="2" s="1"/>
  <c r="K71" i="2" s="1"/>
  <c r="L71" i="2" s="1"/>
  <c r="Q70" i="2"/>
  <c r="C70" i="2"/>
  <c r="D70" i="2" s="1"/>
  <c r="E70" i="2" s="1"/>
  <c r="F70" i="2" s="1"/>
  <c r="G70" i="2" s="1"/>
  <c r="H70" i="2" s="1"/>
  <c r="I70" i="2" s="1"/>
  <c r="J70" i="2" s="1"/>
  <c r="K70" i="2" s="1"/>
  <c r="L70" i="2" s="1"/>
  <c r="Q69" i="2"/>
  <c r="C69" i="2"/>
  <c r="D69" i="2" s="1"/>
  <c r="E69" i="2" s="1"/>
  <c r="F69" i="2" s="1"/>
  <c r="G69" i="2" s="1"/>
  <c r="H69" i="2" s="1"/>
  <c r="I69" i="2" s="1"/>
  <c r="J69" i="2" s="1"/>
  <c r="K69" i="2" s="1"/>
  <c r="L69" i="2" s="1"/>
  <c r="Q68" i="2"/>
  <c r="E68" i="2"/>
  <c r="F68" i="2" s="1"/>
  <c r="G68" i="2" s="1"/>
  <c r="H68" i="2" s="1"/>
  <c r="I68" i="2" s="1"/>
  <c r="J68" i="2" s="1"/>
  <c r="K68" i="2" s="1"/>
  <c r="L68" i="2" s="1"/>
  <c r="C68" i="2"/>
  <c r="D68" i="2" s="1"/>
  <c r="Q67" i="2"/>
  <c r="E67" i="2"/>
  <c r="F67" i="2" s="1"/>
  <c r="G67" i="2" s="1"/>
  <c r="H67" i="2" s="1"/>
  <c r="I67" i="2" s="1"/>
  <c r="J67" i="2" s="1"/>
  <c r="K67" i="2" s="1"/>
  <c r="L67" i="2" s="1"/>
  <c r="D67" i="2"/>
  <c r="C67" i="2"/>
  <c r="Q66" i="2"/>
  <c r="P66" i="2"/>
  <c r="C66" i="2"/>
  <c r="D66" i="2" s="1"/>
  <c r="E66" i="2" s="1"/>
  <c r="F66" i="2" s="1"/>
  <c r="G66" i="2" s="1"/>
  <c r="H66" i="2" s="1"/>
  <c r="I66" i="2" s="1"/>
  <c r="J66" i="2" s="1"/>
  <c r="K66" i="2" s="1"/>
  <c r="L66" i="2" s="1"/>
  <c r="Q65" i="2"/>
  <c r="P65" i="2"/>
  <c r="D65" i="2"/>
  <c r="E65" i="2" s="1"/>
  <c r="F65" i="2" s="1"/>
  <c r="G65" i="2" s="1"/>
  <c r="H65" i="2" s="1"/>
  <c r="I65" i="2" s="1"/>
  <c r="J65" i="2" s="1"/>
  <c r="K65" i="2" s="1"/>
  <c r="L65" i="2" s="1"/>
  <c r="C65" i="2"/>
  <c r="Q64" i="2"/>
  <c r="P64" i="2"/>
  <c r="C64" i="2"/>
  <c r="D64" i="2" s="1"/>
  <c r="E64" i="2" s="1"/>
  <c r="F64" i="2" s="1"/>
  <c r="G64" i="2" s="1"/>
  <c r="H64" i="2" s="1"/>
  <c r="I64" i="2" s="1"/>
  <c r="J64" i="2" s="1"/>
  <c r="K64" i="2" s="1"/>
  <c r="L64" i="2" s="1"/>
  <c r="Q63" i="2"/>
  <c r="P63" i="2"/>
  <c r="C63" i="2"/>
  <c r="D63" i="2" s="1"/>
  <c r="E63" i="2" s="1"/>
  <c r="F63" i="2" s="1"/>
  <c r="G63" i="2" s="1"/>
  <c r="H63" i="2" s="1"/>
  <c r="I63" i="2" s="1"/>
  <c r="J63" i="2" s="1"/>
  <c r="K63" i="2" s="1"/>
  <c r="L63" i="2" s="1"/>
  <c r="Q62" i="2"/>
  <c r="C62" i="2"/>
  <c r="D62" i="2" s="1"/>
  <c r="E62" i="2" s="1"/>
  <c r="F62" i="2" s="1"/>
  <c r="G62" i="2" s="1"/>
  <c r="H62" i="2" s="1"/>
  <c r="I62" i="2" s="1"/>
  <c r="J62" i="2" s="1"/>
  <c r="K62" i="2" s="1"/>
  <c r="L62" i="2" s="1"/>
  <c r="Q61" i="2"/>
  <c r="C61" i="2"/>
  <c r="D61" i="2" s="1"/>
  <c r="E61" i="2" s="1"/>
  <c r="F61" i="2" s="1"/>
  <c r="G61" i="2" s="1"/>
  <c r="H61" i="2" s="1"/>
  <c r="I61" i="2" s="1"/>
  <c r="J61" i="2" s="1"/>
  <c r="K61" i="2" s="1"/>
  <c r="L61" i="2" s="1"/>
  <c r="Q60" i="2"/>
  <c r="F60" i="2"/>
  <c r="G60" i="2" s="1"/>
  <c r="H60" i="2" s="1"/>
  <c r="I60" i="2" s="1"/>
  <c r="J60" i="2" s="1"/>
  <c r="K60" i="2" s="1"/>
  <c r="L60" i="2" s="1"/>
  <c r="E60" i="2"/>
  <c r="D60" i="2"/>
  <c r="C60" i="2"/>
  <c r="Q59" i="2"/>
  <c r="E59" i="2"/>
  <c r="F59" i="2" s="1"/>
  <c r="G59" i="2" s="1"/>
  <c r="H59" i="2" s="1"/>
  <c r="I59" i="2" s="1"/>
  <c r="J59" i="2" s="1"/>
  <c r="K59" i="2" s="1"/>
  <c r="L59" i="2" s="1"/>
  <c r="C59" i="2"/>
  <c r="D59" i="2" s="1"/>
  <c r="Q58" i="2"/>
  <c r="E58" i="2"/>
  <c r="F58" i="2" s="1"/>
  <c r="G58" i="2" s="1"/>
  <c r="H58" i="2" s="1"/>
  <c r="I58" i="2" s="1"/>
  <c r="J58" i="2" s="1"/>
  <c r="K58" i="2" s="1"/>
  <c r="L58" i="2" s="1"/>
  <c r="D58" i="2"/>
  <c r="C58" i="2"/>
  <c r="Q57" i="2"/>
  <c r="C57" i="2"/>
  <c r="D57" i="2" s="1"/>
  <c r="E57" i="2" s="1"/>
  <c r="F57" i="2" s="1"/>
  <c r="G57" i="2" s="1"/>
  <c r="H57" i="2" s="1"/>
  <c r="I57" i="2" s="1"/>
  <c r="J57" i="2" s="1"/>
  <c r="K57" i="2" s="1"/>
  <c r="L57" i="2" s="1"/>
  <c r="Q56" i="2"/>
  <c r="G56" i="2"/>
  <c r="H56" i="2" s="1"/>
  <c r="I56" i="2" s="1"/>
  <c r="J56" i="2" s="1"/>
  <c r="K56" i="2" s="1"/>
  <c r="L56" i="2" s="1"/>
  <c r="E56" i="2"/>
  <c r="F56" i="2" s="1"/>
  <c r="C56" i="2"/>
  <c r="D56" i="2" s="1"/>
  <c r="Q55" i="2"/>
  <c r="I55" i="2"/>
  <c r="J55" i="2" s="1"/>
  <c r="K55" i="2" s="1"/>
  <c r="L55" i="2" s="1"/>
  <c r="E55" i="2"/>
  <c r="F55" i="2" s="1"/>
  <c r="G55" i="2" s="1"/>
  <c r="H55" i="2" s="1"/>
  <c r="C55" i="2"/>
  <c r="D55" i="2" s="1"/>
  <c r="Q54" i="2"/>
  <c r="C54" i="2"/>
  <c r="D54" i="2" s="1"/>
  <c r="E54" i="2" s="1"/>
  <c r="F54" i="2" s="1"/>
  <c r="G54" i="2" s="1"/>
  <c r="H54" i="2" s="1"/>
  <c r="I54" i="2" s="1"/>
  <c r="J54" i="2" s="1"/>
  <c r="K54" i="2" s="1"/>
  <c r="L54" i="2" s="1"/>
  <c r="Q53" i="2"/>
  <c r="P53" i="2"/>
  <c r="E53" i="2"/>
  <c r="F53" i="2" s="1"/>
  <c r="G53" i="2" s="1"/>
  <c r="H53" i="2" s="1"/>
  <c r="I53" i="2" s="1"/>
  <c r="J53" i="2" s="1"/>
  <c r="K53" i="2" s="1"/>
  <c r="L53" i="2" s="1"/>
  <c r="D53" i="2"/>
  <c r="C53" i="2"/>
  <c r="Q52" i="2"/>
  <c r="J52" i="2"/>
  <c r="K52" i="2" s="1"/>
  <c r="L52" i="2" s="1"/>
  <c r="C52" i="2"/>
  <c r="D52" i="2" s="1"/>
  <c r="E52" i="2" s="1"/>
  <c r="F52" i="2" s="1"/>
  <c r="G52" i="2" s="1"/>
  <c r="H52" i="2" s="1"/>
  <c r="I52" i="2" s="1"/>
  <c r="Q51" i="2"/>
  <c r="E51" i="2"/>
  <c r="F51" i="2" s="1"/>
  <c r="G51" i="2" s="1"/>
  <c r="H51" i="2" s="1"/>
  <c r="I51" i="2" s="1"/>
  <c r="J51" i="2" s="1"/>
  <c r="K51" i="2" s="1"/>
  <c r="L51" i="2" s="1"/>
  <c r="D51" i="2"/>
  <c r="C51" i="2"/>
  <c r="Q50" i="2"/>
  <c r="C50" i="2"/>
  <c r="D50" i="2" s="1"/>
  <c r="E50" i="2" s="1"/>
  <c r="F50" i="2" s="1"/>
  <c r="G50" i="2" s="1"/>
  <c r="H50" i="2" s="1"/>
  <c r="I50" i="2" s="1"/>
  <c r="J50" i="2" s="1"/>
  <c r="K50" i="2" s="1"/>
  <c r="L50" i="2" s="1"/>
  <c r="Q49" i="2"/>
  <c r="C49" i="2"/>
  <c r="D49" i="2" s="1"/>
  <c r="E49" i="2" s="1"/>
  <c r="F49" i="2" s="1"/>
  <c r="G49" i="2" s="1"/>
  <c r="H49" i="2" s="1"/>
  <c r="I49" i="2" s="1"/>
  <c r="J49" i="2" s="1"/>
  <c r="K49" i="2" s="1"/>
  <c r="L49" i="2" s="1"/>
  <c r="Q48" i="2"/>
  <c r="C48" i="2"/>
  <c r="D48" i="2" s="1"/>
  <c r="E48" i="2" s="1"/>
  <c r="F48" i="2" s="1"/>
  <c r="G48" i="2" s="1"/>
  <c r="H48" i="2" s="1"/>
  <c r="I48" i="2" s="1"/>
  <c r="J48" i="2" s="1"/>
  <c r="K48" i="2" s="1"/>
  <c r="L48" i="2" s="1"/>
  <c r="Q47" i="2"/>
  <c r="F47" i="2"/>
  <c r="G47" i="2" s="1"/>
  <c r="H47" i="2" s="1"/>
  <c r="I47" i="2" s="1"/>
  <c r="J47" i="2" s="1"/>
  <c r="K47" i="2" s="1"/>
  <c r="L47" i="2" s="1"/>
  <c r="E47" i="2"/>
  <c r="D47" i="2"/>
  <c r="C47" i="2"/>
  <c r="Q46" i="2"/>
  <c r="C46" i="2"/>
  <c r="D46" i="2" s="1"/>
  <c r="E46" i="2" s="1"/>
  <c r="F46" i="2" s="1"/>
  <c r="G46" i="2" s="1"/>
  <c r="H46" i="2" s="1"/>
  <c r="I46" i="2" s="1"/>
  <c r="J46" i="2" s="1"/>
  <c r="K46" i="2" s="1"/>
  <c r="L46" i="2" s="1"/>
  <c r="Q45" i="2"/>
  <c r="D45" i="2"/>
  <c r="E45" i="2" s="1"/>
  <c r="F45" i="2" s="1"/>
  <c r="G45" i="2" s="1"/>
  <c r="H45" i="2" s="1"/>
  <c r="I45" i="2" s="1"/>
  <c r="J45" i="2" s="1"/>
  <c r="K45" i="2" s="1"/>
  <c r="L45" i="2" s="1"/>
  <c r="C45" i="2"/>
  <c r="Q44" i="2"/>
  <c r="P44" i="2"/>
  <c r="K44" i="2"/>
  <c r="L44" i="2" s="1"/>
  <c r="D44" i="2"/>
  <c r="E44" i="2" s="1"/>
  <c r="F44" i="2" s="1"/>
  <c r="G44" i="2" s="1"/>
  <c r="H44" i="2" s="1"/>
  <c r="I44" i="2" s="1"/>
  <c r="J44" i="2" s="1"/>
  <c r="C44" i="2"/>
  <c r="Q43" i="2"/>
  <c r="P43" i="2"/>
  <c r="D43" i="2"/>
  <c r="E43" i="2" s="1"/>
  <c r="F43" i="2" s="1"/>
  <c r="G43" i="2" s="1"/>
  <c r="H43" i="2" s="1"/>
  <c r="I43" i="2" s="1"/>
  <c r="J43" i="2" s="1"/>
  <c r="K43" i="2" s="1"/>
  <c r="L43" i="2" s="1"/>
  <c r="C43" i="2"/>
  <c r="Q42" i="2"/>
  <c r="C42" i="2"/>
  <c r="D42" i="2" s="1"/>
  <c r="E42" i="2" s="1"/>
  <c r="F42" i="2" s="1"/>
  <c r="G42" i="2" s="1"/>
  <c r="H42" i="2" s="1"/>
  <c r="I42" i="2" s="1"/>
  <c r="J42" i="2" s="1"/>
  <c r="K42" i="2" s="1"/>
  <c r="L42" i="2" s="1"/>
  <c r="Q41" i="2"/>
  <c r="C41" i="2"/>
  <c r="D41" i="2" s="1"/>
  <c r="E41" i="2" s="1"/>
  <c r="F41" i="2" s="1"/>
  <c r="G41" i="2" s="1"/>
  <c r="H41" i="2" s="1"/>
  <c r="I41" i="2" s="1"/>
  <c r="J41" i="2" s="1"/>
  <c r="K41" i="2" s="1"/>
  <c r="L41" i="2" s="1"/>
  <c r="Q40" i="2"/>
  <c r="C40" i="2"/>
  <c r="D40" i="2" s="1"/>
  <c r="E40" i="2" s="1"/>
  <c r="F40" i="2" s="1"/>
  <c r="G40" i="2" s="1"/>
  <c r="H40" i="2" s="1"/>
  <c r="I40" i="2" s="1"/>
  <c r="J40" i="2" s="1"/>
  <c r="K40" i="2" s="1"/>
  <c r="L40" i="2" s="1"/>
  <c r="Q39" i="2"/>
  <c r="K39" i="2"/>
  <c r="L39" i="2" s="1"/>
  <c r="J39" i="2"/>
  <c r="C39" i="2"/>
  <c r="D39" i="2" s="1"/>
  <c r="E39" i="2" s="1"/>
  <c r="F39" i="2" s="1"/>
  <c r="G39" i="2" s="1"/>
  <c r="H39" i="2" s="1"/>
  <c r="I39" i="2" s="1"/>
  <c r="Q38" i="2"/>
  <c r="E38" i="2"/>
  <c r="F38" i="2" s="1"/>
  <c r="G38" i="2" s="1"/>
  <c r="H38" i="2" s="1"/>
  <c r="I38" i="2" s="1"/>
  <c r="J38" i="2" s="1"/>
  <c r="K38" i="2" s="1"/>
  <c r="L38" i="2" s="1"/>
  <c r="D38" i="2"/>
  <c r="C38" i="2"/>
  <c r="Q37" i="2"/>
  <c r="C37" i="2"/>
  <c r="D37" i="2" s="1"/>
  <c r="E37" i="2" s="1"/>
  <c r="F37" i="2" s="1"/>
  <c r="G37" i="2" s="1"/>
  <c r="H37" i="2" s="1"/>
  <c r="I37" i="2" s="1"/>
  <c r="J37" i="2" s="1"/>
  <c r="K37" i="2" s="1"/>
  <c r="L37" i="2" s="1"/>
  <c r="Q36" i="2"/>
  <c r="E36" i="2"/>
  <c r="F36" i="2" s="1"/>
  <c r="G36" i="2" s="1"/>
  <c r="H36" i="2" s="1"/>
  <c r="I36" i="2" s="1"/>
  <c r="J36" i="2" s="1"/>
  <c r="K36" i="2" s="1"/>
  <c r="L36" i="2" s="1"/>
  <c r="D36" i="2"/>
  <c r="C36" i="2"/>
  <c r="Q35" i="2"/>
  <c r="P35" i="2"/>
  <c r="E35" i="2"/>
  <c r="F35" i="2" s="1"/>
  <c r="G35" i="2" s="1"/>
  <c r="H35" i="2" s="1"/>
  <c r="I35" i="2" s="1"/>
  <c r="J35" i="2" s="1"/>
  <c r="K35" i="2" s="1"/>
  <c r="L35" i="2" s="1"/>
  <c r="D35" i="2"/>
  <c r="C35" i="2"/>
  <c r="Q34" i="2"/>
  <c r="P34" i="2"/>
  <c r="H34" i="2"/>
  <c r="I34" i="2" s="1"/>
  <c r="J34" i="2" s="1"/>
  <c r="K34" i="2" s="1"/>
  <c r="L34" i="2" s="1"/>
  <c r="E34" i="2"/>
  <c r="F34" i="2" s="1"/>
  <c r="G34" i="2" s="1"/>
  <c r="C34" i="2"/>
  <c r="D34" i="2" s="1"/>
  <c r="Q33" i="2"/>
  <c r="P33" i="2"/>
  <c r="F33" i="2"/>
  <c r="G33" i="2" s="1"/>
  <c r="H33" i="2" s="1"/>
  <c r="I33" i="2" s="1"/>
  <c r="J33" i="2" s="1"/>
  <c r="K33" i="2" s="1"/>
  <c r="L33" i="2" s="1"/>
  <c r="E33" i="2"/>
  <c r="D33" i="2"/>
  <c r="C33" i="2"/>
  <c r="Q32" i="2"/>
  <c r="C32" i="2"/>
  <c r="D32" i="2" s="1"/>
  <c r="E32" i="2" s="1"/>
  <c r="F32" i="2" s="1"/>
  <c r="G32" i="2" s="1"/>
  <c r="H32" i="2" s="1"/>
  <c r="I32" i="2" s="1"/>
  <c r="J32" i="2" s="1"/>
  <c r="K32" i="2" s="1"/>
  <c r="L32" i="2" s="1"/>
  <c r="Q31" i="2"/>
  <c r="E31" i="2"/>
  <c r="F31" i="2" s="1"/>
  <c r="G31" i="2" s="1"/>
  <c r="H31" i="2" s="1"/>
  <c r="I31" i="2" s="1"/>
  <c r="J31" i="2" s="1"/>
  <c r="K31" i="2" s="1"/>
  <c r="L31" i="2" s="1"/>
  <c r="D31" i="2"/>
  <c r="C31" i="2"/>
  <c r="Q30" i="2"/>
  <c r="D30" i="2"/>
  <c r="E30" i="2" s="1"/>
  <c r="F30" i="2" s="1"/>
  <c r="G30" i="2" s="1"/>
  <c r="H30" i="2" s="1"/>
  <c r="I30" i="2" s="1"/>
  <c r="J30" i="2" s="1"/>
  <c r="K30" i="2" s="1"/>
  <c r="L30" i="2" s="1"/>
  <c r="C30" i="2"/>
  <c r="Q29" i="2"/>
  <c r="H29" i="2"/>
  <c r="I29" i="2" s="1"/>
  <c r="J29" i="2" s="1"/>
  <c r="K29" i="2" s="1"/>
  <c r="L29" i="2" s="1"/>
  <c r="G29" i="2"/>
  <c r="C29" i="2"/>
  <c r="D29" i="2" s="1"/>
  <c r="E29" i="2" s="1"/>
  <c r="F29" i="2" s="1"/>
  <c r="Q28" i="2"/>
  <c r="D28" i="2"/>
  <c r="E28" i="2" s="1"/>
  <c r="F28" i="2" s="1"/>
  <c r="G28" i="2" s="1"/>
  <c r="H28" i="2" s="1"/>
  <c r="I28" i="2" s="1"/>
  <c r="J28" i="2" s="1"/>
  <c r="K28" i="2" s="1"/>
  <c r="L28" i="2" s="1"/>
  <c r="C28" i="2"/>
  <c r="Q27" i="2"/>
  <c r="C27" i="2"/>
  <c r="D27" i="2" s="1"/>
  <c r="E27" i="2" s="1"/>
  <c r="F27" i="2" s="1"/>
  <c r="G27" i="2" s="1"/>
  <c r="H27" i="2" s="1"/>
  <c r="I27" i="2" s="1"/>
  <c r="J27" i="2" s="1"/>
  <c r="K27" i="2" s="1"/>
  <c r="L27" i="2" s="1"/>
  <c r="Q26" i="2"/>
  <c r="C26" i="2"/>
  <c r="D26" i="2" s="1"/>
  <c r="E26" i="2" s="1"/>
  <c r="F26" i="2" s="1"/>
  <c r="G26" i="2" s="1"/>
  <c r="H26" i="2" s="1"/>
  <c r="I26" i="2" s="1"/>
  <c r="J26" i="2" s="1"/>
  <c r="K26" i="2" s="1"/>
  <c r="L26" i="2" s="1"/>
  <c r="Q25" i="2"/>
  <c r="I25" i="2"/>
  <c r="J25" i="2" s="1"/>
  <c r="K25" i="2" s="1"/>
  <c r="L25" i="2" s="1"/>
  <c r="C25" i="2"/>
  <c r="D25" i="2" s="1"/>
  <c r="E25" i="2" s="1"/>
  <c r="F25" i="2" s="1"/>
  <c r="G25" i="2" s="1"/>
  <c r="H25" i="2" s="1"/>
  <c r="Q24" i="2"/>
  <c r="E24" i="2"/>
  <c r="F24" i="2" s="1"/>
  <c r="G24" i="2" s="1"/>
  <c r="H24" i="2" s="1"/>
  <c r="I24" i="2" s="1"/>
  <c r="J24" i="2" s="1"/>
  <c r="K24" i="2" s="1"/>
  <c r="L24" i="2" s="1"/>
  <c r="D24" i="2"/>
  <c r="C24" i="2"/>
  <c r="Q23" i="2"/>
  <c r="P23" i="2"/>
  <c r="C23" i="2"/>
  <c r="D23" i="2" s="1"/>
  <c r="E23" i="2" s="1"/>
  <c r="F23" i="2" s="1"/>
  <c r="G23" i="2" s="1"/>
  <c r="H23" i="2" s="1"/>
  <c r="I23" i="2" s="1"/>
  <c r="J23" i="2" s="1"/>
  <c r="K23" i="2" s="1"/>
  <c r="L23" i="2" s="1"/>
  <c r="Q22" i="2"/>
  <c r="E22" i="2"/>
  <c r="F22" i="2" s="1"/>
  <c r="G22" i="2" s="1"/>
  <c r="H22" i="2" s="1"/>
  <c r="I22" i="2" s="1"/>
  <c r="J22" i="2" s="1"/>
  <c r="K22" i="2" s="1"/>
  <c r="L22" i="2" s="1"/>
  <c r="D22" i="2"/>
  <c r="C22" i="2"/>
  <c r="Q21" i="2"/>
  <c r="L21" i="2"/>
  <c r="D21" i="2"/>
  <c r="E21" i="2" s="1"/>
  <c r="F21" i="2" s="1"/>
  <c r="G21" i="2" s="1"/>
  <c r="H21" i="2" s="1"/>
  <c r="I21" i="2" s="1"/>
  <c r="J21" i="2" s="1"/>
  <c r="K21" i="2" s="1"/>
  <c r="C21" i="2"/>
  <c r="Q20" i="2"/>
  <c r="G20" i="2"/>
  <c r="H20" i="2" s="1"/>
  <c r="I20" i="2" s="1"/>
  <c r="J20" i="2" s="1"/>
  <c r="K20" i="2" s="1"/>
  <c r="L20" i="2" s="1"/>
  <c r="D20" i="2"/>
  <c r="E20" i="2" s="1"/>
  <c r="F20" i="2" s="1"/>
  <c r="C20" i="2"/>
  <c r="Q19" i="2"/>
  <c r="E19" i="2"/>
  <c r="F19" i="2" s="1"/>
  <c r="G19" i="2" s="1"/>
  <c r="H19" i="2" s="1"/>
  <c r="I19" i="2" s="1"/>
  <c r="J19" i="2" s="1"/>
  <c r="K19" i="2" s="1"/>
  <c r="L19" i="2" s="1"/>
  <c r="D19" i="2"/>
  <c r="C19" i="2"/>
  <c r="Q18" i="2"/>
  <c r="C18" i="2"/>
  <c r="D18" i="2" s="1"/>
  <c r="E18" i="2" s="1"/>
  <c r="F18" i="2" s="1"/>
  <c r="G18" i="2" s="1"/>
  <c r="H18" i="2" s="1"/>
  <c r="I18" i="2" s="1"/>
  <c r="J18" i="2" s="1"/>
  <c r="K18" i="2" s="1"/>
  <c r="L18" i="2" s="1"/>
  <c r="Q17" i="2"/>
  <c r="D17" i="2"/>
  <c r="E17" i="2" s="1"/>
  <c r="F17" i="2" s="1"/>
  <c r="G17" i="2" s="1"/>
  <c r="H17" i="2" s="1"/>
  <c r="I17" i="2" s="1"/>
  <c r="J17" i="2" s="1"/>
  <c r="K17" i="2" s="1"/>
  <c r="L17" i="2" s="1"/>
  <c r="C17" i="2"/>
  <c r="Q16" i="2"/>
  <c r="C16" i="2"/>
  <c r="D16" i="2" s="1"/>
  <c r="E16" i="2" s="1"/>
  <c r="F16" i="2" s="1"/>
  <c r="G16" i="2" s="1"/>
  <c r="H16" i="2" s="1"/>
  <c r="I16" i="2" s="1"/>
  <c r="J16" i="2" s="1"/>
  <c r="K16" i="2" s="1"/>
  <c r="L16" i="2" s="1"/>
  <c r="Q15" i="2"/>
  <c r="F15" i="2"/>
  <c r="G15" i="2" s="1"/>
  <c r="H15" i="2" s="1"/>
  <c r="I15" i="2" s="1"/>
  <c r="J15" i="2" s="1"/>
  <c r="K15" i="2" s="1"/>
  <c r="L15" i="2" s="1"/>
  <c r="C15" i="2"/>
  <c r="D15" i="2" s="1"/>
  <c r="E15" i="2" s="1"/>
  <c r="Q14" i="2"/>
  <c r="D14" i="2"/>
  <c r="E14" i="2" s="1"/>
  <c r="F14" i="2" s="1"/>
  <c r="G14" i="2" s="1"/>
  <c r="H14" i="2" s="1"/>
  <c r="I14" i="2" s="1"/>
  <c r="J14" i="2" s="1"/>
  <c r="K14" i="2" s="1"/>
  <c r="L14" i="2" s="1"/>
  <c r="C14" i="2"/>
  <c r="Q13" i="2"/>
  <c r="P13" i="2"/>
  <c r="P14" i="2" s="1"/>
  <c r="F13" i="2"/>
  <c r="G13" i="2" s="1"/>
  <c r="H13" i="2" s="1"/>
  <c r="I13" i="2" s="1"/>
  <c r="J13" i="2" s="1"/>
  <c r="K13" i="2" s="1"/>
  <c r="L13" i="2" s="1"/>
  <c r="D13" i="2"/>
  <c r="E13" i="2" s="1"/>
  <c r="C13" i="2"/>
  <c r="Q12" i="2"/>
  <c r="E12" i="2"/>
  <c r="F12" i="2" s="1"/>
  <c r="G12" i="2" s="1"/>
  <c r="H12" i="2" s="1"/>
  <c r="I12" i="2" s="1"/>
  <c r="J12" i="2" s="1"/>
  <c r="K12" i="2" s="1"/>
  <c r="L12" i="2" s="1"/>
  <c r="D12" i="2"/>
  <c r="C12" i="2"/>
  <c r="Q11" i="2"/>
  <c r="C11" i="2"/>
  <c r="D11" i="2" s="1"/>
  <c r="E11" i="2" s="1"/>
  <c r="F11" i="2" s="1"/>
  <c r="G11" i="2" s="1"/>
  <c r="H11" i="2" s="1"/>
  <c r="I11" i="2" s="1"/>
  <c r="J11" i="2" s="1"/>
  <c r="K11" i="2" s="1"/>
  <c r="L11" i="2" s="1"/>
  <c r="Q10" i="2"/>
  <c r="E10" i="2"/>
  <c r="F10" i="2" s="1"/>
  <c r="G10" i="2" s="1"/>
  <c r="H10" i="2" s="1"/>
  <c r="I10" i="2" s="1"/>
  <c r="J10" i="2" s="1"/>
  <c r="K10" i="2" s="1"/>
  <c r="L10" i="2" s="1"/>
  <c r="C10" i="2"/>
  <c r="D10" i="2" s="1"/>
  <c r="Q9" i="2"/>
  <c r="C9" i="2"/>
  <c r="D9" i="2" s="1"/>
  <c r="E9" i="2" s="1"/>
  <c r="F9" i="2" s="1"/>
  <c r="G9" i="2" s="1"/>
  <c r="H9" i="2" s="1"/>
  <c r="I9" i="2" s="1"/>
  <c r="J9" i="2" s="1"/>
  <c r="K9" i="2" s="1"/>
  <c r="L9" i="2" s="1"/>
  <c r="Q8" i="2"/>
  <c r="D8" i="2"/>
  <c r="E8" i="2" s="1"/>
  <c r="F8" i="2" s="1"/>
  <c r="G8" i="2" s="1"/>
  <c r="H8" i="2" s="1"/>
  <c r="I8" i="2" s="1"/>
  <c r="J8" i="2" s="1"/>
  <c r="K8" i="2" s="1"/>
  <c r="L8" i="2" s="1"/>
  <c r="C8" i="2"/>
  <c r="Q7" i="2"/>
  <c r="D7" i="2"/>
  <c r="E7" i="2" s="1"/>
  <c r="F7" i="2" s="1"/>
  <c r="G7" i="2" s="1"/>
  <c r="H7" i="2" s="1"/>
  <c r="I7" i="2" s="1"/>
  <c r="J7" i="2" s="1"/>
  <c r="K7" i="2" s="1"/>
  <c r="L7" i="2" s="1"/>
  <c r="C7" i="2"/>
  <c r="Q6" i="2"/>
  <c r="C6" i="2"/>
  <c r="D6" i="2" s="1"/>
  <c r="E6" i="2" s="1"/>
  <c r="F6" i="2" s="1"/>
  <c r="G6" i="2" s="1"/>
  <c r="H6" i="2" s="1"/>
  <c r="I6" i="2" s="1"/>
  <c r="J6" i="2" s="1"/>
  <c r="K6" i="2" s="1"/>
  <c r="L6" i="2" s="1"/>
  <c r="Q5" i="2"/>
  <c r="D5" i="2"/>
  <c r="E5" i="2" s="1"/>
  <c r="F5" i="2" s="1"/>
  <c r="G5" i="2" s="1"/>
  <c r="H5" i="2" s="1"/>
  <c r="I5" i="2" s="1"/>
  <c r="J5" i="2" s="1"/>
  <c r="K5" i="2" s="1"/>
  <c r="L5" i="2" s="1"/>
  <c r="C5" i="2"/>
  <c r="Q4" i="2"/>
  <c r="D4" i="2"/>
  <c r="E4" i="2" s="1"/>
  <c r="F4" i="2" s="1"/>
  <c r="G4" i="2" s="1"/>
  <c r="H4" i="2" s="1"/>
  <c r="I4" i="2" s="1"/>
  <c r="J4" i="2" s="1"/>
  <c r="K4" i="2" s="1"/>
  <c r="L4" i="2" s="1"/>
  <c r="C4" i="2"/>
  <c r="Q3" i="2"/>
  <c r="P3" i="2"/>
  <c r="P4" i="2" s="1"/>
  <c r="C3" i="2"/>
  <c r="D3" i="2" s="1"/>
  <c r="E3" i="2" s="1"/>
  <c r="F3" i="2" s="1"/>
  <c r="G3" i="2" s="1"/>
  <c r="H3" i="2" s="1"/>
  <c r="I3" i="2" s="1"/>
  <c r="J3" i="2" s="1"/>
  <c r="K3" i="2" s="1"/>
  <c r="L3" i="2" s="1"/>
  <c r="Q403" i="1"/>
  <c r="P403" i="1"/>
  <c r="Q402" i="1"/>
  <c r="Q401" i="1"/>
  <c r="Q400" i="1"/>
  <c r="Q399" i="1"/>
  <c r="Q398" i="1"/>
  <c r="Q397" i="1"/>
  <c r="Q396" i="1"/>
  <c r="Q395" i="1"/>
  <c r="Q394" i="1"/>
  <c r="Q393" i="1"/>
  <c r="P393" i="1"/>
  <c r="P394" i="1" s="1"/>
  <c r="Q392" i="1"/>
  <c r="Q391" i="1"/>
  <c r="Q390" i="1"/>
  <c r="Q389" i="1"/>
  <c r="Q388" i="1"/>
  <c r="Q387" i="1"/>
  <c r="Q386" i="1"/>
  <c r="Q385" i="1"/>
  <c r="Q384" i="1"/>
  <c r="Q383" i="1"/>
  <c r="P383" i="1"/>
  <c r="P384" i="1" s="1"/>
  <c r="Q382" i="1"/>
  <c r="Q381" i="1"/>
  <c r="Q380" i="1"/>
  <c r="Q379" i="1"/>
  <c r="Q378" i="1"/>
  <c r="Q377" i="1"/>
  <c r="Q376" i="1"/>
  <c r="Q375" i="1"/>
  <c r="Q374" i="1"/>
  <c r="Q373" i="1"/>
  <c r="P373" i="1"/>
  <c r="P374" i="1" s="1"/>
  <c r="Q372" i="1"/>
  <c r="Q371" i="1"/>
  <c r="Q370" i="1"/>
  <c r="Q369" i="1"/>
  <c r="Q368" i="1"/>
  <c r="Q367" i="1"/>
  <c r="Q366" i="1"/>
  <c r="Q365" i="1"/>
  <c r="P365" i="1"/>
  <c r="Q364" i="1"/>
  <c r="P364" i="1"/>
  <c r="Q363" i="1"/>
  <c r="P363" i="1"/>
  <c r="Q362" i="1"/>
  <c r="Q361" i="1"/>
  <c r="Q360" i="1"/>
  <c r="Q359" i="1"/>
  <c r="Q358" i="1"/>
  <c r="Q357" i="1"/>
  <c r="Q356" i="1"/>
  <c r="Q355" i="1"/>
  <c r="P355" i="1"/>
  <c r="Q354" i="1"/>
  <c r="P354" i="1"/>
  <c r="Q353" i="1"/>
  <c r="P353" i="1"/>
  <c r="Q352" i="1"/>
  <c r="Q351" i="1"/>
  <c r="Q350" i="1"/>
  <c r="Q349" i="1"/>
  <c r="Q348" i="1"/>
  <c r="Q347" i="1"/>
  <c r="Q346" i="1"/>
  <c r="Q345" i="1"/>
  <c r="Q344" i="1"/>
  <c r="Q343" i="1"/>
  <c r="P343" i="1"/>
  <c r="P344" i="1" s="1"/>
  <c r="Q342" i="1"/>
  <c r="Q341" i="1"/>
  <c r="Q340" i="1"/>
  <c r="Q339" i="1"/>
  <c r="Q338" i="1"/>
  <c r="Q337" i="1"/>
  <c r="Q336" i="1"/>
  <c r="Q335" i="1"/>
  <c r="Q334" i="1"/>
  <c r="Q333" i="1"/>
  <c r="P333" i="1"/>
  <c r="P334" i="1" s="1"/>
  <c r="Q332" i="1"/>
  <c r="Q331" i="1"/>
  <c r="Q330" i="1"/>
  <c r="Q329" i="1"/>
  <c r="Q328" i="1"/>
  <c r="Q327" i="1"/>
  <c r="Q326" i="1"/>
  <c r="Q325" i="1"/>
  <c r="Q324" i="1"/>
  <c r="P324" i="1"/>
  <c r="Q323" i="1"/>
  <c r="P323" i="1"/>
  <c r="Q322" i="1"/>
  <c r="Q321" i="1"/>
  <c r="Q320" i="1"/>
  <c r="Q319" i="1"/>
  <c r="Q318" i="1"/>
  <c r="Q317" i="1"/>
  <c r="Q316" i="1"/>
  <c r="Q315" i="1"/>
  <c r="Q314" i="1"/>
  <c r="Q313" i="1"/>
  <c r="P313" i="1"/>
  <c r="P314" i="1" s="1"/>
  <c r="Q312" i="1"/>
  <c r="Q311" i="1"/>
  <c r="Q310" i="1"/>
  <c r="Q309" i="1"/>
  <c r="Q308" i="1"/>
  <c r="Q307" i="1"/>
  <c r="Q306" i="1"/>
  <c r="Q305" i="1"/>
  <c r="P305" i="1"/>
  <c r="P306" i="1" s="1"/>
  <c r="Q304" i="1"/>
  <c r="P304" i="1"/>
  <c r="Q303" i="1"/>
  <c r="P303" i="1"/>
  <c r="Q302" i="1"/>
  <c r="Q301" i="1"/>
  <c r="Q300" i="1"/>
  <c r="Q299" i="1"/>
  <c r="Q298" i="1"/>
  <c r="Q297" i="1"/>
  <c r="Q296" i="1"/>
  <c r="Q295" i="1"/>
  <c r="Q294" i="1"/>
  <c r="Q293" i="1"/>
  <c r="P293" i="1"/>
  <c r="P294" i="1" s="1"/>
  <c r="Q292" i="1"/>
  <c r="Q291" i="1"/>
  <c r="Q290" i="1"/>
  <c r="Q289" i="1"/>
  <c r="Q288" i="1"/>
  <c r="Q287" i="1"/>
  <c r="Q286" i="1"/>
  <c r="Q285" i="1"/>
  <c r="Q284" i="1"/>
  <c r="Q283" i="1"/>
  <c r="P283" i="1"/>
  <c r="P284" i="1" s="1"/>
  <c r="Q282" i="1"/>
  <c r="Q281" i="1"/>
  <c r="Q280" i="1"/>
  <c r="Q279" i="1"/>
  <c r="Q278" i="1"/>
  <c r="Q277" i="1"/>
  <c r="Q276" i="1"/>
  <c r="Q275" i="1"/>
  <c r="P275" i="1"/>
  <c r="P276" i="1" s="1"/>
  <c r="Q274" i="1"/>
  <c r="P274" i="1"/>
  <c r="Q273" i="1"/>
  <c r="P273" i="1"/>
  <c r="Q272" i="1"/>
  <c r="Q271" i="1"/>
  <c r="Q270" i="1"/>
  <c r="Q269" i="1"/>
  <c r="Q268" i="1"/>
  <c r="Q267" i="1"/>
  <c r="Q266" i="1"/>
  <c r="Q265" i="1"/>
  <c r="Q264" i="1"/>
  <c r="Q263" i="1"/>
  <c r="P263" i="1"/>
  <c r="P264" i="1" s="1"/>
  <c r="Q262" i="1"/>
  <c r="Q261" i="1"/>
  <c r="Q260" i="1"/>
  <c r="Q259" i="1"/>
  <c r="Q258" i="1"/>
  <c r="Q257" i="1"/>
  <c r="Q256" i="1"/>
  <c r="Q255" i="1"/>
  <c r="Q254" i="1"/>
  <c r="Q253" i="1"/>
  <c r="P253" i="1"/>
  <c r="Q252" i="1"/>
  <c r="Q251" i="1"/>
  <c r="Q250" i="1"/>
  <c r="Q249" i="1"/>
  <c r="Q248" i="1"/>
  <c r="Q247" i="1"/>
  <c r="Q246" i="1"/>
  <c r="Q245" i="1"/>
  <c r="Q244" i="1"/>
  <c r="Q243" i="1"/>
  <c r="P243" i="1"/>
  <c r="Q242" i="1"/>
  <c r="Q241" i="1"/>
  <c r="Q240" i="1"/>
  <c r="Q239" i="1"/>
  <c r="Q238" i="1"/>
  <c r="Q237" i="1"/>
  <c r="Q236" i="1"/>
  <c r="Q235" i="1"/>
  <c r="Q234" i="1"/>
  <c r="P234" i="1"/>
  <c r="Q233" i="1"/>
  <c r="P233" i="1"/>
  <c r="Q232" i="1"/>
  <c r="Q231" i="1"/>
  <c r="Q230" i="1"/>
  <c r="Q229" i="1"/>
  <c r="Q228" i="1"/>
  <c r="Q227" i="1"/>
  <c r="Q226" i="1"/>
  <c r="Q225" i="1"/>
  <c r="Q224" i="1"/>
  <c r="Q223" i="1"/>
  <c r="P223" i="1"/>
  <c r="P224" i="1" s="1"/>
  <c r="Q222" i="1"/>
  <c r="Q221" i="1"/>
  <c r="Q220" i="1"/>
  <c r="Q219" i="1"/>
  <c r="Q218" i="1"/>
  <c r="Q217" i="1"/>
  <c r="Q216" i="1"/>
  <c r="Q215" i="1"/>
  <c r="Q214" i="1"/>
  <c r="Q213" i="1"/>
  <c r="P213" i="1"/>
  <c r="Q212" i="1"/>
  <c r="Q211" i="1"/>
  <c r="Q210" i="1"/>
  <c r="Q209" i="1"/>
  <c r="Q208" i="1"/>
  <c r="Q207" i="1"/>
  <c r="Q206" i="1"/>
  <c r="Q205" i="1"/>
  <c r="Q204" i="1"/>
  <c r="Q203" i="1"/>
  <c r="P203" i="1"/>
  <c r="P204" i="1" s="1"/>
  <c r="Q202" i="1"/>
  <c r="Q201" i="1"/>
  <c r="Q200" i="1"/>
  <c r="Q199" i="1"/>
  <c r="Q198" i="1"/>
  <c r="Q197" i="1"/>
  <c r="Q196" i="1"/>
  <c r="Q195" i="1"/>
  <c r="Q194" i="1"/>
  <c r="Q193" i="1"/>
  <c r="P193" i="1"/>
  <c r="P194" i="1" s="1"/>
  <c r="Q192" i="1"/>
  <c r="Q191" i="1"/>
  <c r="Q190" i="1"/>
  <c r="Q189" i="1"/>
  <c r="Q188" i="1"/>
  <c r="Q187" i="1"/>
  <c r="Q186" i="1"/>
  <c r="Q185" i="1"/>
  <c r="Q184" i="1"/>
  <c r="Q183" i="1"/>
  <c r="P183" i="1"/>
  <c r="Q182" i="1"/>
  <c r="Q181" i="1"/>
  <c r="Q180" i="1"/>
  <c r="Q179" i="1"/>
  <c r="Q178" i="1"/>
  <c r="Q177" i="1"/>
  <c r="Q176" i="1"/>
  <c r="Q175" i="1"/>
  <c r="Q174" i="1"/>
  <c r="Q173" i="1"/>
  <c r="P173" i="1"/>
  <c r="P174" i="1" s="1"/>
  <c r="Q172" i="1"/>
  <c r="Q171" i="1"/>
  <c r="Q170" i="1"/>
  <c r="Q169" i="1"/>
  <c r="Q168" i="1"/>
  <c r="Q167" i="1"/>
  <c r="Q166" i="1"/>
  <c r="Q165" i="1"/>
  <c r="Q164" i="1"/>
  <c r="P164" i="1"/>
  <c r="Q163" i="1"/>
  <c r="P163" i="1"/>
  <c r="Q162" i="1"/>
  <c r="Q161" i="1"/>
  <c r="Q160" i="1"/>
  <c r="Q159" i="1"/>
  <c r="Q158" i="1"/>
  <c r="Q157" i="1"/>
  <c r="Q156" i="1"/>
  <c r="Q155" i="1"/>
  <c r="Q154" i="1"/>
  <c r="Q153" i="1"/>
  <c r="P153" i="1"/>
  <c r="P154" i="1" s="1"/>
  <c r="Q152" i="1"/>
  <c r="Q151" i="1"/>
  <c r="Q150" i="1"/>
  <c r="Q149" i="1"/>
  <c r="Q148" i="1"/>
  <c r="Q147" i="1"/>
  <c r="Q146" i="1"/>
  <c r="Q145" i="1"/>
  <c r="P145" i="1"/>
  <c r="Q144" i="1"/>
  <c r="P144" i="1"/>
  <c r="Q143" i="1"/>
  <c r="P143" i="1"/>
  <c r="Q142" i="1"/>
  <c r="Q141" i="1"/>
  <c r="Q140" i="1"/>
  <c r="Q139" i="1"/>
  <c r="Q138" i="1"/>
  <c r="Q137" i="1"/>
  <c r="Q136" i="1"/>
  <c r="Q135" i="1"/>
  <c r="Q134" i="1"/>
  <c r="Q133" i="1"/>
  <c r="P133" i="1"/>
  <c r="P134" i="1" s="1"/>
  <c r="Q132" i="1"/>
  <c r="Q131" i="1"/>
  <c r="Q130" i="1"/>
  <c r="Q129" i="1"/>
  <c r="Q128" i="1"/>
  <c r="Q127" i="1"/>
  <c r="Q126" i="1"/>
  <c r="Q125" i="1"/>
  <c r="Q124" i="1"/>
  <c r="Q123" i="1"/>
  <c r="P123" i="1"/>
  <c r="P124" i="1" s="1"/>
  <c r="Q122" i="1"/>
  <c r="Q121" i="1"/>
  <c r="Q120" i="1"/>
  <c r="Q119" i="1"/>
  <c r="Q118" i="1"/>
  <c r="Q117" i="1"/>
  <c r="Q116" i="1"/>
  <c r="Q115" i="1"/>
  <c r="Q114" i="1"/>
  <c r="Q113" i="1"/>
  <c r="P113" i="1"/>
  <c r="P114" i="1" s="1"/>
  <c r="Q112" i="1"/>
  <c r="Q111" i="1"/>
  <c r="Q110" i="1"/>
  <c r="Q109" i="1"/>
  <c r="Q108" i="1"/>
  <c r="Q107" i="1"/>
  <c r="Q106" i="1"/>
  <c r="Q105" i="1"/>
  <c r="Q104" i="1"/>
  <c r="Q103" i="1"/>
  <c r="P103" i="1"/>
  <c r="Q102" i="1"/>
  <c r="Q101" i="1"/>
  <c r="Q100" i="1"/>
  <c r="Q99" i="1"/>
  <c r="Q98" i="1"/>
  <c r="Q97" i="1"/>
  <c r="Q96" i="1"/>
  <c r="Q95" i="1"/>
  <c r="Q94" i="1"/>
  <c r="Q93" i="1"/>
  <c r="P93" i="1"/>
  <c r="P94" i="1" s="1"/>
  <c r="Q92" i="1"/>
  <c r="Q91" i="1"/>
  <c r="Q90" i="1"/>
  <c r="Q89" i="1"/>
  <c r="Q88" i="1"/>
  <c r="Q87" i="1"/>
  <c r="Q86" i="1"/>
  <c r="Q85" i="1"/>
  <c r="Q84" i="1"/>
  <c r="Q83" i="1"/>
  <c r="P83" i="1"/>
  <c r="Q82" i="1"/>
  <c r="Q81" i="1"/>
  <c r="Q80" i="1"/>
  <c r="Q79" i="1"/>
  <c r="Q78" i="1"/>
  <c r="Q77" i="1"/>
  <c r="Q76" i="1"/>
  <c r="Q75" i="1"/>
  <c r="Q74" i="1"/>
  <c r="Q73" i="1"/>
  <c r="P73" i="1"/>
  <c r="Q72" i="1"/>
  <c r="Q71" i="1"/>
  <c r="Q70" i="1"/>
  <c r="Q69" i="1"/>
  <c r="Q68" i="1"/>
  <c r="Q67" i="1"/>
  <c r="Q66" i="1"/>
  <c r="Q65" i="1"/>
  <c r="Q64" i="1"/>
  <c r="Q63" i="1"/>
  <c r="P63" i="1"/>
  <c r="P64" i="1" s="1"/>
  <c r="Q62" i="1"/>
  <c r="Q61" i="1"/>
  <c r="Q60" i="1"/>
  <c r="Q59" i="1"/>
  <c r="Q58" i="1"/>
  <c r="Q57" i="1"/>
  <c r="Q56" i="1"/>
  <c r="Q55" i="1"/>
  <c r="Q54" i="1"/>
  <c r="Q53" i="1"/>
  <c r="P53" i="1"/>
  <c r="Q52" i="1"/>
  <c r="Q51" i="1"/>
  <c r="Q50" i="1"/>
  <c r="Q49" i="1"/>
  <c r="Q48" i="1"/>
  <c r="Q47" i="1"/>
  <c r="Q46" i="1"/>
  <c r="Q45" i="1"/>
  <c r="Q44" i="1"/>
  <c r="Q43" i="1"/>
  <c r="P43" i="1"/>
  <c r="P44" i="1" s="1"/>
  <c r="Q42" i="1"/>
  <c r="Q41" i="1"/>
  <c r="Q40" i="1"/>
  <c r="Q39" i="1"/>
  <c r="Q38" i="1"/>
  <c r="Q37" i="1"/>
  <c r="Q36" i="1"/>
  <c r="Q35" i="1"/>
  <c r="Q34" i="1"/>
  <c r="Q33" i="1"/>
  <c r="P33" i="1"/>
  <c r="P34" i="1" s="1"/>
  <c r="Q32" i="1"/>
  <c r="Q31" i="1"/>
  <c r="Q30" i="1"/>
  <c r="Q29" i="1"/>
  <c r="Q28" i="1"/>
  <c r="Q27" i="1"/>
  <c r="Q26" i="1"/>
  <c r="Q25" i="1"/>
  <c r="Q24" i="1"/>
  <c r="Q23" i="1"/>
  <c r="P23" i="1"/>
  <c r="P24" i="1" s="1"/>
  <c r="Q22" i="1"/>
  <c r="Q21" i="1"/>
  <c r="Q20" i="1"/>
  <c r="Q19" i="1"/>
  <c r="Q18" i="1"/>
  <c r="Q17" i="1"/>
  <c r="Q16" i="1"/>
  <c r="Q15" i="1"/>
  <c r="Q14" i="1"/>
  <c r="Q13" i="1"/>
  <c r="P13" i="1"/>
  <c r="P4" i="1"/>
  <c r="P3" i="1"/>
  <c r="P5" i="1" s="1"/>
  <c r="P6" i="1" s="1"/>
  <c r="P7" i="1" s="1"/>
  <c r="P8" i="1" s="1"/>
  <c r="P9" i="1" s="1"/>
  <c r="P10" i="1" s="1"/>
  <c r="P11" i="1" s="1"/>
  <c r="P12" i="1" s="1"/>
  <c r="Q4" i="1"/>
  <c r="Q5" i="1"/>
  <c r="Q6" i="1"/>
  <c r="Q7" i="1"/>
  <c r="Q8" i="1"/>
  <c r="Q9" i="1"/>
  <c r="Q10" i="1"/>
  <c r="Q11" i="1"/>
  <c r="Q12" i="1"/>
  <c r="Q3" i="1"/>
  <c r="C26" i="1"/>
  <c r="D26" i="1" s="1"/>
  <c r="E26" i="1" s="1"/>
  <c r="F26" i="1" s="1"/>
  <c r="G26" i="1" s="1"/>
  <c r="H26" i="1" s="1"/>
  <c r="I26" i="1" s="1"/>
  <c r="J26" i="1" s="1"/>
  <c r="K26" i="1" s="1"/>
  <c r="L26" i="1" s="1"/>
  <c r="C27" i="1"/>
  <c r="D27" i="1"/>
  <c r="E27" i="1" s="1"/>
  <c r="F27" i="1" s="1"/>
  <c r="G27" i="1" s="1"/>
  <c r="H27" i="1" s="1"/>
  <c r="I27" i="1"/>
  <c r="J27" i="1" s="1"/>
  <c r="K27" i="1"/>
  <c r="L27" i="1" s="1"/>
  <c r="C28" i="1"/>
  <c r="D28" i="1"/>
  <c r="E28" i="1" s="1"/>
  <c r="F28" i="1" s="1"/>
  <c r="G28" i="1" s="1"/>
  <c r="H28" i="1" s="1"/>
  <c r="I28" i="1" s="1"/>
  <c r="J28" i="1" s="1"/>
  <c r="K28" i="1" s="1"/>
  <c r="L28" i="1" s="1"/>
  <c r="C29" i="1"/>
  <c r="D29" i="1" s="1"/>
  <c r="E29" i="1" s="1"/>
  <c r="F29" i="1" s="1"/>
  <c r="G29" i="1" s="1"/>
  <c r="H29" i="1" s="1"/>
  <c r="I29" i="1" s="1"/>
  <c r="J29" i="1" s="1"/>
  <c r="K29" i="1" s="1"/>
  <c r="L29" i="1" s="1"/>
  <c r="C30" i="1"/>
  <c r="D30" i="1" s="1"/>
  <c r="E30" i="1"/>
  <c r="F30" i="1" s="1"/>
  <c r="G30" i="1" s="1"/>
  <c r="H30" i="1" s="1"/>
  <c r="I30" i="1" s="1"/>
  <c r="J30" i="1" s="1"/>
  <c r="K30" i="1" s="1"/>
  <c r="L30" i="1" s="1"/>
  <c r="C31" i="1"/>
  <c r="D31" i="1" s="1"/>
  <c r="E31" i="1" s="1"/>
  <c r="F31" i="1"/>
  <c r="G31" i="1" s="1"/>
  <c r="H31" i="1" s="1"/>
  <c r="I31" i="1" s="1"/>
  <c r="J31" i="1" s="1"/>
  <c r="K31" i="1" s="1"/>
  <c r="L31" i="1" s="1"/>
  <c r="C32" i="1"/>
  <c r="D32" i="1" s="1"/>
  <c r="E32" i="1" s="1"/>
  <c r="F32" i="1" s="1"/>
  <c r="G32" i="1" s="1"/>
  <c r="H32" i="1" s="1"/>
  <c r="I32" i="1" s="1"/>
  <c r="J32" i="1" s="1"/>
  <c r="K32" i="1" s="1"/>
  <c r="L32" i="1" s="1"/>
  <c r="C33" i="1"/>
  <c r="D33" i="1" s="1"/>
  <c r="E33" i="1" s="1"/>
  <c r="F33" i="1" s="1"/>
  <c r="G33" i="1" s="1"/>
  <c r="H33" i="1" s="1"/>
  <c r="I33" i="1" s="1"/>
  <c r="J33" i="1" s="1"/>
  <c r="K33" i="1" s="1"/>
  <c r="L33" i="1" s="1"/>
  <c r="C34" i="1"/>
  <c r="D34" i="1" s="1"/>
  <c r="E34" i="1" s="1"/>
  <c r="F34" i="1" s="1"/>
  <c r="G34" i="1" s="1"/>
  <c r="H34" i="1" s="1"/>
  <c r="I34" i="1" s="1"/>
  <c r="J34" i="1" s="1"/>
  <c r="K34" i="1" s="1"/>
  <c r="L34" i="1" s="1"/>
  <c r="C35" i="1"/>
  <c r="D35" i="1"/>
  <c r="E35" i="1"/>
  <c r="F35" i="1" s="1"/>
  <c r="G35" i="1" s="1"/>
  <c r="H35" i="1" s="1"/>
  <c r="I35" i="1" s="1"/>
  <c r="J35" i="1" s="1"/>
  <c r="K35" i="1" s="1"/>
  <c r="L35" i="1" s="1"/>
  <c r="C36" i="1"/>
  <c r="D36" i="1"/>
  <c r="E36" i="1" s="1"/>
  <c r="F36" i="1" s="1"/>
  <c r="G36" i="1" s="1"/>
  <c r="H36" i="1" s="1"/>
  <c r="I36" i="1" s="1"/>
  <c r="J36" i="1" s="1"/>
  <c r="K36" i="1" s="1"/>
  <c r="L36" i="1" s="1"/>
  <c r="C37" i="1"/>
  <c r="D37" i="1"/>
  <c r="E37" i="1" s="1"/>
  <c r="F37" i="1" s="1"/>
  <c r="G37" i="1" s="1"/>
  <c r="H37" i="1" s="1"/>
  <c r="I37" i="1" s="1"/>
  <c r="J37" i="1" s="1"/>
  <c r="K37" i="1" s="1"/>
  <c r="L37" i="1" s="1"/>
  <c r="C38" i="1"/>
  <c r="D38" i="1" s="1"/>
  <c r="E38" i="1"/>
  <c r="F38" i="1"/>
  <c r="G38" i="1" s="1"/>
  <c r="H38" i="1" s="1"/>
  <c r="I38" i="1" s="1"/>
  <c r="J38" i="1" s="1"/>
  <c r="K38" i="1" s="1"/>
  <c r="L38" i="1" s="1"/>
  <c r="C39" i="1"/>
  <c r="D39" i="1" s="1"/>
  <c r="E39" i="1" s="1"/>
  <c r="F39" i="1"/>
  <c r="G39" i="1"/>
  <c r="H39" i="1" s="1"/>
  <c r="I39" i="1" s="1"/>
  <c r="J39" i="1" s="1"/>
  <c r="K39" i="1" s="1"/>
  <c r="L39" i="1" s="1"/>
  <c r="C40" i="1"/>
  <c r="D40" i="1"/>
  <c r="E40" i="1"/>
  <c r="F40" i="1" s="1"/>
  <c r="G40" i="1"/>
  <c r="H40" i="1" s="1"/>
  <c r="I40" i="1" s="1"/>
  <c r="J40" i="1" s="1"/>
  <c r="K40" i="1" s="1"/>
  <c r="L40" i="1" s="1"/>
  <c r="C41" i="1"/>
  <c r="D41" i="1" s="1"/>
  <c r="E41" i="1" s="1"/>
  <c r="F41" i="1" s="1"/>
  <c r="G41" i="1" s="1"/>
  <c r="H41" i="1" s="1"/>
  <c r="I41" i="1" s="1"/>
  <c r="J41" i="1" s="1"/>
  <c r="K41" i="1" s="1"/>
  <c r="L41" i="1" s="1"/>
  <c r="C42" i="1"/>
  <c r="D42" i="1" s="1"/>
  <c r="E42" i="1"/>
  <c r="F42" i="1" s="1"/>
  <c r="G42" i="1" s="1"/>
  <c r="H42" i="1" s="1"/>
  <c r="I42" i="1"/>
  <c r="J42" i="1" s="1"/>
  <c r="K42" i="1" s="1"/>
  <c r="L42" i="1" s="1"/>
  <c r="C43" i="1"/>
  <c r="D43" i="1"/>
  <c r="E43" i="1"/>
  <c r="F43" i="1" s="1"/>
  <c r="G43" i="1" s="1"/>
  <c r="H43" i="1" s="1"/>
  <c r="I43" i="1" s="1"/>
  <c r="J43" i="1" s="1"/>
  <c r="K43" i="1" s="1"/>
  <c r="L43" i="1" s="1"/>
  <c r="C44" i="1"/>
  <c r="D44" i="1"/>
  <c r="E44" i="1"/>
  <c r="F44" i="1" s="1"/>
  <c r="G44" i="1"/>
  <c r="H44" i="1" s="1"/>
  <c r="I44" i="1" s="1"/>
  <c r="J44" i="1" s="1"/>
  <c r="K44" i="1" s="1"/>
  <c r="L44" i="1" s="1"/>
  <c r="C45" i="1"/>
  <c r="D45" i="1" s="1"/>
  <c r="E45" i="1" s="1"/>
  <c r="F45" i="1" s="1"/>
  <c r="G45" i="1" s="1"/>
  <c r="H45" i="1" s="1"/>
  <c r="I45" i="1" s="1"/>
  <c r="J45" i="1" s="1"/>
  <c r="K45" i="1" s="1"/>
  <c r="L45" i="1" s="1"/>
  <c r="C46" i="1"/>
  <c r="D46" i="1"/>
  <c r="E46" i="1" s="1"/>
  <c r="F46" i="1"/>
  <c r="G46" i="1" s="1"/>
  <c r="H46" i="1" s="1"/>
  <c r="I46" i="1" s="1"/>
  <c r="J46" i="1" s="1"/>
  <c r="K46" i="1" s="1"/>
  <c r="L46" i="1" s="1"/>
  <c r="C47" i="1"/>
  <c r="D47" i="1" s="1"/>
  <c r="E47" i="1" s="1"/>
  <c r="F47" i="1" s="1"/>
  <c r="G47" i="1" s="1"/>
  <c r="H47" i="1" s="1"/>
  <c r="I47" i="1" s="1"/>
  <c r="J47" i="1" s="1"/>
  <c r="K47" i="1" s="1"/>
  <c r="L47" i="1" s="1"/>
  <c r="C48" i="1"/>
  <c r="D48" i="1" s="1"/>
  <c r="E48" i="1"/>
  <c r="F48" i="1" s="1"/>
  <c r="G48" i="1" s="1"/>
  <c r="H48" i="1" s="1"/>
  <c r="I48" i="1" s="1"/>
  <c r="J48" i="1" s="1"/>
  <c r="K48" i="1" s="1"/>
  <c r="L48" i="1" s="1"/>
  <c r="C49" i="1"/>
  <c r="D49" i="1"/>
  <c r="E49" i="1" s="1"/>
  <c r="F49" i="1" s="1"/>
  <c r="G49" i="1" s="1"/>
  <c r="H49" i="1" s="1"/>
  <c r="I49" i="1" s="1"/>
  <c r="J49" i="1" s="1"/>
  <c r="K49" i="1"/>
  <c r="L49" i="1" s="1"/>
  <c r="C50" i="1"/>
  <c r="D50" i="1" s="1"/>
  <c r="E50" i="1"/>
  <c r="F50" i="1" s="1"/>
  <c r="G50" i="1" s="1"/>
  <c r="H50" i="1" s="1"/>
  <c r="I50" i="1" s="1"/>
  <c r="J50" i="1" s="1"/>
  <c r="K50" i="1" s="1"/>
  <c r="L50" i="1" s="1"/>
  <c r="C51" i="1"/>
  <c r="D51" i="1" s="1"/>
  <c r="E51" i="1" s="1"/>
  <c r="F51" i="1" s="1"/>
  <c r="G51" i="1" s="1"/>
  <c r="H51" i="1" s="1"/>
  <c r="I51" i="1" s="1"/>
  <c r="J51" i="1" s="1"/>
  <c r="K51" i="1"/>
  <c r="L51" i="1" s="1"/>
  <c r="C52" i="1"/>
  <c r="D52" i="1"/>
  <c r="E52" i="1"/>
  <c r="F52" i="1" s="1"/>
  <c r="G52" i="1" s="1"/>
  <c r="H52" i="1" s="1"/>
  <c r="I52" i="1" s="1"/>
  <c r="J52" i="1" s="1"/>
  <c r="K52" i="1" s="1"/>
  <c r="L52" i="1" s="1"/>
  <c r="C53" i="1"/>
  <c r="D53" i="1" s="1"/>
  <c r="E53" i="1" s="1"/>
  <c r="F53" i="1" s="1"/>
  <c r="G53" i="1" s="1"/>
  <c r="H53" i="1" s="1"/>
  <c r="I53" i="1" s="1"/>
  <c r="J53" i="1" s="1"/>
  <c r="K53" i="1"/>
  <c r="L53" i="1" s="1"/>
  <c r="C54" i="1"/>
  <c r="D54" i="1"/>
  <c r="E54" i="1" s="1"/>
  <c r="F54" i="1" s="1"/>
  <c r="G54" i="1" s="1"/>
  <c r="H54" i="1" s="1"/>
  <c r="I54" i="1" s="1"/>
  <c r="J54" i="1" s="1"/>
  <c r="K54" i="1" s="1"/>
  <c r="L54" i="1" s="1"/>
  <c r="C55" i="1"/>
  <c r="D55" i="1" s="1"/>
  <c r="E55" i="1" s="1"/>
  <c r="F55" i="1" s="1"/>
  <c r="G55" i="1" s="1"/>
  <c r="H55" i="1" s="1"/>
  <c r="I55" i="1" s="1"/>
  <c r="J55" i="1" s="1"/>
  <c r="K55" i="1" s="1"/>
  <c r="L55" i="1" s="1"/>
  <c r="C56" i="1"/>
  <c r="D56" i="1" s="1"/>
  <c r="E56" i="1" s="1"/>
  <c r="F56" i="1" s="1"/>
  <c r="G56" i="1" s="1"/>
  <c r="H56" i="1" s="1"/>
  <c r="I56" i="1" s="1"/>
  <c r="J56" i="1" s="1"/>
  <c r="K56" i="1" s="1"/>
  <c r="L56" i="1" s="1"/>
  <c r="C57" i="1"/>
  <c r="D57" i="1"/>
  <c r="E57" i="1" s="1"/>
  <c r="F57" i="1" s="1"/>
  <c r="G57" i="1" s="1"/>
  <c r="H57" i="1" s="1"/>
  <c r="I57" i="1"/>
  <c r="J57" i="1"/>
  <c r="K57" i="1" s="1"/>
  <c r="L57" i="1"/>
  <c r="C58" i="1"/>
  <c r="D58" i="1" s="1"/>
  <c r="E58" i="1" s="1"/>
  <c r="F58" i="1" s="1"/>
  <c r="G58" i="1" s="1"/>
  <c r="H58" i="1" s="1"/>
  <c r="I58" i="1" s="1"/>
  <c r="J58" i="1" s="1"/>
  <c r="K58" i="1" s="1"/>
  <c r="L58" i="1" s="1"/>
  <c r="C59" i="1"/>
  <c r="D59" i="1" s="1"/>
  <c r="E59" i="1" s="1"/>
  <c r="F59" i="1" s="1"/>
  <c r="G59" i="1" s="1"/>
  <c r="H59" i="1"/>
  <c r="I59" i="1"/>
  <c r="J59" i="1" s="1"/>
  <c r="K59" i="1" s="1"/>
  <c r="L59" i="1" s="1"/>
  <c r="C60" i="1"/>
  <c r="D60" i="1"/>
  <c r="E60" i="1" s="1"/>
  <c r="F60" i="1" s="1"/>
  <c r="G60" i="1" s="1"/>
  <c r="H60" i="1" s="1"/>
  <c r="I60" i="1" s="1"/>
  <c r="J60" i="1" s="1"/>
  <c r="K60" i="1" s="1"/>
  <c r="L60" i="1" s="1"/>
  <c r="C61" i="1"/>
  <c r="D61" i="1"/>
  <c r="E61" i="1"/>
  <c r="F61" i="1" s="1"/>
  <c r="G61" i="1"/>
  <c r="H61" i="1" s="1"/>
  <c r="I61" i="1" s="1"/>
  <c r="J61" i="1" s="1"/>
  <c r="K61" i="1" s="1"/>
  <c r="L61" i="1" s="1"/>
  <c r="C62" i="1"/>
  <c r="D62" i="1" s="1"/>
  <c r="E62" i="1" s="1"/>
  <c r="F62" i="1" s="1"/>
  <c r="G62" i="1" s="1"/>
  <c r="H62" i="1" s="1"/>
  <c r="I62" i="1" s="1"/>
  <c r="J62" i="1" s="1"/>
  <c r="K62" i="1" s="1"/>
  <c r="L62" i="1" s="1"/>
  <c r="C63" i="1"/>
  <c r="D63" i="1" s="1"/>
  <c r="E63" i="1" s="1"/>
  <c r="F63" i="1"/>
  <c r="G63" i="1"/>
  <c r="H63" i="1"/>
  <c r="I63" i="1"/>
  <c r="J63" i="1" s="1"/>
  <c r="K63" i="1"/>
  <c r="L63" i="1" s="1"/>
  <c r="C64" i="1"/>
  <c r="D64" i="1"/>
  <c r="E64" i="1" s="1"/>
  <c r="F64" i="1" s="1"/>
  <c r="G64" i="1" s="1"/>
  <c r="H64" i="1" s="1"/>
  <c r="I64" i="1" s="1"/>
  <c r="J64" i="1" s="1"/>
  <c r="K64" i="1" s="1"/>
  <c r="L64" i="1" s="1"/>
  <c r="C65" i="1"/>
  <c r="D65" i="1" s="1"/>
  <c r="E65" i="1" s="1"/>
  <c r="F65" i="1" s="1"/>
  <c r="G65" i="1"/>
  <c r="H65" i="1"/>
  <c r="I65" i="1" s="1"/>
  <c r="J65" i="1"/>
  <c r="K65" i="1" s="1"/>
  <c r="L65" i="1" s="1"/>
  <c r="C66" i="1"/>
  <c r="D66" i="1" s="1"/>
  <c r="E66" i="1" s="1"/>
  <c r="F66" i="1" s="1"/>
  <c r="G66" i="1" s="1"/>
  <c r="H66" i="1" s="1"/>
  <c r="I66" i="1" s="1"/>
  <c r="J66" i="1" s="1"/>
  <c r="K66" i="1" s="1"/>
  <c r="L66" i="1" s="1"/>
  <c r="C67" i="1"/>
  <c r="D67" i="1"/>
  <c r="E67" i="1"/>
  <c r="F67" i="1"/>
  <c r="G67" i="1"/>
  <c r="H67" i="1" s="1"/>
  <c r="I67" i="1"/>
  <c r="J67" i="1" s="1"/>
  <c r="K67" i="1" s="1"/>
  <c r="L67" i="1" s="1"/>
  <c r="C68" i="1"/>
  <c r="D68" i="1"/>
  <c r="E68" i="1" s="1"/>
  <c r="F68" i="1" s="1"/>
  <c r="G68" i="1" s="1"/>
  <c r="H68" i="1" s="1"/>
  <c r="I68" i="1" s="1"/>
  <c r="J68" i="1" s="1"/>
  <c r="K68" i="1" s="1"/>
  <c r="L68" i="1" s="1"/>
  <c r="C69" i="1"/>
  <c r="D69" i="1"/>
  <c r="E69" i="1" s="1"/>
  <c r="F69" i="1" s="1"/>
  <c r="G69" i="1" s="1"/>
  <c r="H69" i="1" s="1"/>
  <c r="I69" i="1" s="1"/>
  <c r="J69" i="1" s="1"/>
  <c r="K69" i="1" s="1"/>
  <c r="L69" i="1" s="1"/>
  <c r="C70" i="1"/>
  <c r="D70" i="1" s="1"/>
  <c r="E70" i="1" s="1"/>
  <c r="F70" i="1" s="1"/>
  <c r="G70" i="1" s="1"/>
  <c r="H70" i="1" s="1"/>
  <c r="I70" i="1" s="1"/>
  <c r="J70" i="1" s="1"/>
  <c r="K70" i="1" s="1"/>
  <c r="L70" i="1" s="1"/>
  <c r="C71" i="1"/>
  <c r="D71" i="1" s="1"/>
  <c r="E71" i="1" s="1"/>
  <c r="F71" i="1"/>
  <c r="G71" i="1"/>
  <c r="H71" i="1" s="1"/>
  <c r="I71" i="1" s="1"/>
  <c r="J71" i="1" s="1"/>
  <c r="K71" i="1" s="1"/>
  <c r="L71" i="1" s="1"/>
  <c r="C72" i="1"/>
  <c r="D72" i="1"/>
  <c r="E72" i="1"/>
  <c r="F72" i="1" s="1"/>
  <c r="G72" i="1" s="1"/>
  <c r="H72" i="1" s="1"/>
  <c r="I72" i="1" s="1"/>
  <c r="J72" i="1" s="1"/>
  <c r="K72" i="1" s="1"/>
  <c r="L72" i="1" s="1"/>
  <c r="C73" i="1"/>
  <c r="D73" i="1"/>
  <c r="E73" i="1"/>
  <c r="F73" i="1"/>
  <c r="G73" i="1" s="1"/>
  <c r="H73" i="1"/>
  <c r="I73" i="1" s="1"/>
  <c r="J73" i="1" s="1"/>
  <c r="K73" i="1" s="1"/>
  <c r="L73" i="1" s="1"/>
  <c r="C74" i="1"/>
  <c r="D74" i="1" s="1"/>
  <c r="E74" i="1"/>
  <c r="F74" i="1" s="1"/>
  <c r="G74" i="1" s="1"/>
  <c r="H74" i="1" s="1"/>
  <c r="I74" i="1" s="1"/>
  <c r="J74" i="1" s="1"/>
  <c r="K74" i="1" s="1"/>
  <c r="L74" i="1" s="1"/>
  <c r="C75" i="1"/>
  <c r="D75" i="1"/>
  <c r="E75" i="1"/>
  <c r="F75" i="1" s="1"/>
  <c r="G75" i="1"/>
  <c r="H75" i="1" s="1"/>
  <c r="I75" i="1" s="1"/>
  <c r="J75" i="1" s="1"/>
  <c r="K75" i="1" s="1"/>
  <c r="L75" i="1" s="1"/>
  <c r="C76" i="1"/>
  <c r="D76" i="1"/>
  <c r="E76" i="1"/>
  <c r="F76" i="1" s="1"/>
  <c r="G76" i="1" s="1"/>
  <c r="H76" i="1" s="1"/>
  <c r="I76" i="1" s="1"/>
  <c r="J76" i="1" s="1"/>
  <c r="K76" i="1" s="1"/>
  <c r="L76" i="1" s="1"/>
  <c r="C77" i="1"/>
  <c r="D77" i="1" s="1"/>
  <c r="E77" i="1"/>
  <c r="F77" i="1" s="1"/>
  <c r="G77" i="1" s="1"/>
  <c r="H77" i="1" s="1"/>
  <c r="I77" i="1" s="1"/>
  <c r="J77" i="1" s="1"/>
  <c r="K77" i="1" s="1"/>
  <c r="L77" i="1" s="1"/>
  <c r="C78" i="1"/>
  <c r="D78" i="1"/>
  <c r="E78" i="1" s="1"/>
  <c r="F78" i="1" s="1"/>
  <c r="G78" i="1" s="1"/>
  <c r="H78" i="1" s="1"/>
  <c r="I78" i="1" s="1"/>
  <c r="J78" i="1" s="1"/>
  <c r="K78" i="1"/>
  <c r="L78" i="1" s="1"/>
  <c r="C79" i="1"/>
  <c r="D79" i="1" s="1"/>
  <c r="E79" i="1" s="1"/>
  <c r="F79" i="1" s="1"/>
  <c r="G79" i="1"/>
  <c r="H79" i="1" s="1"/>
  <c r="I79" i="1" s="1"/>
  <c r="J79" i="1" s="1"/>
  <c r="K79" i="1" s="1"/>
  <c r="L79" i="1" s="1"/>
  <c r="C80" i="1"/>
  <c r="D80" i="1" s="1"/>
  <c r="E80" i="1" s="1"/>
  <c r="F80" i="1" s="1"/>
  <c r="G80" i="1" s="1"/>
  <c r="H80" i="1" s="1"/>
  <c r="I80" i="1" s="1"/>
  <c r="J80" i="1" s="1"/>
  <c r="K80" i="1" s="1"/>
  <c r="L80" i="1" s="1"/>
  <c r="C81" i="1"/>
  <c r="D81" i="1"/>
  <c r="E81" i="1" s="1"/>
  <c r="F81" i="1"/>
  <c r="G81" i="1" s="1"/>
  <c r="H81" i="1" s="1"/>
  <c r="I81" i="1" s="1"/>
  <c r="J81" i="1" s="1"/>
  <c r="K81" i="1" s="1"/>
  <c r="L81" i="1" s="1"/>
  <c r="C82" i="1"/>
  <c r="D82" i="1" s="1"/>
  <c r="E82" i="1"/>
  <c r="F82" i="1" s="1"/>
  <c r="G82" i="1" s="1"/>
  <c r="H82" i="1" s="1"/>
  <c r="I82" i="1" s="1"/>
  <c r="J82" i="1" s="1"/>
  <c r="K82" i="1" s="1"/>
  <c r="L82" i="1" s="1"/>
  <c r="C83" i="1"/>
  <c r="D83" i="1" s="1"/>
  <c r="E83" i="1" s="1"/>
  <c r="F83" i="1" s="1"/>
  <c r="G83" i="1" s="1"/>
  <c r="H83" i="1" s="1"/>
  <c r="I83" i="1" s="1"/>
  <c r="J83" i="1" s="1"/>
  <c r="K83" i="1" s="1"/>
  <c r="L83" i="1" s="1"/>
  <c r="C84" i="1"/>
  <c r="D84" i="1"/>
  <c r="E84" i="1"/>
  <c r="F84" i="1" s="1"/>
  <c r="G84" i="1" s="1"/>
  <c r="H84" i="1" s="1"/>
  <c r="I84" i="1" s="1"/>
  <c r="J84" i="1" s="1"/>
  <c r="K84" i="1" s="1"/>
  <c r="L84" i="1" s="1"/>
  <c r="C85" i="1"/>
  <c r="D85" i="1" s="1"/>
  <c r="E85" i="1" s="1"/>
  <c r="F85" i="1" s="1"/>
  <c r="G85" i="1" s="1"/>
  <c r="H85" i="1" s="1"/>
  <c r="I85" i="1" s="1"/>
  <c r="J85" i="1" s="1"/>
  <c r="K85" i="1" s="1"/>
  <c r="L85" i="1" s="1"/>
  <c r="C86" i="1"/>
  <c r="D86" i="1"/>
  <c r="E86" i="1" s="1"/>
  <c r="F86" i="1" s="1"/>
  <c r="G86" i="1" s="1"/>
  <c r="H86" i="1" s="1"/>
  <c r="I86" i="1" s="1"/>
  <c r="J86" i="1" s="1"/>
  <c r="K86" i="1" s="1"/>
  <c r="L86" i="1" s="1"/>
  <c r="C87" i="1"/>
  <c r="D87" i="1" s="1"/>
  <c r="E87" i="1" s="1"/>
  <c r="F87" i="1" s="1"/>
  <c r="G87" i="1" s="1"/>
  <c r="H87" i="1" s="1"/>
  <c r="I87" i="1" s="1"/>
  <c r="J87" i="1" s="1"/>
  <c r="K87" i="1" s="1"/>
  <c r="L87" i="1" s="1"/>
  <c r="C88" i="1"/>
  <c r="D88" i="1" s="1"/>
  <c r="E88" i="1" s="1"/>
  <c r="F88" i="1" s="1"/>
  <c r="G88" i="1" s="1"/>
  <c r="H88" i="1" s="1"/>
  <c r="I88" i="1"/>
  <c r="J88" i="1" s="1"/>
  <c r="K88" i="1" s="1"/>
  <c r="L88" i="1" s="1"/>
  <c r="C89" i="1"/>
  <c r="D89" i="1"/>
  <c r="E89" i="1" s="1"/>
  <c r="F89" i="1" s="1"/>
  <c r="G89" i="1" s="1"/>
  <c r="H89" i="1" s="1"/>
  <c r="I89" i="1" s="1"/>
  <c r="J89" i="1" s="1"/>
  <c r="K89" i="1" s="1"/>
  <c r="L89" i="1" s="1"/>
  <c r="C90" i="1"/>
  <c r="D90" i="1" s="1"/>
  <c r="E90" i="1" s="1"/>
  <c r="F90" i="1" s="1"/>
  <c r="G90" i="1" s="1"/>
  <c r="H90" i="1" s="1"/>
  <c r="I90" i="1"/>
  <c r="J90" i="1"/>
  <c r="K90" i="1" s="1"/>
  <c r="L90" i="1" s="1"/>
  <c r="C91" i="1"/>
  <c r="D91" i="1" s="1"/>
  <c r="E91" i="1" s="1"/>
  <c r="F91" i="1" s="1"/>
  <c r="G91" i="1" s="1"/>
  <c r="H91" i="1" s="1"/>
  <c r="I91" i="1" s="1"/>
  <c r="J91" i="1" s="1"/>
  <c r="K91" i="1" s="1"/>
  <c r="L91" i="1" s="1"/>
  <c r="C92" i="1"/>
  <c r="D92" i="1"/>
  <c r="E92" i="1" s="1"/>
  <c r="F92" i="1" s="1"/>
  <c r="G92" i="1" s="1"/>
  <c r="H92" i="1" s="1"/>
  <c r="I92" i="1" s="1"/>
  <c r="J92" i="1" s="1"/>
  <c r="K92" i="1" s="1"/>
  <c r="L92" i="1" s="1"/>
  <c r="C93" i="1"/>
  <c r="D93" i="1"/>
  <c r="E93" i="1" s="1"/>
  <c r="F93" i="1" s="1"/>
  <c r="G93" i="1" s="1"/>
  <c r="H93" i="1" s="1"/>
  <c r="I93" i="1" s="1"/>
  <c r="J93" i="1" s="1"/>
  <c r="K93" i="1" s="1"/>
  <c r="L93" i="1" s="1"/>
  <c r="C94" i="1"/>
  <c r="D94" i="1" s="1"/>
  <c r="E94" i="1" s="1"/>
  <c r="F94" i="1" s="1"/>
  <c r="G94" i="1" s="1"/>
  <c r="H94" i="1" s="1"/>
  <c r="I94" i="1" s="1"/>
  <c r="J94" i="1" s="1"/>
  <c r="K94" i="1" s="1"/>
  <c r="L94" i="1" s="1"/>
  <c r="C95" i="1"/>
  <c r="D95" i="1" s="1"/>
  <c r="E95" i="1" s="1"/>
  <c r="F95" i="1"/>
  <c r="G95" i="1" s="1"/>
  <c r="H95" i="1" s="1"/>
  <c r="I95" i="1" s="1"/>
  <c r="J95" i="1" s="1"/>
  <c r="K95" i="1" s="1"/>
  <c r="L95" i="1" s="1"/>
  <c r="C96" i="1"/>
  <c r="D96" i="1"/>
  <c r="E96" i="1"/>
  <c r="F96" i="1"/>
  <c r="G96" i="1" s="1"/>
  <c r="H96" i="1" s="1"/>
  <c r="I96" i="1" s="1"/>
  <c r="J96" i="1" s="1"/>
  <c r="K96" i="1" s="1"/>
  <c r="L96" i="1" s="1"/>
  <c r="C97" i="1"/>
  <c r="D97" i="1" s="1"/>
  <c r="E97" i="1" s="1"/>
  <c r="F97" i="1" s="1"/>
  <c r="G97" i="1" s="1"/>
  <c r="H97" i="1" s="1"/>
  <c r="I97" i="1" s="1"/>
  <c r="J97" i="1" s="1"/>
  <c r="K97" i="1" s="1"/>
  <c r="L97" i="1" s="1"/>
  <c r="C98" i="1"/>
  <c r="D98" i="1" s="1"/>
  <c r="E98" i="1"/>
  <c r="F98" i="1" s="1"/>
  <c r="G98" i="1" s="1"/>
  <c r="H98" i="1"/>
  <c r="I98" i="1" s="1"/>
  <c r="J98" i="1" s="1"/>
  <c r="K98" i="1" s="1"/>
  <c r="L98" i="1" s="1"/>
  <c r="C99" i="1"/>
  <c r="D99" i="1"/>
  <c r="E99" i="1" s="1"/>
  <c r="F99" i="1" s="1"/>
  <c r="G99" i="1" s="1"/>
  <c r="H99" i="1" s="1"/>
  <c r="I99" i="1" s="1"/>
  <c r="J99" i="1" s="1"/>
  <c r="K99" i="1" s="1"/>
  <c r="L99" i="1" s="1"/>
  <c r="C100" i="1"/>
  <c r="D100" i="1"/>
  <c r="E100" i="1"/>
  <c r="F100" i="1"/>
  <c r="G100" i="1"/>
  <c r="H100" i="1" s="1"/>
  <c r="I100" i="1"/>
  <c r="J100" i="1" s="1"/>
  <c r="K100" i="1" s="1"/>
  <c r="L100" i="1" s="1"/>
  <c r="C101" i="1"/>
  <c r="D101" i="1"/>
  <c r="E101" i="1"/>
  <c r="F101" i="1" s="1"/>
  <c r="G101" i="1" s="1"/>
  <c r="H101" i="1" s="1"/>
  <c r="I101" i="1" s="1"/>
  <c r="J101" i="1" s="1"/>
  <c r="K101" i="1" s="1"/>
  <c r="L101" i="1" s="1"/>
  <c r="C102" i="1"/>
  <c r="D102" i="1"/>
  <c r="E102" i="1"/>
  <c r="F102" i="1" s="1"/>
  <c r="G102" i="1" s="1"/>
  <c r="H102" i="1" s="1"/>
  <c r="I102" i="1" s="1"/>
  <c r="J102" i="1" s="1"/>
  <c r="K102" i="1" s="1"/>
  <c r="L102" i="1" s="1"/>
  <c r="C103" i="1"/>
  <c r="D103" i="1" s="1"/>
  <c r="E103" i="1" s="1"/>
  <c r="F103" i="1"/>
  <c r="G103" i="1"/>
  <c r="H103" i="1" s="1"/>
  <c r="I103" i="1" s="1"/>
  <c r="J103" i="1" s="1"/>
  <c r="K103" i="1" s="1"/>
  <c r="L103" i="1" s="1"/>
  <c r="C104" i="1"/>
  <c r="D104" i="1" s="1"/>
  <c r="E104" i="1" s="1"/>
  <c r="F104" i="1" s="1"/>
  <c r="G104" i="1" s="1"/>
  <c r="H104" i="1" s="1"/>
  <c r="I104" i="1" s="1"/>
  <c r="J104" i="1" s="1"/>
  <c r="K104" i="1" s="1"/>
  <c r="L104" i="1" s="1"/>
  <c r="C105" i="1"/>
  <c r="D105" i="1" s="1"/>
  <c r="E105" i="1" s="1"/>
  <c r="F105" i="1" s="1"/>
  <c r="G105" i="1" s="1"/>
  <c r="H105" i="1" s="1"/>
  <c r="I105" i="1" s="1"/>
  <c r="J105" i="1" s="1"/>
  <c r="K105" i="1" s="1"/>
  <c r="L105" i="1" s="1"/>
  <c r="C106" i="1"/>
  <c r="D106" i="1" s="1"/>
  <c r="E106" i="1"/>
  <c r="F106" i="1" s="1"/>
  <c r="G106" i="1" s="1"/>
  <c r="H106" i="1" s="1"/>
  <c r="I106" i="1"/>
  <c r="J106" i="1" s="1"/>
  <c r="K106" i="1" s="1"/>
  <c r="L106" i="1" s="1"/>
  <c r="C107" i="1"/>
  <c r="D107" i="1"/>
  <c r="E107" i="1"/>
  <c r="F107" i="1" s="1"/>
  <c r="G107" i="1" s="1"/>
  <c r="H107" i="1" s="1"/>
  <c r="I107" i="1" s="1"/>
  <c r="J107" i="1" s="1"/>
  <c r="K107" i="1" s="1"/>
  <c r="L107" i="1" s="1"/>
  <c r="C108" i="1"/>
  <c r="D108" i="1"/>
  <c r="E108" i="1"/>
  <c r="F108" i="1" s="1"/>
  <c r="G108" i="1"/>
  <c r="H108" i="1" s="1"/>
  <c r="I108" i="1" s="1"/>
  <c r="J108" i="1" s="1"/>
  <c r="K108" i="1" s="1"/>
  <c r="L108" i="1" s="1"/>
  <c r="C109" i="1"/>
  <c r="D109" i="1" s="1"/>
  <c r="E109" i="1" s="1"/>
  <c r="F109" i="1" s="1"/>
  <c r="G109" i="1" s="1"/>
  <c r="H109" i="1" s="1"/>
  <c r="I109" i="1" s="1"/>
  <c r="J109" i="1" s="1"/>
  <c r="K109" i="1" s="1"/>
  <c r="L109" i="1" s="1"/>
  <c r="C110" i="1"/>
  <c r="D110" i="1"/>
  <c r="E110" i="1" s="1"/>
  <c r="F110" i="1"/>
  <c r="G110" i="1" s="1"/>
  <c r="H110" i="1" s="1"/>
  <c r="I110" i="1" s="1"/>
  <c r="J110" i="1" s="1"/>
  <c r="K110" i="1" s="1"/>
  <c r="L110" i="1" s="1"/>
  <c r="C111" i="1"/>
  <c r="D111" i="1" s="1"/>
  <c r="E111" i="1" s="1"/>
  <c r="F111" i="1" s="1"/>
  <c r="G111" i="1" s="1"/>
  <c r="H111" i="1" s="1"/>
  <c r="I111" i="1" s="1"/>
  <c r="J111" i="1" s="1"/>
  <c r="K111" i="1" s="1"/>
  <c r="L111" i="1" s="1"/>
  <c r="C112" i="1"/>
  <c r="D112" i="1" s="1"/>
  <c r="E112" i="1"/>
  <c r="F112" i="1" s="1"/>
  <c r="G112" i="1" s="1"/>
  <c r="H112" i="1" s="1"/>
  <c r="I112" i="1" s="1"/>
  <c r="J112" i="1" s="1"/>
  <c r="K112" i="1" s="1"/>
  <c r="L112" i="1" s="1"/>
  <c r="C113" i="1"/>
  <c r="D113" i="1"/>
  <c r="E113" i="1" s="1"/>
  <c r="F113" i="1" s="1"/>
  <c r="G113" i="1" s="1"/>
  <c r="H113" i="1" s="1"/>
  <c r="I113" i="1" s="1"/>
  <c r="J113" i="1"/>
  <c r="K113" i="1" s="1"/>
  <c r="L113" i="1" s="1"/>
  <c r="C114" i="1"/>
  <c r="D114" i="1" s="1"/>
  <c r="E114" i="1"/>
  <c r="F114" i="1" s="1"/>
  <c r="G114" i="1" s="1"/>
  <c r="H114" i="1" s="1"/>
  <c r="I114" i="1" s="1"/>
  <c r="J114" i="1" s="1"/>
  <c r="K114" i="1" s="1"/>
  <c r="L114" i="1" s="1"/>
  <c r="C115" i="1"/>
  <c r="D115" i="1" s="1"/>
  <c r="E115" i="1" s="1"/>
  <c r="F115" i="1" s="1"/>
  <c r="G115" i="1" s="1"/>
  <c r="H115" i="1" s="1"/>
  <c r="I115" i="1"/>
  <c r="J115" i="1" s="1"/>
  <c r="K115" i="1"/>
  <c r="L115" i="1" s="1"/>
  <c r="C116" i="1"/>
  <c r="D116" i="1"/>
  <c r="E116" i="1"/>
  <c r="F116" i="1" s="1"/>
  <c r="G116" i="1" s="1"/>
  <c r="H116" i="1" s="1"/>
  <c r="I116" i="1" s="1"/>
  <c r="J116" i="1" s="1"/>
  <c r="K116" i="1" s="1"/>
  <c r="L116" i="1" s="1"/>
  <c r="C117" i="1"/>
  <c r="D117" i="1" s="1"/>
  <c r="E117" i="1" s="1"/>
  <c r="F117" i="1" s="1"/>
  <c r="G117" i="1" s="1"/>
  <c r="H117" i="1" s="1"/>
  <c r="I117" i="1" s="1"/>
  <c r="J117" i="1"/>
  <c r="K117" i="1"/>
  <c r="L117" i="1"/>
  <c r="C118" i="1"/>
  <c r="D118" i="1"/>
  <c r="E118" i="1" s="1"/>
  <c r="F118" i="1" s="1"/>
  <c r="G118" i="1" s="1"/>
  <c r="H118" i="1" s="1"/>
  <c r="I118" i="1" s="1"/>
  <c r="J118" i="1" s="1"/>
  <c r="K118" i="1" s="1"/>
  <c r="L118" i="1" s="1"/>
  <c r="C119" i="1"/>
  <c r="D119" i="1" s="1"/>
  <c r="E119" i="1" s="1"/>
  <c r="F119" i="1" s="1"/>
  <c r="G119" i="1" s="1"/>
  <c r="H119" i="1" s="1"/>
  <c r="I119" i="1"/>
  <c r="J119" i="1"/>
  <c r="K119" i="1"/>
  <c r="L119" i="1" s="1"/>
  <c r="C120" i="1"/>
  <c r="D120" i="1" s="1"/>
  <c r="E120" i="1" s="1"/>
  <c r="F120" i="1" s="1"/>
  <c r="G120" i="1" s="1"/>
  <c r="H120" i="1" s="1"/>
  <c r="I120" i="1" s="1"/>
  <c r="J120" i="1" s="1"/>
  <c r="K120" i="1" s="1"/>
  <c r="L120" i="1" s="1"/>
  <c r="C121" i="1"/>
  <c r="D121" i="1"/>
  <c r="E121" i="1" s="1"/>
  <c r="F121" i="1" s="1"/>
  <c r="G121" i="1" s="1"/>
  <c r="H121" i="1"/>
  <c r="I121" i="1" s="1"/>
  <c r="J121" i="1" s="1"/>
  <c r="K121" i="1" s="1"/>
  <c r="L121" i="1" s="1"/>
  <c r="C122" i="1"/>
  <c r="D122" i="1" s="1"/>
  <c r="E122" i="1" s="1"/>
  <c r="F122" i="1" s="1"/>
  <c r="G122" i="1" s="1"/>
  <c r="H122" i="1" s="1"/>
  <c r="I122" i="1" s="1"/>
  <c r="J122" i="1" s="1"/>
  <c r="K122" i="1" s="1"/>
  <c r="L122" i="1" s="1"/>
  <c r="C123" i="1"/>
  <c r="D123" i="1" s="1"/>
  <c r="E123" i="1" s="1"/>
  <c r="F123" i="1" s="1"/>
  <c r="G123" i="1"/>
  <c r="H123" i="1" s="1"/>
  <c r="I123" i="1" s="1"/>
  <c r="J123" i="1" s="1"/>
  <c r="K123" i="1" s="1"/>
  <c r="L123" i="1" s="1"/>
  <c r="C124" i="1"/>
  <c r="D124" i="1"/>
  <c r="E124" i="1" s="1"/>
  <c r="F124" i="1" s="1"/>
  <c r="G124" i="1" s="1"/>
  <c r="H124" i="1" s="1"/>
  <c r="I124" i="1" s="1"/>
  <c r="J124" i="1" s="1"/>
  <c r="K124" i="1" s="1"/>
  <c r="L124" i="1" s="1"/>
  <c r="C125" i="1"/>
  <c r="D125" i="1"/>
  <c r="E125" i="1"/>
  <c r="F125" i="1" s="1"/>
  <c r="G125" i="1"/>
  <c r="H125" i="1" s="1"/>
  <c r="I125" i="1" s="1"/>
  <c r="J125" i="1"/>
  <c r="K125" i="1" s="1"/>
  <c r="L125" i="1"/>
  <c r="C126" i="1"/>
  <c r="D126" i="1" s="1"/>
  <c r="E126" i="1" s="1"/>
  <c r="F126" i="1" s="1"/>
  <c r="G126" i="1" s="1"/>
  <c r="H126" i="1" s="1"/>
  <c r="I126" i="1" s="1"/>
  <c r="J126" i="1" s="1"/>
  <c r="K126" i="1" s="1"/>
  <c r="L126" i="1" s="1"/>
  <c r="C127" i="1"/>
  <c r="D127" i="1" s="1"/>
  <c r="E127" i="1" s="1"/>
  <c r="F127" i="1"/>
  <c r="G127" i="1"/>
  <c r="H127" i="1"/>
  <c r="I127" i="1"/>
  <c r="J127" i="1" s="1"/>
  <c r="K127" i="1" s="1"/>
  <c r="L127" i="1" s="1"/>
  <c r="C128" i="1"/>
  <c r="D128" i="1"/>
  <c r="E128" i="1" s="1"/>
  <c r="F128" i="1" s="1"/>
  <c r="G128" i="1" s="1"/>
  <c r="H128" i="1" s="1"/>
  <c r="I128" i="1" s="1"/>
  <c r="J128" i="1" s="1"/>
  <c r="K128" i="1" s="1"/>
  <c r="L128" i="1" s="1"/>
  <c r="C129" i="1"/>
  <c r="D129" i="1"/>
  <c r="E129" i="1"/>
  <c r="F129" i="1"/>
  <c r="G129" i="1"/>
  <c r="H129" i="1"/>
  <c r="I129" i="1" s="1"/>
  <c r="J129" i="1"/>
  <c r="K129" i="1" s="1"/>
  <c r="L129" i="1" s="1"/>
  <c r="C130" i="1"/>
  <c r="D130" i="1" s="1"/>
  <c r="E130" i="1" s="1"/>
  <c r="F130" i="1" s="1"/>
  <c r="G130" i="1" s="1"/>
  <c r="H130" i="1" s="1"/>
  <c r="I130" i="1" s="1"/>
  <c r="J130" i="1" s="1"/>
  <c r="K130" i="1" s="1"/>
  <c r="L130" i="1" s="1"/>
  <c r="C131" i="1"/>
  <c r="D131" i="1"/>
  <c r="E131" i="1"/>
  <c r="F131" i="1"/>
  <c r="G131" i="1"/>
  <c r="H131" i="1" s="1"/>
  <c r="I131" i="1" s="1"/>
  <c r="J131" i="1" s="1"/>
  <c r="K131" i="1" s="1"/>
  <c r="L131" i="1" s="1"/>
  <c r="C132" i="1"/>
  <c r="D132" i="1"/>
  <c r="E132" i="1" s="1"/>
  <c r="F132" i="1" s="1"/>
  <c r="G132" i="1" s="1"/>
  <c r="H132" i="1" s="1"/>
  <c r="I132" i="1" s="1"/>
  <c r="J132" i="1" s="1"/>
  <c r="K132" i="1" s="1"/>
  <c r="L132" i="1" s="1"/>
  <c r="C133" i="1"/>
  <c r="D133" i="1"/>
  <c r="E133" i="1"/>
  <c r="F133" i="1" s="1"/>
  <c r="G133" i="1" s="1"/>
  <c r="H133" i="1" s="1"/>
  <c r="I133" i="1" s="1"/>
  <c r="J133" i="1" s="1"/>
  <c r="K133" i="1" s="1"/>
  <c r="L133" i="1" s="1"/>
  <c r="C134" i="1"/>
  <c r="D134" i="1" s="1"/>
  <c r="E134" i="1" s="1"/>
  <c r="F134" i="1" s="1"/>
  <c r="G134" i="1" s="1"/>
  <c r="H134" i="1" s="1"/>
  <c r="I134" i="1" s="1"/>
  <c r="J134" i="1" s="1"/>
  <c r="K134" i="1" s="1"/>
  <c r="L134" i="1" s="1"/>
  <c r="C135" i="1"/>
  <c r="D135" i="1" s="1"/>
  <c r="E135" i="1" s="1"/>
  <c r="F135" i="1"/>
  <c r="G135" i="1" s="1"/>
  <c r="H135" i="1" s="1"/>
  <c r="I135" i="1" s="1"/>
  <c r="J135" i="1" s="1"/>
  <c r="K135" i="1" s="1"/>
  <c r="L135" i="1" s="1"/>
  <c r="C136" i="1"/>
  <c r="D136" i="1"/>
  <c r="E136" i="1"/>
  <c r="F136" i="1" s="1"/>
  <c r="G136" i="1" s="1"/>
  <c r="H136" i="1" s="1"/>
  <c r="I136" i="1" s="1"/>
  <c r="J136" i="1" s="1"/>
  <c r="K136" i="1" s="1"/>
  <c r="L136" i="1" s="1"/>
  <c r="C137" i="1"/>
  <c r="D137" i="1"/>
  <c r="E137" i="1"/>
  <c r="F137" i="1" s="1"/>
  <c r="G137" i="1" s="1"/>
  <c r="H137" i="1" s="1"/>
  <c r="I137" i="1" s="1"/>
  <c r="J137" i="1" s="1"/>
  <c r="K137" i="1" s="1"/>
  <c r="L137" i="1" s="1"/>
  <c r="C138" i="1"/>
  <c r="D138" i="1" s="1"/>
  <c r="E138" i="1"/>
  <c r="F138" i="1" s="1"/>
  <c r="G138" i="1" s="1"/>
  <c r="H138" i="1" s="1"/>
  <c r="I138" i="1" s="1"/>
  <c r="J138" i="1" s="1"/>
  <c r="K138" i="1" s="1"/>
  <c r="L138" i="1" s="1"/>
  <c r="C139" i="1"/>
  <c r="D139" i="1"/>
  <c r="E139" i="1"/>
  <c r="F139" i="1" s="1"/>
  <c r="G139" i="1"/>
  <c r="H139" i="1" s="1"/>
  <c r="I139" i="1" s="1"/>
  <c r="J139" i="1" s="1"/>
  <c r="K139" i="1" s="1"/>
  <c r="L139" i="1" s="1"/>
  <c r="C140" i="1"/>
  <c r="D140" i="1"/>
  <c r="E140" i="1"/>
  <c r="F140" i="1" s="1"/>
  <c r="G140" i="1" s="1"/>
  <c r="H140" i="1" s="1"/>
  <c r="I140" i="1" s="1"/>
  <c r="J140" i="1" s="1"/>
  <c r="K140" i="1"/>
  <c r="L140" i="1"/>
  <c r="C141" i="1"/>
  <c r="D141" i="1" s="1"/>
  <c r="E141" i="1" s="1"/>
  <c r="F141" i="1" s="1"/>
  <c r="G141" i="1" s="1"/>
  <c r="H141" i="1" s="1"/>
  <c r="I141" i="1" s="1"/>
  <c r="J141" i="1" s="1"/>
  <c r="K141" i="1" s="1"/>
  <c r="L141" i="1" s="1"/>
  <c r="C142" i="1"/>
  <c r="D142" i="1"/>
  <c r="E142" i="1" s="1"/>
  <c r="F142" i="1" s="1"/>
  <c r="G142" i="1" s="1"/>
  <c r="H142" i="1" s="1"/>
  <c r="I142" i="1" s="1"/>
  <c r="J142" i="1"/>
  <c r="K142" i="1"/>
  <c r="L142" i="1" s="1"/>
  <c r="C143" i="1"/>
  <c r="D143" i="1" s="1"/>
  <c r="E143" i="1" s="1"/>
  <c r="F143" i="1" s="1"/>
  <c r="G143" i="1" s="1"/>
  <c r="H143" i="1" s="1"/>
  <c r="I143" i="1" s="1"/>
  <c r="J143" i="1" s="1"/>
  <c r="K143" i="1" s="1"/>
  <c r="L143" i="1" s="1"/>
  <c r="C144" i="1"/>
  <c r="D144" i="1" s="1"/>
  <c r="E144" i="1" s="1"/>
  <c r="F144" i="1" s="1"/>
  <c r="G144" i="1" s="1"/>
  <c r="H144" i="1" s="1"/>
  <c r="I144" i="1" s="1"/>
  <c r="J144" i="1" s="1"/>
  <c r="K144" i="1" s="1"/>
  <c r="L144" i="1" s="1"/>
  <c r="C145" i="1"/>
  <c r="D145" i="1" s="1"/>
  <c r="E145" i="1" s="1"/>
  <c r="F145" i="1" s="1"/>
  <c r="G145" i="1" s="1"/>
  <c r="H145" i="1" s="1"/>
  <c r="I145" i="1" s="1"/>
  <c r="J145" i="1" s="1"/>
  <c r="K145" i="1" s="1"/>
  <c r="L145" i="1" s="1"/>
  <c r="C146" i="1"/>
  <c r="D146" i="1" s="1"/>
  <c r="E146" i="1"/>
  <c r="F146" i="1" s="1"/>
  <c r="G146" i="1" s="1"/>
  <c r="H146" i="1" s="1"/>
  <c r="I146" i="1" s="1"/>
  <c r="J146" i="1" s="1"/>
  <c r="K146" i="1"/>
  <c r="L146" i="1"/>
  <c r="C147" i="1"/>
  <c r="D147" i="1" s="1"/>
  <c r="E147" i="1"/>
  <c r="F147" i="1" s="1"/>
  <c r="G147" i="1" s="1"/>
  <c r="H147" i="1" s="1"/>
  <c r="I147" i="1" s="1"/>
  <c r="J147" i="1" s="1"/>
  <c r="K147" i="1" s="1"/>
  <c r="L147" i="1" s="1"/>
  <c r="C148" i="1"/>
  <c r="D148" i="1"/>
  <c r="E148" i="1"/>
  <c r="F148" i="1" s="1"/>
  <c r="G148" i="1" s="1"/>
  <c r="H148" i="1" s="1"/>
  <c r="I148" i="1"/>
  <c r="J148" i="1" s="1"/>
  <c r="K148" i="1" s="1"/>
  <c r="L148" i="1" s="1"/>
  <c r="C149" i="1"/>
  <c r="D149" i="1" s="1"/>
  <c r="E149" i="1" s="1"/>
  <c r="F149" i="1" s="1"/>
  <c r="G149" i="1" s="1"/>
  <c r="H149" i="1" s="1"/>
  <c r="I149" i="1" s="1"/>
  <c r="J149" i="1" s="1"/>
  <c r="K149" i="1" s="1"/>
  <c r="L149" i="1" s="1"/>
  <c r="C150" i="1"/>
  <c r="D150" i="1"/>
  <c r="E150" i="1" s="1"/>
  <c r="F150" i="1" s="1"/>
  <c r="G150" i="1" s="1"/>
  <c r="H150" i="1" s="1"/>
  <c r="I150" i="1" s="1"/>
  <c r="J150" i="1" s="1"/>
  <c r="K150" i="1" s="1"/>
  <c r="L150" i="1" s="1"/>
  <c r="C151" i="1"/>
  <c r="D151" i="1" s="1"/>
  <c r="E151" i="1" s="1"/>
  <c r="F151" i="1" s="1"/>
  <c r="G151" i="1" s="1"/>
  <c r="H151" i="1" s="1"/>
  <c r="I151" i="1" s="1"/>
  <c r="J151" i="1" s="1"/>
  <c r="K151" i="1" s="1"/>
  <c r="L151" i="1" s="1"/>
  <c r="C152" i="1"/>
  <c r="D152" i="1" s="1"/>
  <c r="E152" i="1" s="1"/>
  <c r="F152" i="1" s="1"/>
  <c r="G152" i="1" s="1"/>
  <c r="H152" i="1" s="1"/>
  <c r="I152" i="1" s="1"/>
  <c r="J152" i="1" s="1"/>
  <c r="K152" i="1" s="1"/>
  <c r="L152" i="1" s="1"/>
  <c r="C153" i="1"/>
  <c r="D153" i="1"/>
  <c r="E153" i="1" s="1"/>
  <c r="F153" i="1" s="1"/>
  <c r="G153" i="1" s="1"/>
  <c r="H153" i="1" s="1"/>
  <c r="I153" i="1" s="1"/>
  <c r="J153" i="1" s="1"/>
  <c r="K153" i="1" s="1"/>
  <c r="L153" i="1" s="1"/>
  <c r="C154" i="1"/>
  <c r="D154" i="1" s="1"/>
  <c r="E154" i="1"/>
  <c r="F154" i="1" s="1"/>
  <c r="G154" i="1" s="1"/>
  <c r="H154" i="1"/>
  <c r="I154" i="1"/>
  <c r="J154" i="1"/>
  <c r="K154" i="1" s="1"/>
  <c r="L154" i="1" s="1"/>
  <c r="C155" i="1"/>
  <c r="D155" i="1" s="1"/>
  <c r="E155" i="1" s="1"/>
  <c r="F155" i="1" s="1"/>
  <c r="G155" i="1" s="1"/>
  <c r="H155" i="1" s="1"/>
  <c r="I155" i="1" s="1"/>
  <c r="J155" i="1" s="1"/>
  <c r="K155" i="1" s="1"/>
  <c r="L155" i="1" s="1"/>
  <c r="C156" i="1"/>
  <c r="D156" i="1" s="1"/>
  <c r="E156" i="1" s="1"/>
  <c r="F156" i="1" s="1"/>
  <c r="G156" i="1"/>
  <c r="H156" i="1"/>
  <c r="I156" i="1"/>
  <c r="J156" i="1" s="1"/>
  <c r="K156" i="1" s="1"/>
  <c r="L156" i="1" s="1"/>
  <c r="C157" i="1"/>
  <c r="D157" i="1"/>
  <c r="E157" i="1" s="1"/>
  <c r="F157" i="1" s="1"/>
  <c r="G157" i="1" s="1"/>
  <c r="H157" i="1" s="1"/>
  <c r="I157" i="1" s="1"/>
  <c r="J157" i="1" s="1"/>
  <c r="K157" i="1" s="1"/>
  <c r="L157" i="1" s="1"/>
  <c r="C158" i="1"/>
  <c r="D158" i="1"/>
  <c r="E158" i="1"/>
  <c r="F158" i="1" s="1"/>
  <c r="G158" i="1" s="1"/>
  <c r="H158" i="1" s="1"/>
  <c r="I158" i="1" s="1"/>
  <c r="J158" i="1" s="1"/>
  <c r="K158" i="1" s="1"/>
  <c r="L158" i="1" s="1"/>
  <c r="C159" i="1"/>
  <c r="D159" i="1" s="1"/>
  <c r="E159" i="1" s="1"/>
  <c r="F159" i="1" s="1"/>
  <c r="G159" i="1" s="1"/>
  <c r="H159" i="1" s="1"/>
  <c r="I159" i="1" s="1"/>
  <c r="J159" i="1" s="1"/>
  <c r="K159" i="1" s="1"/>
  <c r="L159" i="1" s="1"/>
  <c r="C160" i="1"/>
  <c r="D160" i="1" s="1"/>
  <c r="E160" i="1" s="1"/>
  <c r="F160" i="1" s="1"/>
  <c r="G160" i="1" s="1"/>
  <c r="H160" i="1" s="1"/>
  <c r="I160" i="1" s="1"/>
  <c r="J160" i="1" s="1"/>
  <c r="K160" i="1" s="1"/>
  <c r="L160" i="1" s="1"/>
  <c r="C161" i="1"/>
  <c r="D161" i="1"/>
  <c r="E161" i="1"/>
  <c r="F161" i="1" s="1"/>
  <c r="G161" i="1" s="1"/>
  <c r="H161" i="1" s="1"/>
  <c r="I161" i="1" s="1"/>
  <c r="J161" i="1" s="1"/>
  <c r="K161" i="1"/>
  <c r="L161" i="1" s="1"/>
  <c r="C162" i="1"/>
  <c r="D162" i="1" s="1"/>
  <c r="E162" i="1"/>
  <c r="F162" i="1" s="1"/>
  <c r="G162" i="1" s="1"/>
  <c r="H162" i="1" s="1"/>
  <c r="I162" i="1" s="1"/>
  <c r="J162" i="1" s="1"/>
  <c r="K162" i="1"/>
  <c r="L162" i="1" s="1"/>
  <c r="C163" i="1"/>
  <c r="D163" i="1" s="1"/>
  <c r="E163" i="1" s="1"/>
  <c r="F163" i="1" s="1"/>
  <c r="G163" i="1"/>
  <c r="H163" i="1"/>
  <c r="I163" i="1"/>
  <c r="J163" i="1" s="1"/>
  <c r="K163" i="1" s="1"/>
  <c r="L163" i="1" s="1"/>
  <c r="C164" i="1"/>
  <c r="D164" i="1"/>
  <c r="E164" i="1" s="1"/>
  <c r="F164" i="1" s="1"/>
  <c r="G164" i="1"/>
  <c r="H164" i="1" s="1"/>
  <c r="I164" i="1" s="1"/>
  <c r="J164" i="1" s="1"/>
  <c r="K164" i="1" s="1"/>
  <c r="L164" i="1" s="1"/>
  <c r="C165" i="1"/>
  <c r="D165" i="1"/>
  <c r="E165" i="1" s="1"/>
  <c r="F165" i="1" s="1"/>
  <c r="G165" i="1" s="1"/>
  <c r="H165" i="1" s="1"/>
  <c r="I165" i="1" s="1"/>
  <c r="J165" i="1" s="1"/>
  <c r="K165" i="1" s="1"/>
  <c r="L165" i="1" s="1"/>
  <c r="C166" i="1"/>
  <c r="D166" i="1" s="1"/>
  <c r="E166" i="1" s="1"/>
  <c r="F166" i="1" s="1"/>
  <c r="G166" i="1" s="1"/>
  <c r="H166" i="1" s="1"/>
  <c r="I166" i="1"/>
  <c r="J166" i="1"/>
  <c r="K166" i="1"/>
  <c r="L166" i="1" s="1"/>
  <c r="C167" i="1"/>
  <c r="D167" i="1" s="1"/>
  <c r="E167" i="1" s="1"/>
  <c r="F167" i="1" s="1"/>
  <c r="G167" i="1" s="1"/>
  <c r="H167" i="1" s="1"/>
  <c r="I167" i="1"/>
  <c r="J167" i="1" s="1"/>
  <c r="K167" i="1" s="1"/>
  <c r="L167" i="1" s="1"/>
  <c r="C168" i="1"/>
  <c r="D168" i="1"/>
  <c r="E168" i="1"/>
  <c r="F168" i="1" s="1"/>
  <c r="G168" i="1" s="1"/>
  <c r="H168" i="1" s="1"/>
  <c r="I168" i="1" s="1"/>
  <c r="J168" i="1" s="1"/>
  <c r="K168" i="1" s="1"/>
  <c r="L168" i="1" s="1"/>
  <c r="C169" i="1"/>
  <c r="D169" i="1"/>
  <c r="E169" i="1"/>
  <c r="F169" i="1" s="1"/>
  <c r="G169" i="1" s="1"/>
  <c r="H169" i="1" s="1"/>
  <c r="I169" i="1" s="1"/>
  <c r="J169" i="1" s="1"/>
  <c r="K169" i="1"/>
  <c r="L169" i="1" s="1"/>
  <c r="C170" i="1"/>
  <c r="D170" i="1" s="1"/>
  <c r="E170" i="1"/>
  <c r="F170" i="1" s="1"/>
  <c r="G170" i="1" s="1"/>
  <c r="H170" i="1" s="1"/>
  <c r="I170" i="1" s="1"/>
  <c r="J170" i="1" s="1"/>
  <c r="K170" i="1"/>
  <c r="L170" i="1" s="1"/>
  <c r="C171" i="1"/>
  <c r="D171" i="1" s="1"/>
  <c r="E171" i="1" s="1"/>
  <c r="F171" i="1" s="1"/>
  <c r="G171" i="1"/>
  <c r="H171" i="1"/>
  <c r="I171" i="1"/>
  <c r="J171" i="1" s="1"/>
  <c r="K171" i="1" s="1"/>
  <c r="L171" i="1" s="1"/>
  <c r="C172" i="1"/>
  <c r="D172" i="1"/>
  <c r="E172" i="1" s="1"/>
  <c r="F172" i="1" s="1"/>
  <c r="G172" i="1"/>
  <c r="H172" i="1" s="1"/>
  <c r="I172" i="1" s="1"/>
  <c r="J172" i="1" s="1"/>
  <c r="K172" i="1" s="1"/>
  <c r="L172" i="1" s="1"/>
  <c r="C173" i="1"/>
  <c r="D173" i="1"/>
  <c r="E173" i="1" s="1"/>
  <c r="F173" i="1" s="1"/>
  <c r="G173" i="1" s="1"/>
  <c r="H173" i="1" s="1"/>
  <c r="I173" i="1" s="1"/>
  <c r="J173" i="1" s="1"/>
  <c r="K173" i="1" s="1"/>
  <c r="L173" i="1" s="1"/>
  <c r="C174" i="1"/>
  <c r="D174" i="1" s="1"/>
  <c r="E174" i="1" s="1"/>
  <c r="F174" i="1" s="1"/>
  <c r="G174" i="1" s="1"/>
  <c r="H174" i="1" s="1"/>
  <c r="I174" i="1"/>
  <c r="J174" i="1"/>
  <c r="K174" i="1"/>
  <c r="L174" i="1" s="1"/>
  <c r="C175" i="1"/>
  <c r="D175" i="1" s="1"/>
  <c r="E175" i="1" s="1"/>
  <c r="F175" i="1" s="1"/>
  <c r="G175" i="1" s="1"/>
  <c r="H175" i="1" s="1"/>
  <c r="I175" i="1"/>
  <c r="J175" i="1" s="1"/>
  <c r="K175" i="1" s="1"/>
  <c r="L175" i="1" s="1"/>
  <c r="C176" i="1"/>
  <c r="D176" i="1"/>
  <c r="E176" i="1"/>
  <c r="F176" i="1" s="1"/>
  <c r="G176" i="1" s="1"/>
  <c r="H176" i="1" s="1"/>
  <c r="I176" i="1" s="1"/>
  <c r="J176" i="1" s="1"/>
  <c r="K176" i="1" s="1"/>
  <c r="L176" i="1" s="1"/>
  <c r="C177" i="1"/>
  <c r="D177" i="1"/>
  <c r="E177" i="1"/>
  <c r="F177" i="1" s="1"/>
  <c r="G177" i="1" s="1"/>
  <c r="H177" i="1" s="1"/>
  <c r="I177" i="1" s="1"/>
  <c r="J177" i="1" s="1"/>
  <c r="K177" i="1"/>
  <c r="L177" i="1" s="1"/>
  <c r="C178" i="1"/>
  <c r="D178" i="1" s="1"/>
  <c r="E178" i="1"/>
  <c r="F178" i="1" s="1"/>
  <c r="G178" i="1" s="1"/>
  <c r="H178" i="1" s="1"/>
  <c r="I178" i="1" s="1"/>
  <c r="J178" i="1" s="1"/>
  <c r="K178" i="1"/>
  <c r="L178" i="1" s="1"/>
  <c r="C179" i="1"/>
  <c r="D179" i="1" s="1"/>
  <c r="E179" i="1" s="1"/>
  <c r="F179" i="1" s="1"/>
  <c r="G179" i="1"/>
  <c r="H179" i="1" s="1"/>
  <c r="I179" i="1" s="1"/>
  <c r="J179" i="1" s="1"/>
  <c r="K179" i="1" s="1"/>
  <c r="L179" i="1" s="1"/>
  <c r="C180" i="1"/>
  <c r="D180" i="1"/>
  <c r="E180" i="1" s="1"/>
  <c r="F180" i="1" s="1"/>
  <c r="G180" i="1"/>
  <c r="H180" i="1" s="1"/>
  <c r="I180" i="1" s="1"/>
  <c r="J180" i="1" s="1"/>
  <c r="K180" i="1" s="1"/>
  <c r="L180" i="1" s="1"/>
  <c r="C181" i="1"/>
  <c r="D181" i="1"/>
  <c r="E181" i="1" s="1"/>
  <c r="F181" i="1" s="1"/>
  <c r="G181" i="1" s="1"/>
  <c r="H181" i="1" s="1"/>
  <c r="I181" i="1" s="1"/>
  <c r="J181" i="1" s="1"/>
  <c r="K181" i="1" s="1"/>
  <c r="L181" i="1" s="1"/>
  <c r="C182" i="1"/>
  <c r="D182" i="1" s="1"/>
  <c r="E182" i="1" s="1"/>
  <c r="F182" i="1" s="1"/>
  <c r="G182" i="1" s="1"/>
  <c r="H182" i="1" s="1"/>
  <c r="I182" i="1"/>
  <c r="J182" i="1"/>
  <c r="K182" i="1"/>
  <c r="L182" i="1" s="1"/>
  <c r="C4" i="1"/>
  <c r="D4" i="1" s="1"/>
  <c r="E4" i="1" s="1"/>
  <c r="F4" i="1" s="1"/>
  <c r="G4" i="1" s="1"/>
  <c r="H4" i="1" s="1"/>
  <c r="I4" i="1" s="1"/>
  <c r="J4" i="1" s="1"/>
  <c r="K4" i="1" s="1"/>
  <c r="L4" i="1" s="1"/>
  <c r="C5" i="1"/>
  <c r="D5" i="1"/>
  <c r="E5" i="1" s="1"/>
  <c r="F5" i="1" s="1"/>
  <c r="G5" i="1" s="1"/>
  <c r="H5" i="1" s="1"/>
  <c r="I5" i="1" s="1"/>
  <c r="J5" i="1" s="1"/>
  <c r="K5" i="1" s="1"/>
  <c r="L5" i="1" s="1"/>
  <c r="C6" i="1"/>
  <c r="D6" i="1"/>
  <c r="E6" i="1"/>
  <c r="F6" i="1"/>
  <c r="G6" i="1" s="1"/>
  <c r="H6" i="1" s="1"/>
  <c r="I6" i="1" s="1"/>
  <c r="J6" i="1" s="1"/>
  <c r="K6" i="1" s="1"/>
  <c r="L6" i="1" s="1"/>
  <c r="C7" i="1"/>
  <c r="D7" i="1"/>
  <c r="E7" i="1"/>
  <c r="F7" i="1" s="1"/>
  <c r="G7" i="1" s="1"/>
  <c r="H7" i="1" s="1"/>
  <c r="I7" i="1" s="1"/>
  <c r="J7" i="1" s="1"/>
  <c r="K7" i="1" s="1"/>
  <c r="L7" i="1" s="1"/>
  <c r="C8" i="1"/>
  <c r="D8" i="1" s="1"/>
  <c r="E8" i="1" s="1"/>
  <c r="F8" i="1" s="1"/>
  <c r="G8" i="1" s="1"/>
  <c r="H8" i="1" s="1"/>
  <c r="I8" i="1" s="1"/>
  <c r="J8" i="1" s="1"/>
  <c r="K8" i="1" s="1"/>
  <c r="L8" i="1" s="1"/>
  <c r="C9" i="1"/>
  <c r="D9" i="1" s="1"/>
  <c r="E9" i="1" s="1"/>
  <c r="F9" i="1" s="1"/>
  <c r="G9" i="1" s="1"/>
  <c r="H9" i="1" s="1"/>
  <c r="I9" i="1" s="1"/>
  <c r="J9" i="1" s="1"/>
  <c r="K9" i="1" s="1"/>
  <c r="L9" i="1" s="1"/>
  <c r="C10" i="1"/>
  <c r="D10" i="1" s="1"/>
  <c r="E10" i="1" s="1"/>
  <c r="F10" i="1" s="1"/>
  <c r="G10" i="1" s="1"/>
  <c r="H10" i="1" s="1"/>
  <c r="I10" i="1" s="1"/>
  <c r="J10" i="1" s="1"/>
  <c r="K10" i="1" s="1"/>
  <c r="L10" i="1" s="1"/>
  <c r="C11" i="1"/>
  <c r="D11" i="1"/>
  <c r="E11" i="1" s="1"/>
  <c r="F11" i="1" s="1"/>
  <c r="G11" i="1" s="1"/>
  <c r="H11" i="1" s="1"/>
  <c r="I11" i="1" s="1"/>
  <c r="J11" i="1" s="1"/>
  <c r="K11" i="1" s="1"/>
  <c r="L11" i="1" s="1"/>
  <c r="C12" i="1"/>
  <c r="D12" i="1" s="1"/>
  <c r="E12" i="1" s="1"/>
  <c r="F12" i="1" s="1"/>
  <c r="G12" i="1" s="1"/>
  <c r="H12" i="1" s="1"/>
  <c r="I12" i="1" s="1"/>
  <c r="J12" i="1" s="1"/>
  <c r="K12" i="1" s="1"/>
  <c r="L12" i="1" s="1"/>
  <c r="C13" i="1"/>
  <c r="D13" i="1"/>
  <c r="E13" i="1"/>
  <c r="F13" i="1"/>
  <c r="G13" i="1" s="1"/>
  <c r="H13" i="1" s="1"/>
  <c r="I13" i="1" s="1"/>
  <c r="J13" i="1" s="1"/>
  <c r="K13" i="1" s="1"/>
  <c r="L13" i="1" s="1"/>
  <c r="C14" i="1"/>
  <c r="D14" i="1"/>
  <c r="E14" i="1"/>
  <c r="F14" i="1"/>
  <c r="G14" i="1"/>
  <c r="H14" i="1" s="1"/>
  <c r="I14" i="1" s="1"/>
  <c r="J14" i="1" s="1"/>
  <c r="K14" i="1" s="1"/>
  <c r="L14" i="1" s="1"/>
  <c r="C15" i="1"/>
  <c r="D15" i="1"/>
  <c r="E15" i="1" s="1"/>
  <c r="F15" i="1" s="1"/>
  <c r="G15" i="1" s="1"/>
  <c r="H15" i="1" s="1"/>
  <c r="I15" i="1" s="1"/>
  <c r="J15" i="1" s="1"/>
  <c r="K15" i="1" s="1"/>
  <c r="L15" i="1" s="1"/>
  <c r="C16" i="1"/>
  <c r="D16" i="1" s="1"/>
  <c r="E16" i="1" s="1"/>
  <c r="F16" i="1" s="1"/>
  <c r="G16" i="1" s="1"/>
  <c r="H16" i="1" s="1"/>
  <c r="I16" i="1" s="1"/>
  <c r="J16" i="1" s="1"/>
  <c r="K16" i="1" s="1"/>
  <c r="L16" i="1" s="1"/>
  <c r="C17" i="1"/>
  <c r="D17" i="1" s="1"/>
  <c r="E17" i="1" s="1"/>
  <c r="F17" i="1" s="1"/>
  <c r="G17" i="1" s="1"/>
  <c r="H17" i="1" s="1"/>
  <c r="I17" i="1" s="1"/>
  <c r="J17" i="1" s="1"/>
  <c r="K17" i="1" s="1"/>
  <c r="L17" i="1" s="1"/>
  <c r="C18" i="1"/>
  <c r="D18" i="1"/>
  <c r="E18" i="1" s="1"/>
  <c r="F18" i="1" s="1"/>
  <c r="G18" i="1" s="1"/>
  <c r="H18" i="1" s="1"/>
  <c r="I18" i="1" s="1"/>
  <c r="J18" i="1" s="1"/>
  <c r="K18" i="1" s="1"/>
  <c r="L18" i="1" s="1"/>
  <c r="C19" i="1"/>
  <c r="D19" i="1"/>
  <c r="E19" i="1"/>
  <c r="F19" i="1" s="1"/>
  <c r="G19" i="1" s="1"/>
  <c r="H19" i="1" s="1"/>
  <c r="I19" i="1" s="1"/>
  <c r="J19" i="1" s="1"/>
  <c r="K19" i="1" s="1"/>
  <c r="L19" i="1" s="1"/>
  <c r="C20" i="1"/>
  <c r="D20" i="1" s="1"/>
  <c r="E20" i="1" s="1"/>
  <c r="F20" i="1" s="1"/>
  <c r="G20" i="1" s="1"/>
  <c r="H20" i="1" s="1"/>
  <c r="I20" i="1" s="1"/>
  <c r="J20" i="1" s="1"/>
  <c r="K20" i="1" s="1"/>
  <c r="L20" i="1" s="1"/>
  <c r="C21" i="1"/>
  <c r="D21" i="1"/>
  <c r="E21" i="1"/>
  <c r="F21" i="1"/>
  <c r="G21" i="1" s="1"/>
  <c r="H21" i="1" s="1"/>
  <c r="I21" i="1" s="1"/>
  <c r="J21" i="1" s="1"/>
  <c r="K21" i="1" s="1"/>
  <c r="L21" i="1" s="1"/>
  <c r="C22" i="1"/>
  <c r="D22" i="1" s="1"/>
  <c r="E22" i="1" s="1"/>
  <c r="F22" i="1" s="1"/>
  <c r="G22" i="1" s="1"/>
  <c r="H22" i="1" s="1"/>
  <c r="I22" i="1" s="1"/>
  <c r="J22" i="1" s="1"/>
  <c r="K22" i="1" s="1"/>
  <c r="L22" i="1" s="1"/>
  <c r="C23" i="1"/>
  <c r="D23" i="1" s="1"/>
  <c r="E23" i="1" s="1"/>
  <c r="F23" i="1" s="1"/>
  <c r="G23" i="1" s="1"/>
  <c r="H23" i="1" s="1"/>
  <c r="I23" i="1" s="1"/>
  <c r="J23" i="1" s="1"/>
  <c r="K23" i="1" s="1"/>
  <c r="L23" i="1" s="1"/>
  <c r="C24" i="1"/>
  <c r="D24" i="1" s="1"/>
  <c r="E24" i="1" s="1"/>
  <c r="F24" i="1" s="1"/>
  <c r="G24" i="1" s="1"/>
  <c r="H24" i="1" s="1"/>
  <c r="I24" i="1" s="1"/>
  <c r="J24" i="1" s="1"/>
  <c r="K24" i="1" s="1"/>
  <c r="L24" i="1" s="1"/>
  <c r="C25" i="1"/>
  <c r="D25" i="1" s="1"/>
  <c r="E25" i="1" s="1"/>
  <c r="F25" i="1" s="1"/>
  <c r="G25" i="1" s="1"/>
  <c r="H25" i="1" s="1"/>
  <c r="I25" i="1" s="1"/>
  <c r="J25" i="1" s="1"/>
  <c r="K25" i="1" s="1"/>
  <c r="L25" i="1" s="1"/>
  <c r="C3" i="1"/>
  <c r="D3" i="1" s="1"/>
  <c r="E3" i="1" s="1"/>
  <c r="F3" i="1" s="1"/>
  <c r="G3" i="1" s="1"/>
  <c r="H3" i="1" s="1"/>
  <c r="I3" i="1" s="1"/>
  <c r="J3" i="1" s="1"/>
  <c r="K3" i="1" s="1"/>
  <c r="L3" i="1" s="1"/>
  <c r="S4" i="3"/>
  <c r="S5" i="3"/>
  <c r="S3" i="3"/>
  <c r="I2" i="3"/>
  <c r="Y3" i="3"/>
  <c r="X3" i="3"/>
  <c r="V3" i="3"/>
  <c r="W3" i="3"/>
  <c r="U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3" i="3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O3" i="5"/>
  <c r="M3" i="5"/>
  <c r="M5" i="5" s="1"/>
  <c r="O4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8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C361" i="5"/>
  <c r="C362" i="5"/>
  <c r="C363" i="5"/>
  <c r="C364" i="5"/>
  <c r="C365" i="5"/>
  <c r="C366" i="5"/>
  <c r="C367" i="5"/>
  <c r="C368" i="5"/>
  <c r="C369" i="5"/>
  <c r="C370" i="5"/>
  <c r="C371" i="5"/>
  <c r="C372" i="5"/>
  <c r="C373" i="5"/>
  <c r="C374" i="5"/>
  <c r="C375" i="5"/>
  <c r="C376" i="5"/>
  <c r="C377" i="5"/>
  <c r="C378" i="5"/>
  <c r="C379" i="5"/>
  <c r="C380" i="5"/>
  <c r="C381" i="5"/>
  <c r="C382" i="5"/>
  <c r="C383" i="5"/>
  <c r="C384" i="5"/>
  <c r="C385" i="5"/>
  <c r="C386" i="5"/>
  <c r="C387" i="5"/>
  <c r="C388" i="5"/>
  <c r="C389" i="5"/>
  <c r="C390" i="5"/>
  <c r="C391" i="5"/>
  <c r="C392" i="5"/>
  <c r="C393" i="5"/>
  <c r="C394" i="5"/>
  <c r="C395" i="5"/>
  <c r="C396" i="5"/>
  <c r="C397" i="5"/>
  <c r="C398" i="5"/>
  <c r="C399" i="5"/>
  <c r="C400" i="5"/>
  <c r="C401" i="5"/>
  <c r="C402" i="5"/>
  <c r="C403" i="5"/>
  <c r="C404" i="5"/>
  <c r="C405" i="5"/>
  <c r="C406" i="5"/>
  <c r="C407" i="5"/>
  <c r="C408" i="5"/>
  <c r="C409" i="5"/>
  <c r="C410" i="5"/>
  <c r="C411" i="5"/>
  <c r="C412" i="5"/>
  <c r="C413" i="5"/>
  <c r="C414" i="5"/>
  <c r="C415" i="5"/>
  <c r="C416" i="5"/>
  <c r="C417" i="5"/>
  <c r="C418" i="5"/>
  <c r="C419" i="5"/>
  <c r="C420" i="5"/>
  <c r="C421" i="5"/>
  <c r="C422" i="5"/>
  <c r="C423" i="5"/>
  <c r="C424" i="5"/>
  <c r="C425" i="5"/>
  <c r="C426" i="5"/>
  <c r="C427" i="5"/>
  <c r="C428" i="5"/>
  <c r="C429" i="5"/>
  <c r="C430" i="5"/>
  <c r="C431" i="5"/>
  <c r="C432" i="5"/>
  <c r="C433" i="5"/>
  <c r="C434" i="5"/>
  <c r="C435" i="5"/>
  <c r="C436" i="5"/>
  <c r="C437" i="5"/>
  <c r="C438" i="5"/>
  <c r="C439" i="5"/>
  <c r="C440" i="5"/>
  <c r="C441" i="5"/>
  <c r="C442" i="5"/>
  <c r="C443" i="5"/>
  <c r="C444" i="5"/>
  <c r="C445" i="5"/>
  <c r="C446" i="5"/>
  <c r="C447" i="5"/>
  <c r="C448" i="5"/>
  <c r="C449" i="5"/>
  <c r="C450" i="5"/>
  <c r="C451" i="5"/>
  <c r="C452" i="5"/>
  <c r="C453" i="5"/>
  <c r="C454" i="5"/>
  <c r="C455" i="5"/>
  <c r="C456" i="5"/>
  <c r="C457" i="5"/>
  <c r="C458" i="5"/>
  <c r="C459" i="5"/>
  <c r="C460" i="5"/>
  <c r="C461" i="5"/>
  <c r="C462" i="5"/>
  <c r="C463" i="5"/>
  <c r="C464" i="5"/>
  <c r="C465" i="5"/>
  <c r="C466" i="5"/>
  <c r="C467" i="5"/>
  <c r="C468" i="5"/>
  <c r="C469" i="5"/>
  <c r="C470" i="5"/>
  <c r="C471" i="5"/>
  <c r="C472" i="5"/>
  <c r="C473" i="5"/>
  <c r="C474" i="5"/>
  <c r="C475" i="5"/>
  <c r="C476" i="5"/>
  <c r="C477" i="5"/>
  <c r="C478" i="5"/>
  <c r="C479" i="5"/>
  <c r="C480" i="5"/>
  <c r="C481" i="5"/>
  <c r="C482" i="5"/>
  <c r="C483" i="5"/>
  <c r="C484" i="5"/>
  <c r="C485" i="5"/>
  <c r="C486" i="5"/>
  <c r="C487" i="5"/>
  <c r="C488" i="5"/>
  <c r="C489" i="5"/>
  <c r="C490" i="5"/>
  <c r="C491" i="5"/>
  <c r="C492" i="5"/>
  <c r="C493" i="5"/>
  <c r="C494" i="5"/>
  <c r="C495" i="5"/>
  <c r="C496" i="5"/>
  <c r="C497" i="5"/>
  <c r="C498" i="5"/>
  <c r="C499" i="5"/>
  <c r="C500" i="5"/>
  <c r="C501" i="5"/>
  <c r="C502" i="5"/>
  <c r="C503" i="5"/>
  <c r="C504" i="5"/>
  <c r="C505" i="5"/>
  <c r="C506" i="5"/>
  <c r="C507" i="5"/>
  <c r="C508" i="5"/>
  <c r="C8" i="5"/>
  <c r="H403" i="3"/>
  <c r="G403" i="3"/>
  <c r="C403" i="3"/>
  <c r="H402" i="3"/>
  <c r="G402" i="3"/>
  <c r="C402" i="3"/>
  <c r="H401" i="3"/>
  <c r="G401" i="3"/>
  <c r="C401" i="3"/>
  <c r="H400" i="3"/>
  <c r="G400" i="3"/>
  <c r="C400" i="3"/>
  <c r="H399" i="3"/>
  <c r="G399" i="3"/>
  <c r="C399" i="3"/>
  <c r="H398" i="3"/>
  <c r="G398" i="3"/>
  <c r="C398" i="3"/>
  <c r="H397" i="3"/>
  <c r="G397" i="3"/>
  <c r="C397" i="3"/>
  <c r="H396" i="3"/>
  <c r="G396" i="3"/>
  <c r="C396" i="3"/>
  <c r="H395" i="3"/>
  <c r="G395" i="3"/>
  <c r="C395" i="3"/>
  <c r="H394" i="3"/>
  <c r="G394" i="3"/>
  <c r="C394" i="3"/>
  <c r="H393" i="3"/>
  <c r="G393" i="3"/>
  <c r="C393" i="3"/>
  <c r="H392" i="3"/>
  <c r="G392" i="3"/>
  <c r="C392" i="3"/>
  <c r="H391" i="3"/>
  <c r="G391" i="3"/>
  <c r="C391" i="3"/>
  <c r="H390" i="3"/>
  <c r="G390" i="3"/>
  <c r="C390" i="3"/>
  <c r="H389" i="3"/>
  <c r="G389" i="3"/>
  <c r="C389" i="3"/>
  <c r="H388" i="3"/>
  <c r="G388" i="3"/>
  <c r="C388" i="3"/>
  <c r="H387" i="3"/>
  <c r="G387" i="3"/>
  <c r="C387" i="3"/>
  <c r="H386" i="3"/>
  <c r="G386" i="3"/>
  <c r="C386" i="3"/>
  <c r="H385" i="3"/>
  <c r="G385" i="3"/>
  <c r="C385" i="3"/>
  <c r="H384" i="3"/>
  <c r="G384" i="3"/>
  <c r="C384" i="3"/>
  <c r="H383" i="3"/>
  <c r="G383" i="3"/>
  <c r="C383" i="3"/>
  <c r="H382" i="3"/>
  <c r="G382" i="3"/>
  <c r="C382" i="3"/>
  <c r="H381" i="3"/>
  <c r="G381" i="3"/>
  <c r="C381" i="3"/>
  <c r="H380" i="3"/>
  <c r="G380" i="3"/>
  <c r="C380" i="3"/>
  <c r="H379" i="3"/>
  <c r="G379" i="3"/>
  <c r="C379" i="3"/>
  <c r="H378" i="3"/>
  <c r="G378" i="3"/>
  <c r="C378" i="3"/>
  <c r="H377" i="3"/>
  <c r="G377" i="3"/>
  <c r="C377" i="3"/>
  <c r="H376" i="3"/>
  <c r="G376" i="3"/>
  <c r="C376" i="3"/>
  <c r="H375" i="3"/>
  <c r="G375" i="3"/>
  <c r="C375" i="3"/>
  <c r="H374" i="3"/>
  <c r="G374" i="3"/>
  <c r="C374" i="3"/>
  <c r="H373" i="3"/>
  <c r="G373" i="3"/>
  <c r="C373" i="3"/>
  <c r="H372" i="3"/>
  <c r="G372" i="3"/>
  <c r="C372" i="3"/>
  <c r="H371" i="3"/>
  <c r="G371" i="3"/>
  <c r="C371" i="3"/>
  <c r="H370" i="3"/>
  <c r="G370" i="3"/>
  <c r="C370" i="3"/>
  <c r="H369" i="3"/>
  <c r="G369" i="3"/>
  <c r="C369" i="3"/>
  <c r="H368" i="3"/>
  <c r="G368" i="3"/>
  <c r="C368" i="3"/>
  <c r="H367" i="3"/>
  <c r="G367" i="3"/>
  <c r="C367" i="3"/>
  <c r="H366" i="3"/>
  <c r="G366" i="3"/>
  <c r="C366" i="3"/>
  <c r="H365" i="3"/>
  <c r="G365" i="3"/>
  <c r="C365" i="3"/>
  <c r="H364" i="3"/>
  <c r="G364" i="3"/>
  <c r="C364" i="3"/>
  <c r="H363" i="3"/>
  <c r="G363" i="3"/>
  <c r="C363" i="3"/>
  <c r="H362" i="3"/>
  <c r="G362" i="3"/>
  <c r="C362" i="3"/>
  <c r="H361" i="3"/>
  <c r="G361" i="3"/>
  <c r="C361" i="3"/>
  <c r="H360" i="3"/>
  <c r="G360" i="3"/>
  <c r="C360" i="3"/>
  <c r="H359" i="3"/>
  <c r="G359" i="3"/>
  <c r="C359" i="3"/>
  <c r="H358" i="3"/>
  <c r="G358" i="3"/>
  <c r="C358" i="3"/>
  <c r="H357" i="3"/>
  <c r="G357" i="3"/>
  <c r="C357" i="3"/>
  <c r="H356" i="3"/>
  <c r="G356" i="3"/>
  <c r="C356" i="3"/>
  <c r="H355" i="3"/>
  <c r="G355" i="3"/>
  <c r="C355" i="3"/>
  <c r="H354" i="3"/>
  <c r="G354" i="3"/>
  <c r="C354" i="3"/>
  <c r="H353" i="3"/>
  <c r="G353" i="3"/>
  <c r="C353" i="3"/>
  <c r="H352" i="3"/>
  <c r="G352" i="3"/>
  <c r="C352" i="3"/>
  <c r="H351" i="3"/>
  <c r="G351" i="3"/>
  <c r="C351" i="3"/>
  <c r="H350" i="3"/>
  <c r="G350" i="3"/>
  <c r="C350" i="3"/>
  <c r="H349" i="3"/>
  <c r="G349" i="3"/>
  <c r="C349" i="3"/>
  <c r="H348" i="3"/>
  <c r="G348" i="3"/>
  <c r="C348" i="3"/>
  <c r="H347" i="3"/>
  <c r="G347" i="3"/>
  <c r="C347" i="3"/>
  <c r="H346" i="3"/>
  <c r="G346" i="3"/>
  <c r="C346" i="3"/>
  <c r="H345" i="3"/>
  <c r="G345" i="3"/>
  <c r="C345" i="3"/>
  <c r="H344" i="3"/>
  <c r="G344" i="3"/>
  <c r="C344" i="3"/>
  <c r="H343" i="3"/>
  <c r="G343" i="3"/>
  <c r="C343" i="3"/>
  <c r="H342" i="3"/>
  <c r="G342" i="3"/>
  <c r="C342" i="3"/>
  <c r="H341" i="3"/>
  <c r="G341" i="3"/>
  <c r="C341" i="3"/>
  <c r="H340" i="3"/>
  <c r="G340" i="3"/>
  <c r="C340" i="3"/>
  <c r="H339" i="3"/>
  <c r="G339" i="3"/>
  <c r="C339" i="3"/>
  <c r="H338" i="3"/>
  <c r="G338" i="3"/>
  <c r="C338" i="3"/>
  <c r="H337" i="3"/>
  <c r="G337" i="3"/>
  <c r="C337" i="3"/>
  <c r="H336" i="3"/>
  <c r="G336" i="3"/>
  <c r="C336" i="3"/>
  <c r="H335" i="3"/>
  <c r="G335" i="3"/>
  <c r="C335" i="3"/>
  <c r="H334" i="3"/>
  <c r="G334" i="3"/>
  <c r="C334" i="3"/>
  <c r="H333" i="3"/>
  <c r="G333" i="3"/>
  <c r="C333" i="3"/>
  <c r="H332" i="3"/>
  <c r="G332" i="3"/>
  <c r="C332" i="3"/>
  <c r="H331" i="3"/>
  <c r="G331" i="3"/>
  <c r="C331" i="3"/>
  <c r="H330" i="3"/>
  <c r="G330" i="3"/>
  <c r="C330" i="3"/>
  <c r="H329" i="3"/>
  <c r="G329" i="3"/>
  <c r="C329" i="3"/>
  <c r="H328" i="3"/>
  <c r="G328" i="3"/>
  <c r="C328" i="3"/>
  <c r="H327" i="3"/>
  <c r="G327" i="3"/>
  <c r="C327" i="3"/>
  <c r="H326" i="3"/>
  <c r="G326" i="3"/>
  <c r="C326" i="3"/>
  <c r="H325" i="3"/>
  <c r="G325" i="3"/>
  <c r="C325" i="3"/>
  <c r="H324" i="3"/>
  <c r="G324" i="3"/>
  <c r="C324" i="3"/>
  <c r="H323" i="3"/>
  <c r="G323" i="3"/>
  <c r="C323" i="3"/>
  <c r="H322" i="3"/>
  <c r="G322" i="3"/>
  <c r="C322" i="3"/>
  <c r="H321" i="3"/>
  <c r="G321" i="3"/>
  <c r="C321" i="3"/>
  <c r="H320" i="3"/>
  <c r="G320" i="3"/>
  <c r="C320" i="3"/>
  <c r="H319" i="3"/>
  <c r="G319" i="3"/>
  <c r="C319" i="3"/>
  <c r="H318" i="3"/>
  <c r="G318" i="3"/>
  <c r="C318" i="3"/>
  <c r="H317" i="3"/>
  <c r="G317" i="3"/>
  <c r="C317" i="3"/>
  <c r="H316" i="3"/>
  <c r="G316" i="3"/>
  <c r="C316" i="3"/>
  <c r="H315" i="3"/>
  <c r="G315" i="3"/>
  <c r="C315" i="3"/>
  <c r="H314" i="3"/>
  <c r="G314" i="3"/>
  <c r="C314" i="3"/>
  <c r="H313" i="3"/>
  <c r="G313" i="3"/>
  <c r="C313" i="3"/>
  <c r="H312" i="3"/>
  <c r="G312" i="3"/>
  <c r="C312" i="3"/>
  <c r="H311" i="3"/>
  <c r="G311" i="3"/>
  <c r="C311" i="3"/>
  <c r="H310" i="3"/>
  <c r="G310" i="3"/>
  <c r="C310" i="3"/>
  <c r="H309" i="3"/>
  <c r="G309" i="3"/>
  <c r="C309" i="3"/>
  <c r="H308" i="3"/>
  <c r="G308" i="3"/>
  <c r="C308" i="3"/>
  <c r="H307" i="3"/>
  <c r="G307" i="3"/>
  <c r="C307" i="3"/>
  <c r="H306" i="3"/>
  <c r="G306" i="3"/>
  <c r="C306" i="3"/>
  <c r="H305" i="3"/>
  <c r="G305" i="3"/>
  <c r="C305" i="3"/>
  <c r="H304" i="3"/>
  <c r="G304" i="3"/>
  <c r="C304" i="3"/>
  <c r="H303" i="3"/>
  <c r="G303" i="3"/>
  <c r="C303" i="3"/>
  <c r="H302" i="3"/>
  <c r="G302" i="3"/>
  <c r="C302" i="3"/>
  <c r="H301" i="3"/>
  <c r="G301" i="3"/>
  <c r="C301" i="3"/>
  <c r="H300" i="3"/>
  <c r="G300" i="3"/>
  <c r="C300" i="3"/>
  <c r="H299" i="3"/>
  <c r="G299" i="3"/>
  <c r="C299" i="3"/>
  <c r="H298" i="3"/>
  <c r="G298" i="3"/>
  <c r="C298" i="3"/>
  <c r="H297" i="3"/>
  <c r="G297" i="3"/>
  <c r="C297" i="3"/>
  <c r="H296" i="3"/>
  <c r="G296" i="3"/>
  <c r="C296" i="3"/>
  <c r="H295" i="3"/>
  <c r="G295" i="3"/>
  <c r="C295" i="3"/>
  <c r="H294" i="3"/>
  <c r="G294" i="3"/>
  <c r="C294" i="3"/>
  <c r="H293" i="3"/>
  <c r="G293" i="3"/>
  <c r="C293" i="3"/>
  <c r="H292" i="3"/>
  <c r="G292" i="3"/>
  <c r="C292" i="3"/>
  <c r="H291" i="3"/>
  <c r="G291" i="3"/>
  <c r="C291" i="3"/>
  <c r="H290" i="3"/>
  <c r="G290" i="3"/>
  <c r="C290" i="3"/>
  <c r="H289" i="3"/>
  <c r="G289" i="3"/>
  <c r="C289" i="3"/>
  <c r="H288" i="3"/>
  <c r="G288" i="3"/>
  <c r="C288" i="3"/>
  <c r="H287" i="3"/>
  <c r="G287" i="3"/>
  <c r="C287" i="3"/>
  <c r="H286" i="3"/>
  <c r="G286" i="3"/>
  <c r="C286" i="3"/>
  <c r="H285" i="3"/>
  <c r="G285" i="3"/>
  <c r="C285" i="3"/>
  <c r="H284" i="3"/>
  <c r="G284" i="3"/>
  <c r="C284" i="3"/>
  <c r="H283" i="3"/>
  <c r="G283" i="3"/>
  <c r="C283" i="3"/>
  <c r="H282" i="3"/>
  <c r="G282" i="3"/>
  <c r="C282" i="3"/>
  <c r="H281" i="3"/>
  <c r="G281" i="3"/>
  <c r="C281" i="3"/>
  <c r="H280" i="3"/>
  <c r="G280" i="3"/>
  <c r="C280" i="3"/>
  <c r="H279" i="3"/>
  <c r="G279" i="3"/>
  <c r="C279" i="3"/>
  <c r="H278" i="3"/>
  <c r="G278" i="3"/>
  <c r="C278" i="3"/>
  <c r="H277" i="3"/>
  <c r="G277" i="3"/>
  <c r="C277" i="3"/>
  <c r="H276" i="3"/>
  <c r="G276" i="3"/>
  <c r="C276" i="3"/>
  <c r="H275" i="3"/>
  <c r="G275" i="3"/>
  <c r="C275" i="3"/>
  <c r="H274" i="3"/>
  <c r="G274" i="3"/>
  <c r="C274" i="3"/>
  <c r="H273" i="3"/>
  <c r="G273" i="3"/>
  <c r="C273" i="3"/>
  <c r="H272" i="3"/>
  <c r="G272" i="3"/>
  <c r="C272" i="3"/>
  <c r="H271" i="3"/>
  <c r="G271" i="3"/>
  <c r="C271" i="3"/>
  <c r="H270" i="3"/>
  <c r="G270" i="3"/>
  <c r="C270" i="3"/>
  <c r="H269" i="3"/>
  <c r="G269" i="3"/>
  <c r="C269" i="3"/>
  <c r="H268" i="3"/>
  <c r="G268" i="3"/>
  <c r="C268" i="3"/>
  <c r="H267" i="3"/>
  <c r="G267" i="3"/>
  <c r="C267" i="3"/>
  <c r="H266" i="3"/>
  <c r="G266" i="3"/>
  <c r="C266" i="3"/>
  <c r="H265" i="3"/>
  <c r="G265" i="3"/>
  <c r="C265" i="3"/>
  <c r="H264" i="3"/>
  <c r="G264" i="3"/>
  <c r="C264" i="3"/>
  <c r="H263" i="3"/>
  <c r="G263" i="3"/>
  <c r="C263" i="3"/>
  <c r="H262" i="3"/>
  <c r="G262" i="3"/>
  <c r="C262" i="3"/>
  <c r="H261" i="3"/>
  <c r="G261" i="3"/>
  <c r="C261" i="3"/>
  <c r="H260" i="3"/>
  <c r="G260" i="3"/>
  <c r="C260" i="3"/>
  <c r="H259" i="3"/>
  <c r="G259" i="3"/>
  <c r="C259" i="3"/>
  <c r="H258" i="3"/>
  <c r="G258" i="3"/>
  <c r="C258" i="3"/>
  <c r="H257" i="3"/>
  <c r="G257" i="3"/>
  <c r="C257" i="3"/>
  <c r="H256" i="3"/>
  <c r="G256" i="3"/>
  <c r="C256" i="3"/>
  <c r="H255" i="3"/>
  <c r="G255" i="3"/>
  <c r="C255" i="3"/>
  <c r="H254" i="3"/>
  <c r="G254" i="3"/>
  <c r="C254" i="3"/>
  <c r="H253" i="3"/>
  <c r="G253" i="3"/>
  <c r="C253" i="3"/>
  <c r="H252" i="3"/>
  <c r="G252" i="3"/>
  <c r="C252" i="3"/>
  <c r="H251" i="3"/>
  <c r="G251" i="3"/>
  <c r="C251" i="3"/>
  <c r="H250" i="3"/>
  <c r="G250" i="3"/>
  <c r="C250" i="3"/>
  <c r="H249" i="3"/>
  <c r="G249" i="3"/>
  <c r="C249" i="3"/>
  <c r="H248" i="3"/>
  <c r="G248" i="3"/>
  <c r="C248" i="3"/>
  <c r="H247" i="3"/>
  <c r="G247" i="3"/>
  <c r="C247" i="3"/>
  <c r="H246" i="3"/>
  <c r="G246" i="3"/>
  <c r="C246" i="3"/>
  <c r="H245" i="3"/>
  <c r="G245" i="3"/>
  <c r="C245" i="3"/>
  <c r="H244" i="3"/>
  <c r="G244" i="3"/>
  <c r="C244" i="3"/>
  <c r="H243" i="3"/>
  <c r="G243" i="3"/>
  <c r="C243" i="3"/>
  <c r="H242" i="3"/>
  <c r="G242" i="3"/>
  <c r="C242" i="3"/>
  <c r="H241" i="3"/>
  <c r="G241" i="3"/>
  <c r="C241" i="3"/>
  <c r="H240" i="3"/>
  <c r="G240" i="3"/>
  <c r="C240" i="3"/>
  <c r="H239" i="3"/>
  <c r="G239" i="3"/>
  <c r="C239" i="3"/>
  <c r="H238" i="3"/>
  <c r="G238" i="3"/>
  <c r="C238" i="3"/>
  <c r="H237" i="3"/>
  <c r="G237" i="3"/>
  <c r="C237" i="3"/>
  <c r="H236" i="3"/>
  <c r="G236" i="3"/>
  <c r="C236" i="3"/>
  <c r="H235" i="3"/>
  <c r="G235" i="3"/>
  <c r="C235" i="3"/>
  <c r="H234" i="3"/>
  <c r="G234" i="3"/>
  <c r="C234" i="3"/>
  <c r="H233" i="3"/>
  <c r="G233" i="3"/>
  <c r="C233" i="3"/>
  <c r="H232" i="3"/>
  <c r="G232" i="3"/>
  <c r="C232" i="3"/>
  <c r="H231" i="3"/>
  <c r="G231" i="3"/>
  <c r="C231" i="3"/>
  <c r="H230" i="3"/>
  <c r="G230" i="3"/>
  <c r="C230" i="3"/>
  <c r="H229" i="3"/>
  <c r="G229" i="3"/>
  <c r="C229" i="3"/>
  <c r="H228" i="3"/>
  <c r="G228" i="3"/>
  <c r="C228" i="3"/>
  <c r="H227" i="3"/>
  <c r="G227" i="3"/>
  <c r="C227" i="3"/>
  <c r="H226" i="3"/>
  <c r="G226" i="3"/>
  <c r="C226" i="3"/>
  <c r="H225" i="3"/>
  <c r="G225" i="3"/>
  <c r="C225" i="3"/>
  <c r="H224" i="3"/>
  <c r="G224" i="3"/>
  <c r="C224" i="3"/>
  <c r="H223" i="3"/>
  <c r="G223" i="3"/>
  <c r="C223" i="3"/>
  <c r="H222" i="3"/>
  <c r="G222" i="3"/>
  <c r="C222" i="3"/>
  <c r="H221" i="3"/>
  <c r="G221" i="3"/>
  <c r="C221" i="3"/>
  <c r="H220" i="3"/>
  <c r="G220" i="3"/>
  <c r="C220" i="3"/>
  <c r="H219" i="3"/>
  <c r="G219" i="3"/>
  <c r="C219" i="3"/>
  <c r="H218" i="3"/>
  <c r="G218" i="3"/>
  <c r="C218" i="3"/>
  <c r="H217" i="3"/>
  <c r="G217" i="3"/>
  <c r="C217" i="3"/>
  <c r="H216" i="3"/>
  <c r="G216" i="3"/>
  <c r="C216" i="3"/>
  <c r="H215" i="3"/>
  <c r="G215" i="3"/>
  <c r="C215" i="3"/>
  <c r="H214" i="3"/>
  <c r="G214" i="3"/>
  <c r="C214" i="3"/>
  <c r="H213" i="3"/>
  <c r="G213" i="3"/>
  <c r="C213" i="3"/>
  <c r="H212" i="3"/>
  <c r="G212" i="3"/>
  <c r="C212" i="3"/>
  <c r="H211" i="3"/>
  <c r="G211" i="3"/>
  <c r="C211" i="3"/>
  <c r="H210" i="3"/>
  <c r="G210" i="3"/>
  <c r="C210" i="3"/>
  <c r="H209" i="3"/>
  <c r="G209" i="3"/>
  <c r="C209" i="3"/>
  <c r="H208" i="3"/>
  <c r="G208" i="3"/>
  <c r="C208" i="3"/>
  <c r="H207" i="3"/>
  <c r="G207" i="3"/>
  <c r="C207" i="3"/>
  <c r="H206" i="3"/>
  <c r="G206" i="3"/>
  <c r="C206" i="3"/>
  <c r="H205" i="3"/>
  <c r="G205" i="3"/>
  <c r="C205" i="3"/>
  <c r="H204" i="3"/>
  <c r="G204" i="3"/>
  <c r="C204" i="3"/>
  <c r="H203" i="3"/>
  <c r="G203" i="3"/>
  <c r="C203" i="3"/>
  <c r="H202" i="3"/>
  <c r="G202" i="3"/>
  <c r="C202" i="3"/>
  <c r="H201" i="3"/>
  <c r="G201" i="3"/>
  <c r="C201" i="3"/>
  <c r="H200" i="3"/>
  <c r="G200" i="3"/>
  <c r="C200" i="3"/>
  <c r="H199" i="3"/>
  <c r="G199" i="3"/>
  <c r="C199" i="3"/>
  <c r="H198" i="3"/>
  <c r="G198" i="3"/>
  <c r="C198" i="3"/>
  <c r="H197" i="3"/>
  <c r="G197" i="3"/>
  <c r="C197" i="3"/>
  <c r="H196" i="3"/>
  <c r="G196" i="3"/>
  <c r="C196" i="3"/>
  <c r="H195" i="3"/>
  <c r="G195" i="3"/>
  <c r="C195" i="3"/>
  <c r="H194" i="3"/>
  <c r="G194" i="3"/>
  <c r="C194" i="3"/>
  <c r="H193" i="3"/>
  <c r="G193" i="3"/>
  <c r="C193" i="3"/>
  <c r="H192" i="3"/>
  <c r="G192" i="3"/>
  <c r="C192" i="3"/>
  <c r="H191" i="3"/>
  <c r="G191" i="3"/>
  <c r="C191" i="3"/>
  <c r="H190" i="3"/>
  <c r="G190" i="3"/>
  <c r="C190" i="3"/>
  <c r="H189" i="3"/>
  <c r="G189" i="3"/>
  <c r="C189" i="3"/>
  <c r="H188" i="3"/>
  <c r="G188" i="3"/>
  <c r="C188" i="3"/>
  <c r="H187" i="3"/>
  <c r="G187" i="3"/>
  <c r="C187" i="3"/>
  <c r="H186" i="3"/>
  <c r="G186" i="3"/>
  <c r="C186" i="3"/>
  <c r="H185" i="3"/>
  <c r="G185" i="3"/>
  <c r="C185" i="3"/>
  <c r="H184" i="3"/>
  <c r="G184" i="3"/>
  <c r="C184" i="3"/>
  <c r="H183" i="3"/>
  <c r="G183" i="3"/>
  <c r="C183" i="3"/>
  <c r="H182" i="3"/>
  <c r="G182" i="3"/>
  <c r="C182" i="3"/>
  <c r="H181" i="3"/>
  <c r="G181" i="3"/>
  <c r="C181" i="3"/>
  <c r="H180" i="3"/>
  <c r="G180" i="3"/>
  <c r="C180" i="3"/>
  <c r="H179" i="3"/>
  <c r="G179" i="3"/>
  <c r="C179" i="3"/>
  <c r="H178" i="3"/>
  <c r="G178" i="3"/>
  <c r="C178" i="3"/>
  <c r="H177" i="3"/>
  <c r="G177" i="3"/>
  <c r="C177" i="3"/>
  <c r="H176" i="3"/>
  <c r="G176" i="3"/>
  <c r="C176" i="3"/>
  <c r="H175" i="3"/>
  <c r="G175" i="3"/>
  <c r="C175" i="3"/>
  <c r="H174" i="3"/>
  <c r="G174" i="3"/>
  <c r="C174" i="3"/>
  <c r="H173" i="3"/>
  <c r="G173" i="3"/>
  <c r="C173" i="3"/>
  <c r="H172" i="3"/>
  <c r="G172" i="3"/>
  <c r="C172" i="3"/>
  <c r="H171" i="3"/>
  <c r="G171" i="3"/>
  <c r="C171" i="3"/>
  <c r="H170" i="3"/>
  <c r="G170" i="3"/>
  <c r="C170" i="3"/>
  <c r="H169" i="3"/>
  <c r="G169" i="3"/>
  <c r="C169" i="3"/>
  <c r="H168" i="3"/>
  <c r="G168" i="3"/>
  <c r="C168" i="3"/>
  <c r="H167" i="3"/>
  <c r="G167" i="3"/>
  <c r="C167" i="3"/>
  <c r="H166" i="3"/>
  <c r="G166" i="3"/>
  <c r="C166" i="3"/>
  <c r="H165" i="3"/>
  <c r="G165" i="3"/>
  <c r="C165" i="3"/>
  <c r="H164" i="3"/>
  <c r="G164" i="3"/>
  <c r="C164" i="3"/>
  <c r="H163" i="3"/>
  <c r="G163" i="3"/>
  <c r="C163" i="3"/>
  <c r="H162" i="3"/>
  <c r="G162" i="3"/>
  <c r="C162" i="3"/>
  <c r="H161" i="3"/>
  <c r="G161" i="3"/>
  <c r="C161" i="3"/>
  <c r="H160" i="3"/>
  <c r="G160" i="3"/>
  <c r="C160" i="3"/>
  <c r="H159" i="3"/>
  <c r="G159" i="3"/>
  <c r="C159" i="3"/>
  <c r="H158" i="3"/>
  <c r="G158" i="3"/>
  <c r="C158" i="3"/>
  <c r="H157" i="3"/>
  <c r="G157" i="3"/>
  <c r="C157" i="3"/>
  <c r="H156" i="3"/>
  <c r="G156" i="3"/>
  <c r="C156" i="3"/>
  <c r="H155" i="3"/>
  <c r="G155" i="3"/>
  <c r="C155" i="3"/>
  <c r="H154" i="3"/>
  <c r="G154" i="3"/>
  <c r="C154" i="3"/>
  <c r="H153" i="3"/>
  <c r="G153" i="3"/>
  <c r="C153" i="3"/>
  <c r="H152" i="3"/>
  <c r="G152" i="3"/>
  <c r="C152" i="3"/>
  <c r="H151" i="3"/>
  <c r="G151" i="3"/>
  <c r="C151" i="3"/>
  <c r="H150" i="3"/>
  <c r="G150" i="3"/>
  <c r="C150" i="3"/>
  <c r="H149" i="3"/>
  <c r="G149" i="3"/>
  <c r="C149" i="3"/>
  <c r="H148" i="3"/>
  <c r="G148" i="3"/>
  <c r="C148" i="3"/>
  <c r="H147" i="3"/>
  <c r="G147" i="3"/>
  <c r="C147" i="3"/>
  <c r="H146" i="3"/>
  <c r="G146" i="3"/>
  <c r="C146" i="3"/>
  <c r="H145" i="3"/>
  <c r="G145" i="3"/>
  <c r="C145" i="3"/>
  <c r="H144" i="3"/>
  <c r="G144" i="3"/>
  <c r="C144" i="3"/>
  <c r="H143" i="3"/>
  <c r="G143" i="3"/>
  <c r="C143" i="3"/>
  <c r="H142" i="3"/>
  <c r="G142" i="3"/>
  <c r="C142" i="3"/>
  <c r="H141" i="3"/>
  <c r="G141" i="3"/>
  <c r="C141" i="3"/>
  <c r="H140" i="3"/>
  <c r="G140" i="3"/>
  <c r="C140" i="3"/>
  <c r="H139" i="3"/>
  <c r="G139" i="3"/>
  <c r="C139" i="3"/>
  <c r="H138" i="3"/>
  <c r="G138" i="3"/>
  <c r="C138" i="3"/>
  <c r="H137" i="3"/>
  <c r="G137" i="3"/>
  <c r="C137" i="3"/>
  <c r="H136" i="3"/>
  <c r="G136" i="3"/>
  <c r="C136" i="3"/>
  <c r="H135" i="3"/>
  <c r="G135" i="3"/>
  <c r="C135" i="3"/>
  <c r="H134" i="3"/>
  <c r="G134" i="3"/>
  <c r="C134" i="3"/>
  <c r="H133" i="3"/>
  <c r="G133" i="3"/>
  <c r="C133" i="3"/>
  <c r="H132" i="3"/>
  <c r="G132" i="3"/>
  <c r="C132" i="3"/>
  <c r="H131" i="3"/>
  <c r="G131" i="3"/>
  <c r="C131" i="3"/>
  <c r="H130" i="3"/>
  <c r="G130" i="3"/>
  <c r="C130" i="3"/>
  <c r="H129" i="3"/>
  <c r="G129" i="3"/>
  <c r="C129" i="3"/>
  <c r="H128" i="3"/>
  <c r="G128" i="3"/>
  <c r="C128" i="3"/>
  <c r="H127" i="3"/>
  <c r="G127" i="3"/>
  <c r="C127" i="3"/>
  <c r="H126" i="3"/>
  <c r="G126" i="3"/>
  <c r="C126" i="3"/>
  <c r="H125" i="3"/>
  <c r="G125" i="3"/>
  <c r="C125" i="3"/>
  <c r="H124" i="3"/>
  <c r="G124" i="3"/>
  <c r="C124" i="3"/>
  <c r="H123" i="3"/>
  <c r="G123" i="3"/>
  <c r="C123" i="3"/>
  <c r="H122" i="3"/>
  <c r="G122" i="3"/>
  <c r="C122" i="3"/>
  <c r="H121" i="3"/>
  <c r="G121" i="3"/>
  <c r="C121" i="3"/>
  <c r="H120" i="3"/>
  <c r="G120" i="3"/>
  <c r="C120" i="3"/>
  <c r="H119" i="3"/>
  <c r="G119" i="3"/>
  <c r="C119" i="3"/>
  <c r="H118" i="3"/>
  <c r="G118" i="3"/>
  <c r="C118" i="3"/>
  <c r="H117" i="3"/>
  <c r="G117" i="3"/>
  <c r="C117" i="3"/>
  <c r="H116" i="3"/>
  <c r="G116" i="3"/>
  <c r="C116" i="3"/>
  <c r="H115" i="3"/>
  <c r="G115" i="3"/>
  <c r="C115" i="3"/>
  <c r="H114" i="3"/>
  <c r="G114" i="3"/>
  <c r="C114" i="3"/>
  <c r="H113" i="3"/>
  <c r="G113" i="3"/>
  <c r="C113" i="3"/>
  <c r="H112" i="3"/>
  <c r="G112" i="3"/>
  <c r="C112" i="3"/>
  <c r="H111" i="3"/>
  <c r="G111" i="3"/>
  <c r="C111" i="3"/>
  <c r="H110" i="3"/>
  <c r="G110" i="3"/>
  <c r="C110" i="3"/>
  <c r="H109" i="3"/>
  <c r="G109" i="3"/>
  <c r="C109" i="3"/>
  <c r="H108" i="3"/>
  <c r="G108" i="3"/>
  <c r="C108" i="3"/>
  <c r="H107" i="3"/>
  <c r="G107" i="3"/>
  <c r="C107" i="3"/>
  <c r="H106" i="3"/>
  <c r="G106" i="3"/>
  <c r="C106" i="3"/>
  <c r="H105" i="3"/>
  <c r="G105" i="3"/>
  <c r="C105" i="3"/>
  <c r="H104" i="3"/>
  <c r="G104" i="3"/>
  <c r="C104" i="3"/>
  <c r="H103" i="3"/>
  <c r="G103" i="3"/>
  <c r="C103" i="3"/>
  <c r="H102" i="3"/>
  <c r="G102" i="3"/>
  <c r="C102" i="3"/>
  <c r="H101" i="3"/>
  <c r="G101" i="3"/>
  <c r="C101" i="3"/>
  <c r="H100" i="3"/>
  <c r="G100" i="3"/>
  <c r="C100" i="3"/>
  <c r="H99" i="3"/>
  <c r="G99" i="3"/>
  <c r="C99" i="3"/>
  <c r="H98" i="3"/>
  <c r="G98" i="3"/>
  <c r="C98" i="3"/>
  <c r="H97" i="3"/>
  <c r="G97" i="3"/>
  <c r="C97" i="3"/>
  <c r="H96" i="3"/>
  <c r="G96" i="3"/>
  <c r="C96" i="3"/>
  <c r="H95" i="3"/>
  <c r="G95" i="3"/>
  <c r="C95" i="3"/>
  <c r="H94" i="3"/>
  <c r="G94" i="3"/>
  <c r="C94" i="3"/>
  <c r="H93" i="3"/>
  <c r="G93" i="3"/>
  <c r="C93" i="3"/>
  <c r="H92" i="3"/>
  <c r="G92" i="3"/>
  <c r="C92" i="3"/>
  <c r="H91" i="3"/>
  <c r="G91" i="3"/>
  <c r="C91" i="3"/>
  <c r="H90" i="3"/>
  <c r="G90" i="3"/>
  <c r="C90" i="3"/>
  <c r="H89" i="3"/>
  <c r="G89" i="3"/>
  <c r="C89" i="3"/>
  <c r="H88" i="3"/>
  <c r="G88" i="3"/>
  <c r="C88" i="3"/>
  <c r="H87" i="3"/>
  <c r="G87" i="3"/>
  <c r="C87" i="3"/>
  <c r="H86" i="3"/>
  <c r="G86" i="3"/>
  <c r="C86" i="3"/>
  <c r="H85" i="3"/>
  <c r="G85" i="3"/>
  <c r="C85" i="3"/>
  <c r="H84" i="3"/>
  <c r="G84" i="3"/>
  <c r="C84" i="3"/>
  <c r="H83" i="3"/>
  <c r="G83" i="3"/>
  <c r="C83" i="3"/>
  <c r="H82" i="3"/>
  <c r="G82" i="3"/>
  <c r="C82" i="3"/>
  <c r="H81" i="3"/>
  <c r="G81" i="3"/>
  <c r="C81" i="3"/>
  <c r="H80" i="3"/>
  <c r="G80" i="3"/>
  <c r="C80" i="3"/>
  <c r="H79" i="3"/>
  <c r="G79" i="3"/>
  <c r="C79" i="3"/>
  <c r="H78" i="3"/>
  <c r="G78" i="3"/>
  <c r="C78" i="3"/>
  <c r="H77" i="3"/>
  <c r="G77" i="3"/>
  <c r="C77" i="3"/>
  <c r="H76" i="3"/>
  <c r="G76" i="3"/>
  <c r="C76" i="3"/>
  <c r="H75" i="3"/>
  <c r="G75" i="3"/>
  <c r="C75" i="3"/>
  <c r="H74" i="3"/>
  <c r="G74" i="3"/>
  <c r="C74" i="3"/>
  <c r="H73" i="3"/>
  <c r="G73" i="3"/>
  <c r="C73" i="3"/>
  <c r="H72" i="3"/>
  <c r="G72" i="3"/>
  <c r="C72" i="3"/>
  <c r="H71" i="3"/>
  <c r="G71" i="3"/>
  <c r="C71" i="3"/>
  <c r="H70" i="3"/>
  <c r="G70" i="3"/>
  <c r="C70" i="3"/>
  <c r="H69" i="3"/>
  <c r="G69" i="3"/>
  <c r="C69" i="3"/>
  <c r="H68" i="3"/>
  <c r="G68" i="3"/>
  <c r="C68" i="3"/>
  <c r="H67" i="3"/>
  <c r="G67" i="3"/>
  <c r="C67" i="3"/>
  <c r="H66" i="3"/>
  <c r="G66" i="3"/>
  <c r="C66" i="3"/>
  <c r="H65" i="3"/>
  <c r="G65" i="3"/>
  <c r="C65" i="3"/>
  <c r="H64" i="3"/>
  <c r="G64" i="3"/>
  <c r="C64" i="3"/>
  <c r="H63" i="3"/>
  <c r="G63" i="3"/>
  <c r="C63" i="3"/>
  <c r="H62" i="3"/>
  <c r="G62" i="3"/>
  <c r="C62" i="3"/>
  <c r="H61" i="3"/>
  <c r="G61" i="3"/>
  <c r="C61" i="3"/>
  <c r="H60" i="3"/>
  <c r="G60" i="3"/>
  <c r="C60" i="3"/>
  <c r="H59" i="3"/>
  <c r="G59" i="3"/>
  <c r="C59" i="3"/>
  <c r="H58" i="3"/>
  <c r="G58" i="3"/>
  <c r="C58" i="3"/>
  <c r="H57" i="3"/>
  <c r="G57" i="3"/>
  <c r="C57" i="3"/>
  <c r="H56" i="3"/>
  <c r="G56" i="3"/>
  <c r="C56" i="3"/>
  <c r="H55" i="3"/>
  <c r="G55" i="3"/>
  <c r="C55" i="3"/>
  <c r="H54" i="3"/>
  <c r="G54" i="3"/>
  <c r="C54" i="3"/>
  <c r="H53" i="3"/>
  <c r="G53" i="3"/>
  <c r="C53" i="3"/>
  <c r="H52" i="3"/>
  <c r="G52" i="3"/>
  <c r="C52" i="3"/>
  <c r="H51" i="3"/>
  <c r="G51" i="3"/>
  <c r="C51" i="3"/>
  <c r="H50" i="3"/>
  <c r="G50" i="3"/>
  <c r="C50" i="3"/>
  <c r="H49" i="3"/>
  <c r="G49" i="3"/>
  <c r="C49" i="3"/>
  <c r="H48" i="3"/>
  <c r="G48" i="3"/>
  <c r="C48" i="3"/>
  <c r="H47" i="3"/>
  <c r="G47" i="3"/>
  <c r="C47" i="3"/>
  <c r="H46" i="3"/>
  <c r="G46" i="3"/>
  <c r="C46" i="3"/>
  <c r="H45" i="3"/>
  <c r="G45" i="3"/>
  <c r="C45" i="3"/>
  <c r="H44" i="3"/>
  <c r="G44" i="3"/>
  <c r="C44" i="3"/>
  <c r="H43" i="3"/>
  <c r="G43" i="3"/>
  <c r="C43" i="3"/>
  <c r="H42" i="3"/>
  <c r="G42" i="3"/>
  <c r="C42" i="3"/>
  <c r="H41" i="3"/>
  <c r="G41" i="3"/>
  <c r="C41" i="3"/>
  <c r="H40" i="3"/>
  <c r="G40" i="3"/>
  <c r="C40" i="3"/>
  <c r="H39" i="3"/>
  <c r="G39" i="3"/>
  <c r="C39" i="3"/>
  <c r="H38" i="3"/>
  <c r="G38" i="3"/>
  <c r="C38" i="3"/>
  <c r="H37" i="3"/>
  <c r="G37" i="3"/>
  <c r="C37" i="3"/>
  <c r="H36" i="3"/>
  <c r="G36" i="3"/>
  <c r="C36" i="3"/>
  <c r="H35" i="3"/>
  <c r="G35" i="3"/>
  <c r="C35" i="3"/>
  <c r="H34" i="3"/>
  <c r="G34" i="3"/>
  <c r="C34" i="3"/>
  <c r="H33" i="3"/>
  <c r="G33" i="3"/>
  <c r="C33" i="3"/>
  <c r="H32" i="3"/>
  <c r="G32" i="3"/>
  <c r="C32" i="3"/>
  <c r="H31" i="3"/>
  <c r="G31" i="3"/>
  <c r="C31" i="3"/>
  <c r="H30" i="3"/>
  <c r="G30" i="3"/>
  <c r="C30" i="3"/>
  <c r="H29" i="3"/>
  <c r="G29" i="3"/>
  <c r="C29" i="3"/>
  <c r="H28" i="3"/>
  <c r="G28" i="3"/>
  <c r="C28" i="3"/>
  <c r="H27" i="3"/>
  <c r="G27" i="3"/>
  <c r="C27" i="3"/>
  <c r="H26" i="3"/>
  <c r="G26" i="3"/>
  <c r="C26" i="3"/>
  <c r="H25" i="3"/>
  <c r="G25" i="3"/>
  <c r="C25" i="3"/>
  <c r="H24" i="3"/>
  <c r="G24" i="3"/>
  <c r="C24" i="3"/>
  <c r="H23" i="3"/>
  <c r="G23" i="3"/>
  <c r="C23" i="3"/>
  <c r="H22" i="3"/>
  <c r="G22" i="3"/>
  <c r="C22" i="3"/>
  <c r="H21" i="3"/>
  <c r="G21" i="3"/>
  <c r="C21" i="3"/>
  <c r="H20" i="3"/>
  <c r="G20" i="3"/>
  <c r="C20" i="3"/>
  <c r="H19" i="3"/>
  <c r="G19" i="3"/>
  <c r="C19" i="3"/>
  <c r="H18" i="3"/>
  <c r="G18" i="3"/>
  <c r="C18" i="3"/>
  <c r="H17" i="3"/>
  <c r="G17" i="3"/>
  <c r="C17" i="3"/>
  <c r="H16" i="3"/>
  <c r="G16" i="3"/>
  <c r="C16" i="3"/>
  <c r="H15" i="3"/>
  <c r="G15" i="3"/>
  <c r="C15" i="3"/>
  <c r="H14" i="3"/>
  <c r="G14" i="3"/>
  <c r="C14" i="3"/>
  <c r="H13" i="3"/>
  <c r="G13" i="3"/>
  <c r="C13" i="3"/>
  <c r="H12" i="3"/>
  <c r="G12" i="3"/>
  <c r="C12" i="3"/>
  <c r="H11" i="3"/>
  <c r="G11" i="3"/>
  <c r="C11" i="3"/>
  <c r="H10" i="3"/>
  <c r="G10" i="3"/>
  <c r="C10" i="3"/>
  <c r="H9" i="3"/>
  <c r="G9" i="3"/>
  <c r="C9" i="3"/>
  <c r="H8" i="3"/>
  <c r="G8" i="3"/>
  <c r="C8" i="3"/>
  <c r="H7" i="3"/>
  <c r="G7" i="3"/>
  <c r="C7" i="3"/>
  <c r="H6" i="3"/>
  <c r="G6" i="3"/>
  <c r="C6" i="3"/>
  <c r="H5" i="3"/>
  <c r="G5" i="3"/>
  <c r="C5" i="3"/>
  <c r="H4" i="3"/>
  <c r="G4" i="3"/>
  <c r="C4" i="3"/>
  <c r="A4" i="3"/>
  <c r="A5" i="3" s="1"/>
  <c r="H3" i="3"/>
  <c r="G3" i="3"/>
  <c r="C3" i="3"/>
  <c r="R163" i="1" a="1"/>
  <c r="R6" i="1" a="1"/>
  <c r="R85" i="2" a="1"/>
  <c r="R114" i="2" a="1"/>
  <c r="R313" i="1" a="1"/>
  <c r="R164" i="1" a="1"/>
  <c r="R283" i="2" a="1"/>
  <c r="R203" i="2" a="1"/>
  <c r="R23" i="2" a="1"/>
  <c r="R323" i="1" a="1"/>
  <c r="R183" i="1" a="1"/>
  <c r="R153" i="1" a="1"/>
  <c r="R335" i="2" a="1"/>
  <c r="R53" i="1" a="1"/>
  <c r="R193" i="2" a="1"/>
  <c r="R365" i="1" a="1"/>
  <c r="R8" i="1" a="1"/>
  <c r="R373" i="1" a="1"/>
  <c r="R253" i="2" a="1"/>
  <c r="R364" i="1" a="1"/>
  <c r="R243" i="1" a="1"/>
  <c r="R164" i="2" a="1"/>
  <c r="R143" i="1" a="1"/>
  <c r="R33" i="2" a="1"/>
  <c r="R393" i="1" a="1"/>
  <c r="R273" i="1" a="1"/>
  <c r="R243" i="2" a="1"/>
  <c r="R23" i="1" a="1"/>
  <c r="R233" i="1" a="1"/>
  <c r="R214" i="2" a="1"/>
  <c r="R314" i="2" a="1"/>
  <c r="R354" i="1" a="1"/>
  <c r="R10" i="1" a="1"/>
  <c r="R13" i="1" a="1"/>
  <c r="R5" i="1" a="1"/>
  <c r="R263" i="2" a="1"/>
  <c r="R364" i="2" a="1"/>
  <c r="R403" i="2" a="1"/>
  <c r="R353" i="1" a="1"/>
  <c r="R213" i="1" a="1"/>
  <c r="R83" i="1" a="1"/>
  <c r="R125" i="2" a="1"/>
  <c r="R383" i="2" a="1"/>
  <c r="R384" i="2" a="1"/>
  <c r="R143" i="2" a="1"/>
  <c r="R65" i="2" a="1"/>
  <c r="R385" i="2" a="1"/>
  <c r="R283" i="1" a="1"/>
  <c r="R305" i="2" a="1"/>
  <c r="R63" i="2" a="1"/>
  <c r="R273" i="2" a="1"/>
  <c r="R234" i="1" a="1"/>
  <c r="R11" i="1" a="1"/>
  <c r="R334" i="2" a="1"/>
  <c r="R153" i="2" a="1"/>
  <c r="R9" i="1" a="1"/>
  <c r="R223" i="1" a="1"/>
  <c r="R323" i="2" a="1"/>
  <c r="R7" i="1" a="1"/>
  <c r="R103" i="1" a="1"/>
  <c r="R253" i="1" a="1"/>
  <c r="R83" i="2" a="1"/>
  <c r="R363" i="2" a="1"/>
  <c r="R145" i="1" a="1"/>
  <c r="R173" i="2" a="1"/>
  <c r="R303" i="1" a="1"/>
  <c r="R113" i="1" a="1"/>
  <c r="R213" i="2" a="1"/>
  <c r="R3" i="2" a="1"/>
  <c r="R154" i="2" a="1"/>
  <c r="R163" i="2" a="1"/>
  <c r="R343" i="2" a="1"/>
  <c r="R43" i="1" a="1"/>
  <c r="R94" i="2" a="1"/>
  <c r="R383" i="1" a="1"/>
  <c r="R403" i="1" a="1"/>
  <c r="R4" i="1" a="1"/>
  <c r="R64" i="2" a="1"/>
  <c r="R193" i="1" a="1"/>
  <c r="R123" i="2" a="1"/>
  <c r="R144" i="1" a="1"/>
  <c r="R3" i="1" a="1"/>
  <c r="R305" i="1" a="1"/>
  <c r="R116" i="2" a="1"/>
  <c r="R365" i="2" a="1"/>
  <c r="R44" i="2" a="1"/>
  <c r="R274" i="1" a="1"/>
  <c r="R73" i="1" a="1"/>
  <c r="R113" i="2" a="1"/>
  <c r="R355" i="1" a="1"/>
  <c r="R126" i="2" a="1"/>
  <c r="R123" i="1" a="1"/>
  <c r="R304" i="1" a="1"/>
  <c r="R12" i="1" a="1"/>
  <c r="R393" i="2" a="1"/>
  <c r="R204" i="2" a="1"/>
  <c r="R363" i="1" a="1"/>
  <c r="R43" i="2" a="1"/>
  <c r="R93" i="2" a="1"/>
  <c r="R324" i="1" a="1"/>
  <c r="V7" i="3" l="1"/>
  <c r="Y7" i="3" s="1"/>
  <c r="R126" i="2"/>
  <c r="L126" i="3" s="1"/>
  <c r="R63" i="2"/>
  <c r="L63" i="3" s="1"/>
  <c r="R393" i="2"/>
  <c r="L393" i="3" s="1"/>
  <c r="R114" i="2"/>
  <c r="L114" i="3" s="1"/>
  <c r="R93" i="2"/>
  <c r="L93" i="3" s="1"/>
  <c r="R23" i="2"/>
  <c r="L23" i="3" s="1"/>
  <c r="R65" i="2"/>
  <c r="L65" i="3" s="1"/>
  <c r="R3" i="2"/>
  <c r="L3" i="3" s="1"/>
  <c r="P3" i="3" s="1"/>
  <c r="R44" i="2"/>
  <c r="L44" i="3" s="1"/>
  <c r="R123" i="2"/>
  <c r="L123" i="3" s="1"/>
  <c r="R153" i="2"/>
  <c r="L153" i="3" s="1"/>
  <c r="R43" i="2"/>
  <c r="L43" i="3" s="1"/>
  <c r="R193" i="2"/>
  <c r="L193" i="3" s="1"/>
  <c r="R173" i="2"/>
  <c r="L173" i="3" s="1"/>
  <c r="R33" i="2"/>
  <c r="L33" i="3" s="1"/>
  <c r="R94" i="2"/>
  <c r="L94" i="3" s="1"/>
  <c r="R113" i="2"/>
  <c r="L113" i="3" s="1"/>
  <c r="R64" i="2"/>
  <c r="L64" i="3" s="1"/>
  <c r="R83" i="2"/>
  <c r="L83" i="3" s="1"/>
  <c r="R85" i="2"/>
  <c r="L85" i="3" s="1"/>
  <c r="R213" i="2"/>
  <c r="L213" i="3" s="1"/>
  <c r="R203" i="2"/>
  <c r="L203" i="3" s="1"/>
  <c r="R214" i="2"/>
  <c r="L214" i="3" s="1"/>
  <c r="R243" i="2"/>
  <c r="L243" i="3" s="1"/>
  <c r="R253" i="2"/>
  <c r="L253" i="3" s="1"/>
  <c r="R314" i="2"/>
  <c r="L314" i="3" s="1"/>
  <c r="R164" i="2"/>
  <c r="L164" i="3" s="1"/>
  <c r="R204" i="2"/>
  <c r="L204" i="3" s="1"/>
  <c r="R305" i="2"/>
  <c r="L305" i="3" s="1"/>
  <c r="R365" i="2"/>
  <c r="L365" i="3" s="1"/>
  <c r="R116" i="2"/>
  <c r="L116" i="3" s="1"/>
  <c r="R154" i="2"/>
  <c r="L154" i="3" s="1"/>
  <c r="R335" i="2"/>
  <c r="L335" i="3" s="1"/>
  <c r="R143" i="2"/>
  <c r="L143" i="3" s="1"/>
  <c r="R125" i="2"/>
  <c r="L125" i="3" s="1"/>
  <c r="R364" i="2"/>
  <c r="L364" i="3" s="1"/>
  <c r="R263" i="2"/>
  <c r="L263" i="3" s="1"/>
  <c r="R283" i="2"/>
  <c r="L283" i="3" s="1"/>
  <c r="R383" i="2"/>
  <c r="L383" i="3" s="1"/>
  <c r="R163" i="2"/>
  <c r="L163" i="3" s="1"/>
  <c r="R334" i="2"/>
  <c r="L334" i="3" s="1"/>
  <c r="R385" i="2"/>
  <c r="L385" i="3" s="1"/>
  <c r="R384" i="2"/>
  <c r="L384" i="3" s="1"/>
  <c r="R363" i="2"/>
  <c r="L363" i="3" s="1"/>
  <c r="R323" i="2"/>
  <c r="L323" i="3" s="1"/>
  <c r="R343" i="2"/>
  <c r="L343" i="3" s="1"/>
  <c r="R273" i="2"/>
  <c r="L273" i="3" s="1"/>
  <c r="R403" i="2"/>
  <c r="L403" i="3" s="1"/>
  <c r="P87" i="2"/>
  <c r="P74" i="2"/>
  <c r="P15" i="2"/>
  <c r="P5" i="2"/>
  <c r="P67" i="2"/>
  <c r="P97" i="2"/>
  <c r="P36" i="2"/>
  <c r="P45" i="2"/>
  <c r="P54" i="2"/>
  <c r="P128" i="2"/>
  <c r="P308" i="2"/>
  <c r="P118" i="2"/>
  <c r="P24" i="2"/>
  <c r="P387" i="2"/>
  <c r="P275" i="2"/>
  <c r="P316" i="2"/>
  <c r="P134" i="2"/>
  <c r="P246" i="2"/>
  <c r="P104" i="2"/>
  <c r="P184" i="2"/>
  <c r="P225" i="2"/>
  <c r="P294" i="2"/>
  <c r="P156" i="2"/>
  <c r="P175" i="2"/>
  <c r="P215" i="2"/>
  <c r="P367" i="2"/>
  <c r="P145" i="2"/>
  <c r="P165" i="2"/>
  <c r="P195" i="2"/>
  <c r="P255" i="2"/>
  <c r="P336" i="2"/>
  <c r="P206" i="2"/>
  <c r="P234" i="2"/>
  <c r="P265" i="2"/>
  <c r="P374" i="2"/>
  <c r="P355" i="2"/>
  <c r="P284" i="2"/>
  <c r="P395" i="2"/>
  <c r="P324" i="2"/>
  <c r="P344" i="2"/>
  <c r="R403" i="1"/>
  <c r="K403" i="3" s="1"/>
  <c r="R393" i="1"/>
  <c r="K393" i="3" s="1"/>
  <c r="P395" i="1"/>
  <c r="R383" i="1"/>
  <c r="K383" i="3" s="1"/>
  <c r="P385" i="1"/>
  <c r="R373" i="1"/>
  <c r="K373" i="3" s="1"/>
  <c r="P375" i="1"/>
  <c r="R363" i="1"/>
  <c r="K363" i="3" s="1"/>
  <c r="R364" i="1"/>
  <c r="K364" i="3" s="1"/>
  <c r="R365" i="1"/>
  <c r="K365" i="3" s="1"/>
  <c r="P366" i="1"/>
  <c r="R354" i="1"/>
  <c r="K354" i="3" s="1"/>
  <c r="R355" i="1"/>
  <c r="K355" i="3" s="1"/>
  <c r="R353" i="1"/>
  <c r="K353" i="3" s="1"/>
  <c r="P356" i="1"/>
  <c r="P345" i="1"/>
  <c r="P335" i="1"/>
  <c r="R324" i="1"/>
  <c r="K324" i="3" s="1"/>
  <c r="R323" i="1"/>
  <c r="K323" i="3" s="1"/>
  <c r="P325" i="1"/>
  <c r="R313" i="1"/>
  <c r="K313" i="3" s="1"/>
  <c r="P315" i="1"/>
  <c r="R304" i="1"/>
  <c r="K304" i="3" s="1"/>
  <c r="R305" i="1"/>
  <c r="K305" i="3" s="1"/>
  <c r="R303" i="1"/>
  <c r="K303" i="3" s="1"/>
  <c r="P307" i="1"/>
  <c r="P295" i="1"/>
  <c r="R283" i="1"/>
  <c r="K283" i="3" s="1"/>
  <c r="P285" i="1"/>
  <c r="R274" i="1"/>
  <c r="K274" i="3" s="1"/>
  <c r="R273" i="1"/>
  <c r="K273" i="3" s="1"/>
  <c r="P277" i="1"/>
  <c r="P265" i="1"/>
  <c r="R253" i="1"/>
  <c r="K253" i="3" s="1"/>
  <c r="P254" i="1"/>
  <c r="R243" i="1"/>
  <c r="K243" i="3" s="1"/>
  <c r="P244" i="1"/>
  <c r="R234" i="1"/>
  <c r="K234" i="3" s="1"/>
  <c r="R233" i="1"/>
  <c r="K233" i="3" s="1"/>
  <c r="P235" i="1"/>
  <c r="R223" i="1"/>
  <c r="K223" i="3" s="1"/>
  <c r="P225" i="1"/>
  <c r="R213" i="1"/>
  <c r="K213" i="3" s="1"/>
  <c r="P214" i="1"/>
  <c r="P205" i="1"/>
  <c r="R193" i="1"/>
  <c r="K193" i="3" s="1"/>
  <c r="P195" i="1"/>
  <c r="R183" i="1"/>
  <c r="K183" i="3" s="1"/>
  <c r="P184" i="1"/>
  <c r="P175" i="1"/>
  <c r="R164" i="1"/>
  <c r="K164" i="3" s="1"/>
  <c r="R163" i="1"/>
  <c r="K163" i="3" s="1"/>
  <c r="P165" i="1"/>
  <c r="R153" i="1"/>
  <c r="K153" i="3" s="1"/>
  <c r="P155" i="1"/>
  <c r="R144" i="1"/>
  <c r="K144" i="3" s="1"/>
  <c r="R145" i="1"/>
  <c r="K145" i="3" s="1"/>
  <c r="R143" i="1"/>
  <c r="K143" i="3" s="1"/>
  <c r="P146" i="1"/>
  <c r="P135" i="1"/>
  <c r="R123" i="1"/>
  <c r="K123" i="3" s="1"/>
  <c r="P125" i="1"/>
  <c r="R113" i="1"/>
  <c r="K113" i="3" s="1"/>
  <c r="P115" i="1"/>
  <c r="R103" i="1"/>
  <c r="K103" i="3" s="1"/>
  <c r="P104" i="1"/>
  <c r="P95" i="1"/>
  <c r="R83" i="1"/>
  <c r="K83" i="3" s="1"/>
  <c r="P84" i="1"/>
  <c r="R73" i="1"/>
  <c r="K73" i="3" s="1"/>
  <c r="P74" i="1"/>
  <c r="P65" i="1"/>
  <c r="R53" i="1"/>
  <c r="K53" i="3" s="1"/>
  <c r="P54" i="1"/>
  <c r="R43" i="1"/>
  <c r="K43" i="3" s="1"/>
  <c r="P45" i="1"/>
  <c r="P35" i="1"/>
  <c r="R23" i="1"/>
  <c r="K23" i="3" s="1"/>
  <c r="P25" i="1"/>
  <c r="R13" i="1"/>
  <c r="K13" i="3" s="1"/>
  <c r="P14" i="1"/>
  <c r="R12" i="1"/>
  <c r="K12" i="3" s="1"/>
  <c r="R11" i="1"/>
  <c r="K11" i="3" s="1"/>
  <c r="R10" i="1"/>
  <c r="K10" i="3" s="1"/>
  <c r="R9" i="1"/>
  <c r="K9" i="3" s="1"/>
  <c r="R8" i="1"/>
  <c r="K8" i="3" s="1"/>
  <c r="R7" i="1"/>
  <c r="K7" i="3" s="1"/>
  <c r="R6" i="1"/>
  <c r="K6" i="3" s="1"/>
  <c r="R5" i="1"/>
  <c r="K5" i="3" s="1"/>
  <c r="R4" i="1"/>
  <c r="K4" i="3" s="1"/>
  <c r="R3" i="1"/>
  <c r="K3" i="3" s="1"/>
  <c r="O3" i="3" s="1"/>
  <c r="A6" i="3"/>
  <c r="O5" i="5"/>
  <c r="F417" i="5"/>
  <c r="F339" i="5"/>
  <c r="F421" i="5"/>
  <c r="F483" i="5"/>
  <c r="F45" i="5"/>
  <c r="F147" i="5"/>
  <c r="F247" i="5"/>
  <c r="F343" i="5"/>
  <c r="F422" i="5"/>
  <c r="F253" i="5"/>
  <c r="F353" i="5"/>
  <c r="F493" i="5"/>
  <c r="F177" i="5"/>
  <c r="F259" i="5"/>
  <c r="F355" i="5"/>
  <c r="F429" i="5"/>
  <c r="F501" i="5"/>
  <c r="F193" i="5"/>
  <c r="F277" i="5"/>
  <c r="F439" i="5"/>
  <c r="F467" i="5"/>
  <c r="F401" i="5"/>
  <c r="F413" i="5"/>
  <c r="F433" i="5"/>
  <c r="F503" i="5"/>
  <c r="F381" i="5"/>
  <c r="F469" i="5"/>
  <c r="F221" i="5"/>
  <c r="F131" i="5"/>
  <c r="F141" i="5"/>
  <c r="F66" i="5"/>
  <c r="F305" i="5"/>
  <c r="F321" i="5"/>
  <c r="F81" i="5"/>
  <c r="F194" i="5"/>
  <c r="F453" i="5"/>
  <c r="F99" i="5"/>
  <c r="F197" i="5"/>
  <c r="F301" i="5"/>
  <c r="F375" i="5"/>
  <c r="F455" i="5"/>
  <c r="F199" i="5"/>
  <c r="F400" i="5"/>
  <c r="F125" i="5"/>
  <c r="F237" i="5"/>
  <c r="F243" i="5"/>
  <c r="F472" i="5"/>
  <c r="F65" i="5"/>
  <c r="F465" i="5"/>
  <c r="F405" i="5"/>
  <c r="F349" i="5"/>
  <c r="F293" i="5"/>
  <c r="F231" i="5"/>
  <c r="F173" i="5"/>
  <c r="F115" i="5"/>
  <c r="F36" i="5"/>
  <c r="F167" i="5"/>
  <c r="F109" i="5"/>
  <c r="F35" i="5"/>
  <c r="F34" i="5"/>
  <c r="F500" i="5"/>
  <c r="F450" i="5"/>
  <c r="F397" i="5"/>
  <c r="F337" i="5"/>
  <c r="F275" i="5"/>
  <c r="F21" i="5"/>
  <c r="F499" i="5"/>
  <c r="F449" i="5"/>
  <c r="F389" i="5"/>
  <c r="F327" i="5"/>
  <c r="F273" i="5"/>
  <c r="F497" i="5"/>
  <c r="F445" i="5"/>
  <c r="F387" i="5"/>
  <c r="F149" i="5"/>
  <c r="F87" i="5"/>
  <c r="F498" i="5"/>
  <c r="F470" i="5"/>
  <c r="F448" i="5"/>
  <c r="F420" i="5"/>
  <c r="F392" i="5"/>
  <c r="F370" i="5"/>
  <c r="F342" i="5"/>
  <c r="F136" i="5"/>
  <c r="F114" i="5"/>
  <c r="F86" i="5"/>
  <c r="F61" i="5"/>
  <c r="F33" i="5"/>
  <c r="F419" i="5"/>
  <c r="F391" i="5"/>
  <c r="F369" i="5"/>
  <c r="F341" i="5"/>
  <c r="F317" i="5"/>
  <c r="F291" i="5"/>
  <c r="F263" i="5"/>
  <c r="F55" i="5"/>
  <c r="F32" i="5"/>
  <c r="F496" i="5"/>
  <c r="F468" i="5"/>
  <c r="F440" i="5"/>
  <c r="F418" i="5"/>
  <c r="F390" i="5"/>
  <c r="F368" i="5"/>
  <c r="F340" i="5"/>
  <c r="F312" i="5"/>
  <c r="F212" i="5"/>
  <c r="F184" i="5"/>
  <c r="F54" i="5"/>
  <c r="F29" i="5"/>
  <c r="F488" i="5"/>
  <c r="F466" i="5"/>
  <c r="F438" i="5"/>
  <c r="F416" i="5"/>
  <c r="F388" i="5"/>
  <c r="F288" i="5"/>
  <c r="F260" i="5"/>
  <c r="F232" i="5"/>
  <c r="F210" i="5"/>
  <c r="F182" i="5"/>
  <c r="F52" i="5"/>
  <c r="F22" i="5"/>
  <c r="F486" i="5"/>
  <c r="F464" i="5"/>
  <c r="F358" i="5"/>
  <c r="F336" i="5"/>
  <c r="F308" i="5"/>
  <c r="F280" i="5"/>
  <c r="F258" i="5"/>
  <c r="F230" i="5"/>
  <c r="F208" i="5"/>
  <c r="F180" i="5"/>
  <c r="F50" i="5"/>
  <c r="F461" i="5"/>
  <c r="F435" i="5"/>
  <c r="F407" i="5"/>
  <c r="F385" i="5"/>
  <c r="F357" i="5"/>
  <c r="F333" i="5"/>
  <c r="F307" i="5"/>
  <c r="F279" i="5"/>
  <c r="F257" i="5"/>
  <c r="F229" i="5"/>
  <c r="F205" i="5"/>
  <c r="F506" i="5"/>
  <c r="F484" i="5"/>
  <c r="F456" i="5"/>
  <c r="F434" i="5"/>
  <c r="F406" i="5"/>
  <c r="F384" i="5"/>
  <c r="F356" i="5"/>
  <c r="F328" i="5"/>
  <c r="F306" i="5"/>
  <c r="F278" i="5"/>
  <c r="F256" i="5"/>
  <c r="F150" i="5"/>
  <c r="F18" i="5"/>
  <c r="F504" i="5"/>
  <c r="F482" i="5"/>
  <c r="F454" i="5"/>
  <c r="F432" i="5"/>
  <c r="F404" i="5"/>
  <c r="F376" i="5"/>
  <c r="F354" i="5"/>
  <c r="F248" i="5"/>
  <c r="F226" i="5"/>
  <c r="F198" i="5"/>
  <c r="F176" i="5"/>
  <c r="F39" i="5"/>
  <c r="F16" i="5"/>
  <c r="F119" i="5"/>
  <c r="F97" i="5"/>
  <c r="F68" i="5"/>
  <c r="F480" i="5"/>
  <c r="F452" i="5"/>
  <c r="F424" i="5"/>
  <c r="F402" i="5"/>
  <c r="F374" i="5"/>
  <c r="F352" i="5"/>
  <c r="F324" i="5"/>
  <c r="F196" i="5"/>
  <c r="F168" i="5"/>
  <c r="F67" i="5"/>
  <c r="F37" i="5"/>
  <c r="F495" i="5"/>
  <c r="F479" i="5"/>
  <c r="F463" i="5"/>
  <c r="F447" i="5"/>
  <c r="F431" i="5"/>
  <c r="F415" i="5"/>
  <c r="F399" i="5"/>
  <c r="F383" i="5"/>
  <c r="F255" i="5"/>
  <c r="F239" i="5"/>
  <c r="F223" i="5"/>
  <c r="F207" i="5"/>
  <c r="F191" i="5"/>
  <c r="F175" i="5"/>
  <c r="F159" i="5"/>
  <c r="F143" i="5"/>
  <c r="F127" i="5"/>
  <c r="F111" i="5"/>
  <c r="F95" i="5"/>
  <c r="F79" i="5"/>
  <c r="F462" i="5"/>
  <c r="F446" i="5"/>
  <c r="F430" i="5"/>
  <c r="F414" i="5"/>
  <c r="F398" i="5"/>
  <c r="F382" i="5"/>
  <c r="F366" i="5"/>
  <c r="F350" i="5"/>
  <c r="F334" i="5"/>
  <c r="F318" i="5"/>
  <c r="F270" i="5"/>
  <c r="F254" i="5"/>
  <c r="F174" i="5"/>
  <c r="F158" i="5"/>
  <c r="F142" i="5"/>
  <c r="F126" i="5"/>
  <c r="F110" i="5"/>
  <c r="F94" i="5"/>
  <c r="F78" i="5"/>
  <c r="F62" i="5"/>
  <c r="F14" i="5"/>
  <c r="F508" i="5"/>
  <c r="F492" i="5"/>
  <c r="F476" i="5"/>
  <c r="F396" i="5"/>
  <c r="F380" i="5"/>
  <c r="F364" i="5"/>
  <c r="F348" i="5"/>
  <c r="F332" i="5"/>
  <c r="F316" i="5"/>
  <c r="F268" i="5"/>
  <c r="F252" i="5"/>
  <c r="F236" i="5"/>
  <c r="F220" i="5"/>
  <c r="F204" i="5"/>
  <c r="F188" i="5"/>
  <c r="F124" i="5"/>
  <c r="F108" i="5"/>
  <c r="F92" i="5"/>
  <c r="F76" i="5"/>
  <c r="F60" i="5"/>
  <c r="F12" i="5"/>
  <c r="F507" i="5"/>
  <c r="F491" i="5"/>
  <c r="F475" i="5"/>
  <c r="F459" i="5"/>
  <c r="F443" i="5"/>
  <c r="F427" i="5"/>
  <c r="F411" i="5"/>
  <c r="F347" i="5"/>
  <c r="F331" i="5"/>
  <c r="F315" i="5"/>
  <c r="F267" i="5"/>
  <c r="F251" i="5"/>
  <c r="F235" i="5"/>
  <c r="F219" i="5"/>
  <c r="F203" i="5"/>
  <c r="F187" i="5"/>
  <c r="F171" i="5"/>
  <c r="F155" i="5"/>
  <c r="F139" i="5"/>
  <c r="F123" i="5"/>
  <c r="F59" i="5"/>
  <c r="F11" i="5"/>
  <c r="F490" i="5"/>
  <c r="F474" i="5"/>
  <c r="F458" i="5"/>
  <c r="F442" i="5"/>
  <c r="F426" i="5"/>
  <c r="F410" i="5"/>
  <c r="F394" i="5"/>
  <c r="F378" i="5"/>
  <c r="F362" i="5"/>
  <c r="F346" i="5"/>
  <c r="F330" i="5"/>
  <c r="F234" i="5"/>
  <c r="F218" i="5"/>
  <c r="F202" i="5"/>
  <c r="F186" i="5"/>
  <c r="F170" i="5"/>
  <c r="F154" i="5"/>
  <c r="F138" i="5"/>
  <c r="F122" i="5"/>
  <c r="F106" i="5"/>
  <c r="F90" i="5"/>
  <c r="F74" i="5"/>
  <c r="F58" i="5"/>
  <c r="F42" i="5"/>
  <c r="F441" i="5"/>
  <c r="F425" i="5"/>
  <c r="F409" i="5"/>
  <c r="F393" i="5"/>
  <c r="F377" i="5"/>
  <c r="F361" i="5"/>
  <c r="F345" i="5"/>
  <c r="F329" i="5"/>
  <c r="F313" i="5"/>
  <c r="F297" i="5"/>
  <c r="F281" i="5"/>
  <c r="F233" i="5"/>
  <c r="F217" i="5"/>
  <c r="F153" i="5"/>
  <c r="F137" i="5"/>
  <c r="F121" i="5"/>
  <c r="F105" i="5"/>
  <c r="F89" i="5"/>
  <c r="F73" i="5"/>
  <c r="F57" i="5"/>
  <c r="F41" i="5"/>
  <c r="F25" i="5"/>
  <c r="F56" i="5"/>
  <c r="F40" i="5"/>
  <c r="R124" i="2" a="1"/>
  <c r="R264" i="1" a="1"/>
  <c r="R173" i="1" a="1"/>
  <c r="R233" i="2" a="1"/>
  <c r="R44" i="1" a="1"/>
  <c r="R53" i="2" a="1"/>
  <c r="R313" i="2" a="1"/>
  <c r="R333" i="1" a="1"/>
  <c r="R117" i="2" a="1"/>
  <c r="R307" i="2" a="1"/>
  <c r="R224" i="1" a="1"/>
  <c r="R34" i="1" a="1"/>
  <c r="R174" i="2" a="1"/>
  <c r="R64" i="1" a="1"/>
  <c r="R14" i="2" a="1"/>
  <c r="R315" i="2" a="1"/>
  <c r="R394" i="1" a="1"/>
  <c r="R263" i="1" a="1"/>
  <c r="R394" i="2" a="1"/>
  <c r="R183" i="2" a="1"/>
  <c r="R274" i="2" a="1"/>
  <c r="R384" i="1" a="1"/>
  <c r="R103" i="2" a="1"/>
  <c r="R245" i="2" a="1"/>
  <c r="R205" i="2" a="1"/>
  <c r="R124" i="1" a="1"/>
  <c r="R203" i="1" a="1"/>
  <c r="R96" i="2" a="1"/>
  <c r="R4" i="2" a="1"/>
  <c r="R294" i="1" a="1"/>
  <c r="R304" i="2" a="1"/>
  <c r="R134" i="1" a="1"/>
  <c r="R284" i="1" a="1"/>
  <c r="R306" i="1" a="1"/>
  <c r="R373" i="2" a="1"/>
  <c r="R354" i="2" a="1"/>
  <c r="R275" i="1" a="1"/>
  <c r="R303" i="2" a="1"/>
  <c r="R24" i="1" a="1"/>
  <c r="R144" i="2" a="1"/>
  <c r="R84" i="2" a="1"/>
  <c r="R95" i="2" a="1"/>
  <c r="R334" i="1" a="1"/>
  <c r="R33" i="1" a="1"/>
  <c r="R344" i="1" a="1"/>
  <c r="R343" i="1" a="1"/>
  <c r="R223" i="2" a="1"/>
  <c r="R73" i="2" a="1"/>
  <c r="R86" i="2" a="1"/>
  <c r="R194" i="1" a="1"/>
  <c r="R127" i="2" a="1"/>
  <c r="R244" i="2" a="1"/>
  <c r="R63" i="1" a="1"/>
  <c r="R133" i="2" a="1"/>
  <c r="R366" i="2" a="1"/>
  <c r="R293" i="1" a="1"/>
  <c r="R174" i="1" a="1"/>
  <c r="R94" i="1" a="1"/>
  <c r="R13" i="2" a="1"/>
  <c r="R353" i="2" a="1"/>
  <c r="R224" i="2" a="1"/>
  <c r="R34" i="2" a="1"/>
  <c r="R155" i="2" a="1"/>
  <c r="R264" i="2" a="1"/>
  <c r="R194" i="2" a="1"/>
  <c r="R35" i="2" a="1"/>
  <c r="R66" i="2" a="1"/>
  <c r="R374" i="1" a="1"/>
  <c r="R154" i="1" a="1"/>
  <c r="R314" i="1" a="1"/>
  <c r="R254" i="2" a="1"/>
  <c r="R114" i="1" a="1"/>
  <c r="R115" i="2" a="1"/>
  <c r="R306" i="2" a="1"/>
  <c r="R204" i="1" a="1"/>
  <c r="R133" i="1" a="1"/>
  <c r="R386" i="2" a="1"/>
  <c r="R276" i="1" a="1"/>
  <c r="R93" i="1" a="1"/>
  <c r="R293" i="2" a="1"/>
  <c r="R333" i="2" a="1"/>
  <c r="X7" i="3" l="1"/>
  <c r="N3" i="3"/>
  <c r="R274" i="2"/>
  <c r="L274" i="3" s="1"/>
  <c r="R115" i="2"/>
  <c r="L115" i="3" s="1"/>
  <c r="R124" i="2"/>
  <c r="L124" i="3" s="1"/>
  <c r="R394" i="2"/>
  <c r="L394" i="3" s="1"/>
  <c r="R254" i="2"/>
  <c r="L254" i="3" s="1"/>
  <c r="R293" i="2"/>
  <c r="L293" i="3" s="1"/>
  <c r="R386" i="2"/>
  <c r="L386" i="3" s="1"/>
  <c r="R35" i="2"/>
  <c r="L35" i="3" s="1"/>
  <c r="R223" i="2"/>
  <c r="L223" i="3" s="1"/>
  <c r="R194" i="2"/>
  <c r="L194" i="3" s="1"/>
  <c r="R224" i="2"/>
  <c r="L224" i="3" s="1"/>
  <c r="R96" i="2"/>
  <c r="L96" i="3" s="1"/>
  <c r="R303" i="2"/>
  <c r="L303" i="3" s="1"/>
  <c r="R155" i="2"/>
  <c r="L155" i="3" s="1"/>
  <c r="R53" i="2"/>
  <c r="L53" i="3" s="1"/>
  <c r="R95" i="2"/>
  <c r="L95" i="3" s="1"/>
  <c r="R183" i="2"/>
  <c r="L183" i="3" s="1"/>
  <c r="R117" i="2"/>
  <c r="L117" i="3" s="1"/>
  <c r="R354" i="2"/>
  <c r="L354" i="3" s="1"/>
  <c r="R306" i="2"/>
  <c r="L306" i="3" s="1"/>
  <c r="R66" i="2"/>
  <c r="L66" i="3" s="1"/>
  <c r="R373" i="2"/>
  <c r="L373" i="3" s="1"/>
  <c r="R144" i="2"/>
  <c r="L144" i="3" s="1"/>
  <c r="R84" i="2"/>
  <c r="L84" i="3" s="1"/>
  <c r="R4" i="2"/>
  <c r="L4" i="3" s="1"/>
  <c r="P4" i="3" s="1"/>
  <c r="R264" i="2"/>
  <c r="L264" i="3" s="1"/>
  <c r="R366" i="2"/>
  <c r="L366" i="3" s="1"/>
  <c r="R245" i="2"/>
  <c r="L245" i="3" s="1"/>
  <c r="R103" i="2"/>
  <c r="L103" i="3" s="1"/>
  <c r="R353" i="2"/>
  <c r="L353" i="3" s="1"/>
  <c r="R307" i="2"/>
  <c r="L307" i="3" s="1"/>
  <c r="R14" i="2"/>
  <c r="L14" i="3" s="1"/>
  <c r="R34" i="2"/>
  <c r="L34" i="3" s="1"/>
  <c r="R333" i="2"/>
  <c r="L333" i="3" s="1"/>
  <c r="R233" i="2"/>
  <c r="L233" i="3" s="1"/>
  <c r="R133" i="2"/>
  <c r="L133" i="3" s="1"/>
  <c r="R127" i="2"/>
  <c r="L127" i="3" s="1"/>
  <c r="R73" i="2"/>
  <c r="L73" i="3" s="1"/>
  <c r="R244" i="2"/>
  <c r="L244" i="3" s="1"/>
  <c r="R304" i="2"/>
  <c r="L304" i="3" s="1"/>
  <c r="R205" i="2"/>
  <c r="L205" i="3" s="1"/>
  <c r="R174" i="2"/>
  <c r="L174" i="3" s="1"/>
  <c r="R13" i="2"/>
  <c r="L13" i="3" s="1"/>
  <c r="R313" i="2"/>
  <c r="L313" i="3" s="1"/>
  <c r="R315" i="2"/>
  <c r="L315" i="3" s="1"/>
  <c r="R86" i="2"/>
  <c r="L86" i="3" s="1"/>
  <c r="P337" i="2"/>
  <c r="P157" i="2"/>
  <c r="P46" i="2"/>
  <c r="P37" i="2"/>
  <c r="P396" i="2"/>
  <c r="P256" i="2"/>
  <c r="P295" i="2"/>
  <c r="P388" i="2"/>
  <c r="P25" i="2"/>
  <c r="P285" i="2"/>
  <c r="P196" i="2"/>
  <c r="P226" i="2"/>
  <c r="P98" i="2"/>
  <c r="P276" i="2"/>
  <c r="P356" i="2"/>
  <c r="P68" i="2"/>
  <c r="P185" i="2"/>
  <c r="P119" i="2"/>
  <c r="P166" i="2"/>
  <c r="P105" i="2"/>
  <c r="P375" i="2"/>
  <c r="P345" i="2"/>
  <c r="P309" i="2"/>
  <c r="P16" i="2"/>
  <c r="P266" i="2"/>
  <c r="P368" i="2"/>
  <c r="P247" i="2"/>
  <c r="P6" i="2"/>
  <c r="P146" i="2"/>
  <c r="P216" i="2"/>
  <c r="P325" i="2"/>
  <c r="P235" i="2"/>
  <c r="P135" i="2"/>
  <c r="P129" i="2"/>
  <c r="P75" i="2"/>
  <c r="P317" i="2"/>
  <c r="P88" i="2"/>
  <c r="P207" i="2"/>
  <c r="P176" i="2"/>
  <c r="P55" i="2"/>
  <c r="M3" i="3"/>
  <c r="R394" i="1"/>
  <c r="K394" i="3" s="1"/>
  <c r="P396" i="1"/>
  <c r="R384" i="1"/>
  <c r="K384" i="3" s="1"/>
  <c r="P386" i="1"/>
  <c r="R374" i="1"/>
  <c r="K374" i="3" s="1"/>
  <c r="P376" i="1"/>
  <c r="P367" i="1"/>
  <c r="P357" i="1"/>
  <c r="R343" i="1"/>
  <c r="K343" i="3" s="1"/>
  <c r="R344" i="1"/>
  <c r="K344" i="3" s="1"/>
  <c r="P346" i="1"/>
  <c r="R333" i="1"/>
  <c r="K333" i="3" s="1"/>
  <c r="R334" i="1"/>
  <c r="K334" i="3" s="1"/>
  <c r="P336" i="1"/>
  <c r="P326" i="1"/>
  <c r="R314" i="1"/>
  <c r="K314" i="3" s="1"/>
  <c r="P316" i="1"/>
  <c r="R306" i="1"/>
  <c r="K306" i="3" s="1"/>
  <c r="P308" i="1"/>
  <c r="R294" i="1"/>
  <c r="K294" i="3" s="1"/>
  <c r="R293" i="1"/>
  <c r="K293" i="3" s="1"/>
  <c r="P296" i="1"/>
  <c r="R284" i="1"/>
  <c r="K284" i="3" s="1"/>
  <c r="P286" i="1"/>
  <c r="R275" i="1"/>
  <c r="K275" i="3" s="1"/>
  <c r="R276" i="1"/>
  <c r="K276" i="3" s="1"/>
  <c r="P278" i="1"/>
  <c r="R264" i="1"/>
  <c r="K264" i="3" s="1"/>
  <c r="R263" i="1"/>
  <c r="K263" i="3" s="1"/>
  <c r="P266" i="1"/>
  <c r="P255" i="1"/>
  <c r="P245" i="1"/>
  <c r="P236" i="1"/>
  <c r="R224" i="1"/>
  <c r="K224" i="3" s="1"/>
  <c r="P226" i="1"/>
  <c r="P215" i="1"/>
  <c r="R204" i="1"/>
  <c r="K204" i="3" s="1"/>
  <c r="R203" i="1"/>
  <c r="K203" i="3" s="1"/>
  <c r="P206" i="1"/>
  <c r="R194" i="1"/>
  <c r="K194" i="3" s="1"/>
  <c r="P196" i="1"/>
  <c r="P185" i="1"/>
  <c r="R173" i="1"/>
  <c r="K173" i="3" s="1"/>
  <c r="R174" i="1"/>
  <c r="K174" i="3" s="1"/>
  <c r="P176" i="1"/>
  <c r="P166" i="1"/>
  <c r="R154" i="1"/>
  <c r="K154" i="3" s="1"/>
  <c r="P156" i="1"/>
  <c r="P147" i="1"/>
  <c r="R134" i="1"/>
  <c r="K134" i="3" s="1"/>
  <c r="R133" i="1"/>
  <c r="K133" i="3" s="1"/>
  <c r="P136" i="1"/>
  <c r="R124" i="1"/>
  <c r="K124" i="3" s="1"/>
  <c r="P126" i="1"/>
  <c r="R114" i="1"/>
  <c r="K114" i="3" s="1"/>
  <c r="P116" i="1"/>
  <c r="P105" i="1"/>
  <c r="R93" i="1"/>
  <c r="K93" i="3" s="1"/>
  <c r="R94" i="1"/>
  <c r="K94" i="3" s="1"/>
  <c r="P96" i="1"/>
  <c r="P85" i="1"/>
  <c r="P75" i="1"/>
  <c r="R63" i="1"/>
  <c r="K63" i="3" s="1"/>
  <c r="R64" i="1"/>
  <c r="K64" i="3" s="1"/>
  <c r="P66" i="1"/>
  <c r="P55" i="1"/>
  <c r="R44" i="1"/>
  <c r="K44" i="3" s="1"/>
  <c r="P46" i="1"/>
  <c r="R33" i="1"/>
  <c r="K33" i="3" s="1"/>
  <c r="R34" i="1"/>
  <c r="K34" i="3" s="1"/>
  <c r="P36" i="1"/>
  <c r="R24" i="1"/>
  <c r="K24" i="3" s="1"/>
  <c r="P26" i="1"/>
  <c r="P15" i="1"/>
  <c r="M5" i="3"/>
  <c r="O5" i="3"/>
  <c r="M4" i="3"/>
  <c r="O4" i="3"/>
  <c r="A7" i="3"/>
  <c r="F24" i="5"/>
  <c r="F423" i="5"/>
  <c r="F403" i="5"/>
  <c r="F481" i="5"/>
  <c r="F371" i="5"/>
  <c r="F64" i="5"/>
  <c r="F294" i="5"/>
  <c r="F309" i="5"/>
  <c r="F285" i="5"/>
  <c r="F215" i="5"/>
  <c r="F320" i="5"/>
  <c r="F241" i="5"/>
  <c r="F162" i="5"/>
  <c r="F160" i="5"/>
  <c r="F152" i="5"/>
  <c r="F179" i="5"/>
  <c r="F128" i="5"/>
  <c r="F148" i="5"/>
  <c r="F296" i="5"/>
  <c r="F367" i="5"/>
  <c r="F31" i="5"/>
  <c r="F238" i="5"/>
  <c r="F460" i="5"/>
  <c r="F172" i="5"/>
  <c r="F395" i="5"/>
  <c r="F107" i="5"/>
  <c r="F314" i="5"/>
  <c r="F489" i="5"/>
  <c r="F201" i="5"/>
  <c r="F157" i="5"/>
  <c r="F135" i="5"/>
  <c r="F134" i="5"/>
  <c r="F132" i="5"/>
  <c r="F151" i="5"/>
  <c r="F100" i="5"/>
  <c r="F120" i="5"/>
  <c r="F274" i="5"/>
  <c r="F351" i="5"/>
  <c r="F15" i="5"/>
  <c r="F222" i="5"/>
  <c r="F444" i="5"/>
  <c r="F156" i="5"/>
  <c r="F91" i="5"/>
  <c r="F298" i="5"/>
  <c r="F473" i="5"/>
  <c r="F185" i="5"/>
  <c r="F145" i="5"/>
  <c r="F311" i="5"/>
  <c r="F261" i="5"/>
  <c r="F451" i="5"/>
  <c r="F477" i="5"/>
  <c r="F166" i="5"/>
  <c r="F88" i="5"/>
  <c r="F113" i="5"/>
  <c r="F112" i="5"/>
  <c r="F104" i="5"/>
  <c r="F102" i="5"/>
  <c r="F49" i="5"/>
  <c r="F71" i="5"/>
  <c r="F98" i="5"/>
  <c r="F246" i="5"/>
  <c r="F335" i="5"/>
  <c r="F494" i="5"/>
  <c r="F206" i="5"/>
  <c r="F428" i="5"/>
  <c r="F363" i="5"/>
  <c r="F75" i="5"/>
  <c r="F250" i="5"/>
  <c r="F457" i="5"/>
  <c r="F169" i="5"/>
  <c r="F245" i="5"/>
  <c r="F359" i="5"/>
  <c r="F373" i="5"/>
  <c r="F133" i="5"/>
  <c r="F103" i="5"/>
  <c r="F17" i="5"/>
  <c r="F242" i="5"/>
  <c r="F85" i="5"/>
  <c r="F84" i="5"/>
  <c r="F82" i="5"/>
  <c r="F80" i="5"/>
  <c r="F19" i="5"/>
  <c r="F48" i="5"/>
  <c r="F69" i="5"/>
  <c r="F271" i="5"/>
  <c r="F478" i="5"/>
  <c r="F190" i="5"/>
  <c r="F412" i="5"/>
  <c r="F23" i="5"/>
  <c r="F116" i="5"/>
  <c r="F181" i="5"/>
  <c r="F372" i="5"/>
  <c r="F471" i="5"/>
  <c r="F225" i="5"/>
  <c r="F292" i="5"/>
  <c r="F130" i="5"/>
  <c r="F379" i="5"/>
  <c r="F264" i="5"/>
  <c r="F140" i="5"/>
  <c r="F53" i="5"/>
  <c r="F224" i="5"/>
  <c r="F144" i="5"/>
  <c r="F487" i="5"/>
  <c r="F183" i="5"/>
  <c r="F269" i="5"/>
  <c r="F83" i="5"/>
  <c r="F322" i="5"/>
  <c r="F344" i="5"/>
  <c r="F216" i="5"/>
  <c r="F325" i="5"/>
  <c r="F214" i="5"/>
  <c r="F213" i="5"/>
  <c r="F290" i="5"/>
  <c r="F360" i="5"/>
  <c r="F436" i="5"/>
  <c r="F20" i="5"/>
  <c r="F129" i="5"/>
  <c r="F228" i="5"/>
  <c r="F326" i="5"/>
  <c r="F38" i="5"/>
  <c r="F146" i="5"/>
  <c r="F319" i="5"/>
  <c r="F63" i="5"/>
  <c r="F302" i="5"/>
  <c r="F46" i="5"/>
  <c r="F300" i="5"/>
  <c r="F44" i="5"/>
  <c r="F299" i="5"/>
  <c r="F43" i="5"/>
  <c r="F282" i="5"/>
  <c r="F26" i="5"/>
  <c r="F265" i="5"/>
  <c r="F9" i="5"/>
  <c r="F244" i="5"/>
  <c r="F51" i="5"/>
  <c r="F365" i="5"/>
  <c r="F437" i="5"/>
  <c r="F195" i="5"/>
  <c r="F117" i="5"/>
  <c r="F289" i="5"/>
  <c r="F161" i="5"/>
  <c r="F272" i="5"/>
  <c r="F192" i="5"/>
  <c r="F189" i="5"/>
  <c r="F262" i="5"/>
  <c r="F338" i="5"/>
  <c r="F408" i="5"/>
  <c r="F8" i="5"/>
  <c r="F101" i="5"/>
  <c r="F200" i="5"/>
  <c r="F304" i="5"/>
  <c r="F13" i="5"/>
  <c r="F118" i="5"/>
  <c r="F303" i="5"/>
  <c r="F47" i="5"/>
  <c r="F286" i="5"/>
  <c r="F30" i="5"/>
  <c r="F284" i="5"/>
  <c r="F28" i="5"/>
  <c r="F283" i="5"/>
  <c r="F27" i="5"/>
  <c r="F266" i="5"/>
  <c r="F10" i="5"/>
  <c r="F249" i="5"/>
  <c r="F72" i="5"/>
  <c r="F323" i="5"/>
  <c r="F165" i="5"/>
  <c r="F505" i="5"/>
  <c r="F70" i="5"/>
  <c r="F295" i="5"/>
  <c r="F209" i="5"/>
  <c r="F227" i="5"/>
  <c r="F93" i="5"/>
  <c r="F211" i="5"/>
  <c r="F164" i="5"/>
  <c r="F163" i="5"/>
  <c r="F240" i="5"/>
  <c r="F310" i="5"/>
  <c r="F386" i="5"/>
  <c r="F485" i="5"/>
  <c r="F77" i="5"/>
  <c r="F178" i="5"/>
  <c r="F276" i="5"/>
  <c r="F502" i="5"/>
  <c r="F96" i="5"/>
  <c r="F287" i="5"/>
  <c r="R165" i="1" a="1"/>
  <c r="R125" i="1" a="1"/>
  <c r="R95" i="1" a="1"/>
  <c r="R336" i="2" a="1"/>
  <c r="R345" i="1" a="1"/>
  <c r="R84" i="1" a="1"/>
  <c r="R184" i="2" a="1"/>
  <c r="R135" i="1" a="1"/>
  <c r="R225" i="2" a="1"/>
  <c r="R367" i="2" a="1"/>
  <c r="R115" i="1" a="1"/>
  <c r="R335" i="1" a="1"/>
  <c r="R395" i="2" a="1"/>
  <c r="R87" i="2" a="1"/>
  <c r="R175" i="1" a="1"/>
  <c r="R65" i="1" a="1"/>
  <c r="R307" i="1" a="1"/>
  <c r="R308" i="2" a="1"/>
  <c r="R366" i="1" a="1"/>
  <c r="R156" i="2" a="1"/>
  <c r="R234" i="2" a="1"/>
  <c r="R14" i="1" a="1"/>
  <c r="R374" i="2" a="1"/>
  <c r="R146" i="1" a="1"/>
  <c r="R277" i="1" a="1"/>
  <c r="R356" i="1" a="1"/>
  <c r="R355" i="2" a="1"/>
  <c r="R54" i="1" a="1"/>
  <c r="R24" i="2" a="1"/>
  <c r="R25" i="1" a="1"/>
  <c r="R35" i="1" a="1"/>
  <c r="R118" i="2" a="1"/>
  <c r="R45" i="1" a="1"/>
  <c r="R5" i="2" a="1"/>
  <c r="R325" i="1" a="1"/>
  <c r="R104" i="2" a="1"/>
  <c r="R175" i="2" a="1"/>
  <c r="R385" i="1" a="1"/>
  <c r="R285" i="1" a="1"/>
  <c r="R54" i="2" a="1"/>
  <c r="R195" i="1" a="1"/>
  <c r="R145" i="2" a="1"/>
  <c r="R265" i="2" a="1"/>
  <c r="R344" i="2" a="1"/>
  <c r="R128" i="2" a="1"/>
  <c r="R294" i="2" a="1"/>
  <c r="R104" i="1" a="1"/>
  <c r="R74" i="2" a="1"/>
  <c r="R275" i="2" a="1"/>
  <c r="R246" i="2" a="1"/>
  <c r="R74" i="1" a="1"/>
  <c r="R324" i="2" a="1"/>
  <c r="R225" i="1" a="1"/>
  <c r="R395" i="1" a="1"/>
  <c r="R255" i="2" a="1"/>
  <c r="R155" i="1" a="1"/>
  <c r="R205" i="1" a="1"/>
  <c r="R235" i="1" a="1"/>
  <c r="R165" i="2" a="1"/>
  <c r="R244" i="1" a="1"/>
  <c r="R284" i="2" a="1"/>
  <c r="R195" i="2" a="1"/>
  <c r="R134" i="2" a="1"/>
  <c r="R97" i="2" a="1"/>
  <c r="R215" i="2" a="1"/>
  <c r="R214" i="1" a="1"/>
  <c r="R316" i="2" a="1"/>
  <c r="R387" i="2" a="1"/>
  <c r="R375" i="1" a="1"/>
  <c r="R315" i="1" a="1"/>
  <c r="R36" i="2" a="1"/>
  <c r="R67" i="2" a="1"/>
  <c r="R15" i="2" a="1"/>
  <c r="R265" i="1" a="1"/>
  <c r="R295" i="1" a="1"/>
  <c r="R254" i="1" a="1"/>
  <c r="R206" i="2" a="1"/>
  <c r="R45" i="2" a="1"/>
  <c r="R184" i="1" a="1"/>
  <c r="N4" i="3" l="1"/>
  <c r="R336" i="2"/>
  <c r="L336" i="3" s="1"/>
  <c r="R265" i="2"/>
  <c r="L265" i="3" s="1"/>
  <c r="R67" i="2"/>
  <c r="L67" i="3" s="1"/>
  <c r="R308" i="2"/>
  <c r="L308" i="3" s="1"/>
  <c r="R294" i="2"/>
  <c r="L294" i="3" s="1"/>
  <c r="R355" i="2"/>
  <c r="L355" i="3" s="1"/>
  <c r="R234" i="2"/>
  <c r="L234" i="3" s="1"/>
  <c r="R215" i="2"/>
  <c r="L215" i="3" s="1"/>
  <c r="R387" i="2"/>
  <c r="L387" i="3" s="1"/>
  <c r="R175" i="2"/>
  <c r="L175" i="3" s="1"/>
  <c r="R206" i="2"/>
  <c r="L206" i="3" s="1"/>
  <c r="R344" i="2"/>
  <c r="L344" i="3" s="1"/>
  <c r="R87" i="2"/>
  <c r="L87" i="3" s="1"/>
  <c r="R374" i="2"/>
  <c r="L374" i="3" s="1"/>
  <c r="R97" i="2"/>
  <c r="L97" i="3" s="1"/>
  <c r="R145" i="2"/>
  <c r="L145" i="3" s="1"/>
  <c r="R395" i="2"/>
  <c r="L395" i="3" s="1"/>
  <c r="R54" i="2"/>
  <c r="L54" i="3" s="1"/>
  <c r="R316" i="2"/>
  <c r="L316" i="3" s="1"/>
  <c r="R165" i="2"/>
  <c r="L165" i="3" s="1"/>
  <c r="R45" i="2"/>
  <c r="L45" i="3" s="1"/>
  <c r="R24" i="2"/>
  <c r="L24" i="3" s="1"/>
  <c r="R134" i="2"/>
  <c r="L134" i="3" s="1"/>
  <c r="R324" i="2"/>
  <c r="L324" i="3" s="1"/>
  <c r="R255" i="2"/>
  <c r="L255" i="3" s="1"/>
  <c r="R104" i="2"/>
  <c r="L104" i="3" s="1"/>
  <c r="R195" i="2"/>
  <c r="L195" i="3" s="1"/>
  <c r="R184" i="2"/>
  <c r="L184" i="3" s="1"/>
  <c r="R15" i="2"/>
  <c r="L15" i="3" s="1"/>
  <c r="R275" i="2"/>
  <c r="L275" i="3" s="1"/>
  <c r="R225" i="2"/>
  <c r="L225" i="3" s="1"/>
  <c r="R5" i="2"/>
  <c r="L5" i="3" s="1"/>
  <c r="R246" i="2"/>
  <c r="L246" i="3" s="1"/>
  <c r="R74" i="2"/>
  <c r="L74" i="3" s="1"/>
  <c r="R284" i="2"/>
  <c r="L284" i="3" s="1"/>
  <c r="R156" i="2"/>
  <c r="L156" i="3" s="1"/>
  <c r="R36" i="2"/>
  <c r="L36" i="3" s="1"/>
  <c r="R128" i="2"/>
  <c r="L128" i="3" s="1"/>
  <c r="R367" i="2"/>
  <c r="L367" i="3" s="1"/>
  <c r="R118" i="2"/>
  <c r="L118" i="3" s="1"/>
  <c r="P177" i="2"/>
  <c r="P326" i="2"/>
  <c r="P357" i="2"/>
  <c r="P56" i="2"/>
  <c r="P389" i="2"/>
  <c r="P346" i="2"/>
  <c r="P136" i="2"/>
  <c r="P186" i="2"/>
  <c r="P310" i="2"/>
  <c r="P338" i="2"/>
  <c r="P26" i="2"/>
  <c r="P296" i="2"/>
  <c r="P217" i="2"/>
  <c r="P277" i="2"/>
  <c r="P257" i="2"/>
  <c r="P89" i="2"/>
  <c r="P376" i="2"/>
  <c r="P99" i="2"/>
  <c r="P267" i="2"/>
  <c r="P397" i="2"/>
  <c r="P197" i="2"/>
  <c r="P69" i="2"/>
  <c r="P47" i="2"/>
  <c r="P236" i="2"/>
  <c r="P147" i="2"/>
  <c r="P7" i="2"/>
  <c r="P106" i="2"/>
  <c r="P38" i="2"/>
  <c r="P167" i="2"/>
  <c r="P130" i="2"/>
  <c r="P369" i="2"/>
  <c r="P120" i="2"/>
  <c r="P17" i="2"/>
  <c r="P208" i="2"/>
  <c r="P318" i="2"/>
  <c r="P227" i="2"/>
  <c r="P76" i="2"/>
  <c r="P248" i="2"/>
  <c r="P286" i="2"/>
  <c r="P158" i="2"/>
  <c r="R395" i="1"/>
  <c r="K395" i="3" s="1"/>
  <c r="P397" i="1"/>
  <c r="R385" i="1"/>
  <c r="K385" i="3" s="1"/>
  <c r="P387" i="1"/>
  <c r="R375" i="1"/>
  <c r="K375" i="3" s="1"/>
  <c r="P377" i="1"/>
  <c r="R366" i="1"/>
  <c r="K366" i="3" s="1"/>
  <c r="P368" i="1"/>
  <c r="R356" i="1"/>
  <c r="K356" i="3" s="1"/>
  <c r="P358" i="1"/>
  <c r="R345" i="1"/>
  <c r="K345" i="3" s="1"/>
  <c r="P347" i="1"/>
  <c r="R335" i="1"/>
  <c r="K335" i="3" s="1"/>
  <c r="P337" i="1"/>
  <c r="R325" i="1"/>
  <c r="K325" i="3" s="1"/>
  <c r="P327" i="1"/>
  <c r="R315" i="1"/>
  <c r="K315" i="3" s="1"/>
  <c r="P317" i="1"/>
  <c r="R307" i="1"/>
  <c r="K307" i="3" s="1"/>
  <c r="P309" i="1"/>
  <c r="R295" i="1"/>
  <c r="K295" i="3" s="1"/>
  <c r="P297" i="1"/>
  <c r="R285" i="1"/>
  <c r="K285" i="3" s="1"/>
  <c r="P287" i="1"/>
  <c r="R277" i="1"/>
  <c r="K277" i="3" s="1"/>
  <c r="P279" i="1"/>
  <c r="R265" i="1"/>
  <c r="K265" i="3" s="1"/>
  <c r="P267" i="1"/>
  <c r="R254" i="1"/>
  <c r="K254" i="3" s="1"/>
  <c r="P256" i="1"/>
  <c r="R244" i="1"/>
  <c r="K244" i="3" s="1"/>
  <c r="P246" i="1"/>
  <c r="R235" i="1"/>
  <c r="K235" i="3" s="1"/>
  <c r="P237" i="1"/>
  <c r="R225" i="1"/>
  <c r="K225" i="3" s="1"/>
  <c r="P227" i="1"/>
  <c r="R214" i="1"/>
  <c r="K214" i="3" s="1"/>
  <c r="P216" i="1"/>
  <c r="R205" i="1"/>
  <c r="K205" i="3" s="1"/>
  <c r="P207" i="1"/>
  <c r="R195" i="1"/>
  <c r="K195" i="3" s="1"/>
  <c r="P197" i="1"/>
  <c r="R184" i="1"/>
  <c r="K184" i="3" s="1"/>
  <c r="P186" i="1"/>
  <c r="R175" i="1"/>
  <c r="K175" i="3" s="1"/>
  <c r="P177" i="1"/>
  <c r="R165" i="1"/>
  <c r="K165" i="3" s="1"/>
  <c r="P167" i="1"/>
  <c r="R155" i="1"/>
  <c r="K155" i="3" s="1"/>
  <c r="P157" i="1"/>
  <c r="R146" i="1"/>
  <c r="K146" i="3" s="1"/>
  <c r="P148" i="1"/>
  <c r="R135" i="1"/>
  <c r="K135" i="3" s="1"/>
  <c r="P137" i="1"/>
  <c r="R125" i="1"/>
  <c r="K125" i="3" s="1"/>
  <c r="P127" i="1"/>
  <c r="R115" i="1"/>
  <c r="K115" i="3" s="1"/>
  <c r="P117" i="1"/>
  <c r="R104" i="1"/>
  <c r="K104" i="3" s="1"/>
  <c r="P106" i="1"/>
  <c r="R95" i="1"/>
  <c r="K95" i="3" s="1"/>
  <c r="P97" i="1"/>
  <c r="R84" i="1"/>
  <c r="K84" i="3" s="1"/>
  <c r="P86" i="1"/>
  <c r="R74" i="1"/>
  <c r="K74" i="3" s="1"/>
  <c r="P76" i="1"/>
  <c r="R65" i="1"/>
  <c r="K65" i="3" s="1"/>
  <c r="P67" i="1"/>
  <c r="R54" i="1"/>
  <c r="K54" i="3" s="1"/>
  <c r="P56" i="1"/>
  <c r="R45" i="1"/>
  <c r="K45" i="3" s="1"/>
  <c r="P47" i="1"/>
  <c r="R35" i="1"/>
  <c r="K35" i="3" s="1"/>
  <c r="P37" i="1"/>
  <c r="R25" i="1"/>
  <c r="K25" i="3" s="1"/>
  <c r="P27" i="1"/>
  <c r="R14" i="1"/>
  <c r="K14" i="3" s="1"/>
  <c r="P16" i="1"/>
  <c r="M6" i="3"/>
  <c r="O6" i="3"/>
  <c r="A8" i="3"/>
  <c r="G179" i="5"/>
  <c r="G32" i="5"/>
  <c r="G307" i="5"/>
  <c r="G152" i="5"/>
  <c r="G471" i="5"/>
  <c r="G258" i="5"/>
  <c r="G77" i="5"/>
  <c r="G72" i="5"/>
  <c r="G9" i="5"/>
  <c r="G270" i="5"/>
  <c r="G395" i="5"/>
  <c r="G314" i="5"/>
  <c r="G426" i="5"/>
  <c r="G154" i="5"/>
  <c r="G26" i="5"/>
  <c r="G138" i="5"/>
  <c r="G85" i="5"/>
  <c r="G183" i="5"/>
  <c r="G107" i="5"/>
  <c r="G361" i="5"/>
  <c r="G444" i="5"/>
  <c r="G218" i="5"/>
  <c r="G301" i="5"/>
  <c r="G109" i="5"/>
  <c r="G492" i="5"/>
  <c r="G51" i="5"/>
  <c r="G476" i="5"/>
  <c r="G101" i="5"/>
  <c r="G129" i="5"/>
  <c r="G483" i="5"/>
  <c r="G23" i="5"/>
  <c r="G438" i="5"/>
  <c r="G409" i="5"/>
  <c r="G10" i="5"/>
  <c r="G501" i="5"/>
  <c r="G464" i="5"/>
  <c r="G309" i="5"/>
  <c r="G95" i="5"/>
  <c r="G369" i="5"/>
  <c r="G54" i="5"/>
  <c r="G156" i="5"/>
  <c r="G315" i="5"/>
  <c r="G388" i="5"/>
  <c r="G45" i="5"/>
  <c r="G164" i="5"/>
  <c r="G428" i="5"/>
  <c r="G342" i="5"/>
  <c r="G287" i="5"/>
  <c r="G237" i="5"/>
  <c r="G463" i="5"/>
  <c r="G268" i="5"/>
  <c r="G461" i="5"/>
  <c r="G197" i="5"/>
  <c r="G432" i="5"/>
  <c r="G499" i="5"/>
  <c r="G422" i="5"/>
  <c r="G230" i="5"/>
  <c r="G188" i="5"/>
  <c r="G481" i="5"/>
  <c r="G487" i="5"/>
  <c r="G485" i="5"/>
  <c r="G249" i="5"/>
  <c r="G217" i="5"/>
  <c r="G123" i="5"/>
  <c r="G334" i="5"/>
  <c r="G383" i="5"/>
  <c r="G158" i="5"/>
  <c r="G382" i="5"/>
  <c r="G91" i="5"/>
  <c r="G495" i="5"/>
  <c r="G312" i="5"/>
  <c r="G255" i="5"/>
  <c r="G374" i="5"/>
  <c r="G431" i="5"/>
  <c r="G411" i="5"/>
  <c r="G247" i="5"/>
  <c r="G173" i="5"/>
  <c r="G133" i="5"/>
  <c r="G104" i="5"/>
  <c r="G433" i="5"/>
  <c r="G404" i="5"/>
  <c r="G120" i="5"/>
  <c r="G223" i="5"/>
  <c r="G239" i="5"/>
  <c r="G160" i="5"/>
  <c r="G357" i="5"/>
  <c r="G377" i="5"/>
  <c r="G339" i="5"/>
  <c r="G447" i="5"/>
  <c r="G488" i="5"/>
  <c r="G116" i="5"/>
  <c r="G40" i="5"/>
  <c r="G303" i="5"/>
  <c r="G200" i="5"/>
  <c r="G335" i="5"/>
  <c r="G175" i="5"/>
  <c r="G347" i="5"/>
  <c r="G498" i="5"/>
  <c r="G458" i="5"/>
  <c r="G105" i="5"/>
  <c r="G224" i="5"/>
  <c r="G389" i="5"/>
  <c r="G418" i="5"/>
  <c r="G244" i="5"/>
  <c r="G370" i="5"/>
  <c r="G394" i="5"/>
  <c r="G60" i="5"/>
  <c r="G71" i="5"/>
  <c r="G149" i="5"/>
  <c r="G450" i="5"/>
  <c r="G22" i="5"/>
  <c r="G503" i="5"/>
  <c r="G221" i="5"/>
  <c r="G174" i="5"/>
  <c r="G38" i="5"/>
  <c r="G203" i="5"/>
  <c r="G24" i="5"/>
  <c r="G373" i="5"/>
  <c r="G323" i="5"/>
  <c r="G504" i="5"/>
  <c r="G208" i="5"/>
  <c r="G136" i="5"/>
  <c r="G274" i="5"/>
  <c r="G246" i="5"/>
  <c r="G275" i="5"/>
  <c r="G272" i="5"/>
  <c r="G225" i="5"/>
  <c r="G83" i="5"/>
  <c r="G502" i="5"/>
  <c r="G86" i="5"/>
  <c r="G80" i="5"/>
  <c r="G122" i="5"/>
  <c r="G33" i="5"/>
  <c r="G134" i="5"/>
  <c r="G222" i="5"/>
  <c r="G421" i="5"/>
  <c r="G82" i="5"/>
  <c r="G305" i="5"/>
  <c r="G58" i="5"/>
  <c r="G84" i="5"/>
  <c r="G242" i="5"/>
  <c r="G462" i="5"/>
  <c r="G81" i="5"/>
  <c r="G470" i="5"/>
  <c r="G276" i="5"/>
  <c r="G97" i="5"/>
  <c r="G343" i="5"/>
  <c r="G292" i="5"/>
  <c r="G124" i="5"/>
  <c r="G296" i="5"/>
  <c r="G415" i="5"/>
  <c r="G358" i="5"/>
  <c r="G235" i="5"/>
  <c r="G219" i="5"/>
  <c r="G139" i="5"/>
  <c r="G41" i="5"/>
  <c r="G155" i="5"/>
  <c r="G398" i="5"/>
  <c r="G61" i="5"/>
  <c r="G69" i="5"/>
  <c r="G378" i="5"/>
  <c r="G111" i="5"/>
  <c r="G392" i="5"/>
  <c r="G248" i="5"/>
  <c r="G114" i="5"/>
  <c r="G337" i="5"/>
  <c r="G449" i="5"/>
  <c r="G291" i="5"/>
  <c r="G168" i="5"/>
  <c r="G17" i="5"/>
  <c r="G420" i="5"/>
  <c r="G177" i="5"/>
  <c r="G202" i="5"/>
  <c r="G317" i="5"/>
  <c r="G278" i="5"/>
  <c r="G167" i="5"/>
  <c r="G238" i="5"/>
  <c r="G96" i="5"/>
  <c r="G245" i="5"/>
  <c r="G385" i="5"/>
  <c r="G353" i="5"/>
  <c r="G115" i="5"/>
  <c r="G440" i="5"/>
  <c r="G215" i="5"/>
  <c r="G103" i="5"/>
  <c r="G236" i="5"/>
  <c r="G65" i="5"/>
  <c r="G35" i="5"/>
  <c r="G295" i="5"/>
  <c r="G478" i="5"/>
  <c r="G271" i="5"/>
  <c r="G505" i="5"/>
  <c r="G92" i="5"/>
  <c r="G126" i="5"/>
  <c r="G324" i="5"/>
  <c r="G250" i="5"/>
  <c r="G127" i="5"/>
  <c r="G112" i="5"/>
  <c r="G459" i="5"/>
  <c r="G417" i="5"/>
  <c r="G256" i="5"/>
  <c r="G16" i="5"/>
  <c r="G140" i="5"/>
  <c r="G88" i="5"/>
  <c r="G130" i="5"/>
  <c r="G435" i="5"/>
  <c r="G39" i="5"/>
  <c r="G226" i="5"/>
  <c r="G66" i="5"/>
  <c r="G119" i="5"/>
  <c r="G198" i="5"/>
  <c r="G178" i="5"/>
  <c r="G87" i="5"/>
  <c r="G484" i="5"/>
  <c r="G293" i="5"/>
  <c r="G210" i="5"/>
  <c r="G341" i="5"/>
  <c r="G212" i="5"/>
  <c r="G490" i="5"/>
  <c r="G302" i="5"/>
  <c r="G348" i="5"/>
  <c r="G113" i="5"/>
  <c r="G8" i="5"/>
  <c r="G437" i="5"/>
  <c r="G390" i="5"/>
  <c r="G441" i="5"/>
  <c r="G187" i="5"/>
  <c r="G322" i="5"/>
  <c r="G70" i="5"/>
  <c r="G474" i="5"/>
  <c r="G261" i="5"/>
  <c r="G280" i="5"/>
  <c r="G253" i="5"/>
  <c r="G446" i="5"/>
  <c r="G146" i="5"/>
  <c r="G64" i="5"/>
  <c r="G252" i="5"/>
  <c r="G350" i="5"/>
  <c r="G452" i="5"/>
  <c r="G106" i="5"/>
  <c r="G142" i="5"/>
  <c r="G506" i="5"/>
  <c r="G336" i="5"/>
  <c r="G94" i="5"/>
  <c r="G375" i="5"/>
  <c r="G277" i="5"/>
  <c r="G269" i="5"/>
  <c r="G131" i="5"/>
  <c r="G232" i="5"/>
  <c r="G311" i="5"/>
  <c r="G419" i="5"/>
  <c r="G181" i="5"/>
  <c r="G193" i="5"/>
  <c r="G25" i="5"/>
  <c r="G319" i="5"/>
  <c r="G231" i="5"/>
  <c r="G207" i="5"/>
  <c r="G405" i="5"/>
  <c r="G500" i="5"/>
  <c r="G468" i="5"/>
  <c r="G12" i="5"/>
  <c r="G59" i="5"/>
  <c r="G371" i="5"/>
  <c r="G182" i="5"/>
  <c r="G121" i="5"/>
  <c r="G482" i="5"/>
  <c r="G234" i="5"/>
  <c r="G313" i="5"/>
  <c r="G89" i="5"/>
  <c r="G110" i="5"/>
  <c r="G349" i="5"/>
  <c r="G391" i="5"/>
  <c r="G424" i="5"/>
  <c r="G241" i="5"/>
  <c r="G366" i="5"/>
  <c r="G184" i="5"/>
  <c r="G273" i="5"/>
  <c r="G416" i="5"/>
  <c r="G128" i="5"/>
  <c r="G455" i="5"/>
  <c r="G196" i="5"/>
  <c r="G496" i="5"/>
  <c r="G381" i="5"/>
  <c r="G201" i="5"/>
  <c r="G135" i="5"/>
  <c r="G50" i="5"/>
  <c r="G493" i="5"/>
  <c r="G176" i="5"/>
  <c r="G220" i="5"/>
  <c r="G199" i="5"/>
  <c r="G469" i="5"/>
  <c r="G340" i="5"/>
  <c r="G308" i="5"/>
  <c r="G74" i="5"/>
  <c r="G379" i="5"/>
  <c r="G13" i="5"/>
  <c r="G73" i="5"/>
  <c r="G147" i="5"/>
  <c r="G396" i="5"/>
  <c r="G397" i="5"/>
  <c r="G259" i="5"/>
  <c r="G460" i="5"/>
  <c r="G345" i="5"/>
  <c r="G331" i="5"/>
  <c r="G228" i="5"/>
  <c r="G151" i="5"/>
  <c r="G264" i="5"/>
  <c r="G98" i="5"/>
  <c r="G19" i="5"/>
  <c r="G477" i="5"/>
  <c r="G159" i="5"/>
  <c r="G288" i="5"/>
  <c r="G507" i="5"/>
  <c r="G143" i="5"/>
  <c r="G206" i="5"/>
  <c r="G145" i="5"/>
  <c r="G376" i="5"/>
  <c r="G445" i="5"/>
  <c r="G251" i="5"/>
  <c r="G191" i="5"/>
  <c r="G68" i="5"/>
  <c r="G439" i="5"/>
  <c r="G344" i="5"/>
  <c r="G465" i="5"/>
  <c r="G352" i="5"/>
  <c r="G279" i="5"/>
  <c r="G21" i="5"/>
  <c r="G494" i="5"/>
  <c r="G153" i="5"/>
  <c r="G384" i="5"/>
  <c r="G211" i="5"/>
  <c r="G29" i="5"/>
  <c r="G491" i="5"/>
  <c r="G254" i="5"/>
  <c r="G328" i="5"/>
  <c r="G472" i="5"/>
  <c r="G367" i="5"/>
  <c r="G399" i="5"/>
  <c r="G55" i="5"/>
  <c r="G46" i="5"/>
  <c r="G14" i="5"/>
  <c r="G326" i="5"/>
  <c r="G351" i="5"/>
  <c r="G194" i="5"/>
  <c r="G333" i="5"/>
  <c r="G306" i="5"/>
  <c r="G233" i="5"/>
  <c r="G412" i="5"/>
  <c r="G372" i="5"/>
  <c r="G118" i="5"/>
  <c r="G320" i="5"/>
  <c r="G267" i="5"/>
  <c r="G15" i="5"/>
  <c r="G260" i="5"/>
  <c r="G20" i="5"/>
  <c r="G354" i="5"/>
  <c r="G387" i="5"/>
  <c r="G304" i="5"/>
  <c r="G162" i="5"/>
  <c r="G75" i="5"/>
  <c r="G467" i="5"/>
  <c r="G170" i="5"/>
  <c r="G364" i="5"/>
  <c r="G386" i="5"/>
  <c r="G408" i="5"/>
  <c r="G436" i="5"/>
  <c r="G165" i="5"/>
  <c r="G466" i="5"/>
  <c r="G297" i="5"/>
  <c r="G144" i="5"/>
  <c r="G34" i="5"/>
  <c r="G108" i="5"/>
  <c r="G266" i="5"/>
  <c r="G338" i="5"/>
  <c r="G360" i="5"/>
  <c r="G180" i="5"/>
  <c r="G406" i="5"/>
  <c r="G486" i="5"/>
  <c r="G195" i="5"/>
  <c r="G132" i="5"/>
  <c r="G204" i="5"/>
  <c r="G257" i="5"/>
  <c r="G363" i="5"/>
  <c r="G508" i="5"/>
  <c r="G240" i="5"/>
  <c r="G27" i="5"/>
  <c r="G262" i="5"/>
  <c r="G290" i="5"/>
  <c r="G356" i="5"/>
  <c r="G243" i="5"/>
  <c r="G407" i="5"/>
  <c r="G78" i="5"/>
  <c r="G125" i="5"/>
  <c r="G298" i="5"/>
  <c r="G346" i="5"/>
  <c r="G473" i="5"/>
  <c r="G189" i="5"/>
  <c r="G448" i="5"/>
  <c r="G429" i="5"/>
  <c r="G169" i="5"/>
  <c r="G456" i="5"/>
  <c r="G362" i="5"/>
  <c r="G166" i="5"/>
  <c r="G76" i="5"/>
  <c r="G410" i="5"/>
  <c r="G28" i="5"/>
  <c r="G192" i="5"/>
  <c r="G214" i="5"/>
  <c r="G229" i="5"/>
  <c r="G48" i="5"/>
  <c r="G18" i="5"/>
  <c r="G497" i="5"/>
  <c r="G205" i="5"/>
  <c r="G380" i="5"/>
  <c r="G332" i="5"/>
  <c r="G284" i="5"/>
  <c r="G325" i="5"/>
  <c r="G355" i="5"/>
  <c r="G434" i="5"/>
  <c r="G141" i="5"/>
  <c r="G137" i="5"/>
  <c r="G263" i="5"/>
  <c r="G37" i="5"/>
  <c r="G31" i="5"/>
  <c r="G403" i="5"/>
  <c r="G93" i="5"/>
  <c r="G216" i="5"/>
  <c r="G67" i="5"/>
  <c r="G365" i="5"/>
  <c r="G171" i="5"/>
  <c r="G368" i="5"/>
  <c r="G52" i="5"/>
  <c r="G321" i="5"/>
  <c r="G286" i="5"/>
  <c r="G265" i="5"/>
  <c r="G185" i="5"/>
  <c r="G117" i="5"/>
  <c r="G489" i="5"/>
  <c r="G430" i="5"/>
  <c r="G423" i="5"/>
  <c r="G330" i="5"/>
  <c r="G453" i="5"/>
  <c r="G310" i="5"/>
  <c r="G282" i="5"/>
  <c r="G475" i="5"/>
  <c r="G57" i="5"/>
  <c r="G43" i="5"/>
  <c r="G413" i="5"/>
  <c r="G443" i="5"/>
  <c r="G90" i="5"/>
  <c r="G163" i="5"/>
  <c r="G457" i="5"/>
  <c r="G157" i="5"/>
  <c r="G329" i="5"/>
  <c r="G44" i="5"/>
  <c r="G79" i="5"/>
  <c r="G402" i="5"/>
  <c r="G186" i="5"/>
  <c r="G11" i="5"/>
  <c r="G300" i="5"/>
  <c r="G36" i="5"/>
  <c r="G400" i="5"/>
  <c r="G299" i="5"/>
  <c r="G161" i="5"/>
  <c r="G401" i="5"/>
  <c r="G480" i="5"/>
  <c r="G49" i="5"/>
  <c r="G289" i="5"/>
  <c r="G30" i="5"/>
  <c r="G102" i="5"/>
  <c r="G42" i="5"/>
  <c r="G359" i="5"/>
  <c r="G425" i="5"/>
  <c r="G451" i="5"/>
  <c r="G454" i="5"/>
  <c r="G53" i="5"/>
  <c r="G442" i="5"/>
  <c r="G56" i="5"/>
  <c r="G318" i="5"/>
  <c r="G213" i="5"/>
  <c r="G47" i="5"/>
  <c r="G63" i="5"/>
  <c r="G294" i="5"/>
  <c r="G327" i="5"/>
  <c r="G150" i="5"/>
  <c r="G172" i="5"/>
  <c r="G100" i="5"/>
  <c r="G209" i="5"/>
  <c r="G427" i="5"/>
  <c r="G99" i="5"/>
  <c r="G479" i="5"/>
  <c r="G62" i="5"/>
  <c r="G227" i="5"/>
  <c r="G190" i="5"/>
  <c r="G316" i="5"/>
  <c r="G285" i="5"/>
  <c r="G393" i="5"/>
  <c r="G414" i="5"/>
  <c r="G281" i="5"/>
  <c r="G148" i="5"/>
  <c r="G283" i="5"/>
  <c r="R367" i="1" a="1"/>
  <c r="R147" i="1" a="1"/>
  <c r="R126" i="1" a="1"/>
  <c r="R375" i="2" a="1"/>
  <c r="R256" i="2" a="1"/>
  <c r="R206" i="1" a="1"/>
  <c r="R216" i="2" a="1"/>
  <c r="R196" i="2" a="1"/>
  <c r="R309" i="2" a="1"/>
  <c r="R46" i="2" a="1"/>
  <c r="R105" i="2" a="1"/>
  <c r="R245" i="1" a="1"/>
  <c r="R55" i="2" a="1"/>
  <c r="R46" i="1" a="1"/>
  <c r="R166" i="2" a="1"/>
  <c r="R176" i="2" a="1"/>
  <c r="R146" i="2" a="1"/>
  <c r="R396" i="2" a="1"/>
  <c r="R135" i="2" a="1"/>
  <c r="R325" i="2" a="1"/>
  <c r="R368" i="2" a="1"/>
  <c r="R196" i="1" a="1"/>
  <c r="R185" i="2" a="1"/>
  <c r="R316" i="1" a="1"/>
  <c r="R85" i="1" a="1"/>
  <c r="R388" i="2" a="1"/>
  <c r="R308" i="1" a="1"/>
  <c r="R266" i="2" a="1"/>
  <c r="R317" i="2" a="1"/>
  <c r="R376" i="1" a="1"/>
  <c r="R55" i="1" a="1"/>
  <c r="R26" i="1" a="1"/>
  <c r="R337" i="2" a="1"/>
  <c r="R129" i="2" a="1"/>
  <c r="R156" i="1" a="1"/>
  <c r="R68" i="2" a="1"/>
  <c r="R285" i="2" a="1"/>
  <c r="R336" i="1" a="1"/>
  <c r="R157" i="2" a="1"/>
  <c r="R75" i="1" a="1"/>
  <c r="R276" i="2" a="1"/>
  <c r="R136" i="1" a="1"/>
  <c r="R296" i="1" a="1"/>
  <c r="R247" i="2" a="1"/>
  <c r="R226" i="2" a="1"/>
  <c r="R96" i="1" a="1"/>
  <c r="R98" i="2" a="1"/>
  <c r="R345" i="2" a="1"/>
  <c r="R15" i="1" a="1"/>
  <c r="R25" i="2" a="1"/>
  <c r="R66" i="1" a="1"/>
  <c r="R295" i="2" a="1"/>
  <c r="R6" i="2" a="1"/>
  <c r="R396" i="1" a="1"/>
  <c r="R215" i="1" a="1"/>
  <c r="R236" i="1" a="1"/>
  <c r="R386" i="1" a="1"/>
  <c r="R357" i="1" a="1"/>
  <c r="R166" i="1" a="1"/>
  <c r="R326" i="1" a="1"/>
  <c r="R75" i="2" a="1"/>
  <c r="R286" i="1" a="1"/>
  <c r="R255" i="1" a="1"/>
  <c r="R116" i="1" a="1"/>
  <c r="R266" i="1" a="1"/>
  <c r="R226" i="1" a="1"/>
  <c r="R346" i="1" a="1"/>
  <c r="R16" i="2" a="1"/>
  <c r="R356" i="2" a="1"/>
  <c r="R119" i="2" a="1"/>
  <c r="R176" i="1" a="1"/>
  <c r="R88" i="2" a="1"/>
  <c r="R278" i="1" a="1"/>
  <c r="R185" i="1" a="1"/>
  <c r="R37" i="2" a="1"/>
  <c r="R105" i="1" a="1"/>
  <c r="R235" i="2" a="1"/>
  <c r="R36" i="1" a="1"/>
  <c r="R207" i="2" a="1"/>
  <c r="N5" i="3" l="1"/>
  <c r="P5" i="3"/>
  <c r="R396" i="2"/>
  <c r="L396" i="3" s="1"/>
  <c r="R37" i="2"/>
  <c r="L37" i="3" s="1"/>
  <c r="R295" i="2"/>
  <c r="L295" i="3" s="1"/>
  <c r="R55" i="2"/>
  <c r="L55" i="3" s="1"/>
  <c r="R317" i="2"/>
  <c r="L317" i="3" s="1"/>
  <c r="R266" i="2"/>
  <c r="L266" i="3" s="1"/>
  <c r="R356" i="2"/>
  <c r="L356" i="3" s="1"/>
  <c r="R105" i="2"/>
  <c r="L105" i="3" s="1"/>
  <c r="R25" i="2"/>
  <c r="L25" i="3" s="1"/>
  <c r="R226" i="2"/>
  <c r="L226" i="3" s="1"/>
  <c r="R337" i="2"/>
  <c r="L337" i="3" s="1"/>
  <c r="R325" i="2"/>
  <c r="L325" i="3" s="1"/>
  <c r="R207" i="2"/>
  <c r="L207" i="3" s="1"/>
  <c r="R6" i="2"/>
  <c r="L6" i="3" s="1"/>
  <c r="R98" i="2"/>
  <c r="L98" i="3" s="1"/>
  <c r="R375" i="2"/>
  <c r="L375" i="3" s="1"/>
  <c r="R309" i="2"/>
  <c r="L309" i="3" s="1"/>
  <c r="R176" i="2"/>
  <c r="L176" i="3" s="1"/>
  <c r="R119" i="2"/>
  <c r="L119" i="3" s="1"/>
  <c r="R235" i="2"/>
  <c r="L235" i="3" s="1"/>
  <c r="R88" i="2"/>
  <c r="L88" i="3" s="1"/>
  <c r="R185" i="2"/>
  <c r="L185" i="3" s="1"/>
  <c r="R16" i="2"/>
  <c r="L16" i="3" s="1"/>
  <c r="R146" i="2"/>
  <c r="L146" i="3" s="1"/>
  <c r="R157" i="2"/>
  <c r="L157" i="3" s="1"/>
  <c r="R285" i="2"/>
  <c r="L285" i="3" s="1"/>
  <c r="R368" i="2"/>
  <c r="L368" i="3" s="1"/>
  <c r="R135" i="2"/>
  <c r="L135" i="3" s="1"/>
  <c r="R247" i="2"/>
  <c r="L247" i="3" s="1"/>
  <c r="R345" i="2"/>
  <c r="L345" i="3" s="1"/>
  <c r="R68" i="2"/>
  <c r="L68" i="3" s="1"/>
  <c r="R46" i="2"/>
  <c r="L46" i="3" s="1"/>
  <c r="R256" i="2"/>
  <c r="L256" i="3" s="1"/>
  <c r="R129" i="2"/>
  <c r="L129" i="3" s="1"/>
  <c r="R276" i="2"/>
  <c r="L276" i="3" s="1"/>
  <c r="R75" i="2"/>
  <c r="L75" i="3" s="1"/>
  <c r="R166" i="2"/>
  <c r="L166" i="3" s="1"/>
  <c r="R216" i="2"/>
  <c r="L216" i="3" s="1"/>
  <c r="R388" i="2"/>
  <c r="L388" i="3" s="1"/>
  <c r="R196" i="2"/>
  <c r="L196" i="3" s="1"/>
  <c r="P228" i="2"/>
  <c r="P39" i="2"/>
  <c r="P297" i="2"/>
  <c r="P57" i="2"/>
  <c r="P398" i="2"/>
  <c r="P107" i="2"/>
  <c r="P27" i="2"/>
  <c r="P319" i="2"/>
  <c r="P268" i="2"/>
  <c r="P358" i="2"/>
  <c r="P209" i="2"/>
  <c r="P8" i="2"/>
  <c r="P100" i="2"/>
  <c r="P339" i="2"/>
  <c r="P327" i="2"/>
  <c r="P18" i="2"/>
  <c r="P148" i="2"/>
  <c r="P159" i="2"/>
  <c r="P90" i="2"/>
  <c r="P187" i="2"/>
  <c r="P121" i="2"/>
  <c r="P237" i="2"/>
  <c r="P377" i="2"/>
  <c r="P311" i="2"/>
  <c r="P178" i="2"/>
  <c r="P48" i="2"/>
  <c r="P258" i="2"/>
  <c r="P70" i="2"/>
  <c r="P249" i="2"/>
  <c r="P278" i="2"/>
  <c r="P347" i="2"/>
  <c r="P287" i="2"/>
  <c r="P370" i="2"/>
  <c r="P137" i="2"/>
  <c r="P131" i="2"/>
  <c r="P198" i="2"/>
  <c r="P77" i="2"/>
  <c r="P168" i="2"/>
  <c r="P218" i="2"/>
  <c r="P390" i="2"/>
  <c r="R396" i="1"/>
  <c r="K396" i="3" s="1"/>
  <c r="P398" i="1"/>
  <c r="R386" i="1"/>
  <c r="K386" i="3" s="1"/>
  <c r="P388" i="1"/>
  <c r="R376" i="1"/>
  <c r="K376" i="3" s="1"/>
  <c r="P378" i="1"/>
  <c r="R367" i="1"/>
  <c r="K367" i="3" s="1"/>
  <c r="P369" i="1"/>
  <c r="R357" i="1"/>
  <c r="K357" i="3" s="1"/>
  <c r="P359" i="1"/>
  <c r="R346" i="1"/>
  <c r="K346" i="3" s="1"/>
  <c r="P348" i="1"/>
  <c r="R336" i="1"/>
  <c r="K336" i="3" s="1"/>
  <c r="P338" i="1"/>
  <c r="R326" i="1"/>
  <c r="K326" i="3" s="1"/>
  <c r="P328" i="1"/>
  <c r="R316" i="1"/>
  <c r="K316" i="3" s="1"/>
  <c r="P318" i="1"/>
  <c r="R308" i="1"/>
  <c r="K308" i="3" s="1"/>
  <c r="P310" i="1"/>
  <c r="R296" i="1"/>
  <c r="K296" i="3" s="1"/>
  <c r="P298" i="1"/>
  <c r="R286" i="1"/>
  <c r="K286" i="3" s="1"/>
  <c r="P288" i="1"/>
  <c r="R278" i="1"/>
  <c r="K278" i="3" s="1"/>
  <c r="P280" i="1"/>
  <c r="R266" i="1"/>
  <c r="K266" i="3" s="1"/>
  <c r="P268" i="1"/>
  <c r="R255" i="1"/>
  <c r="K255" i="3" s="1"/>
  <c r="P257" i="1"/>
  <c r="R245" i="1"/>
  <c r="K245" i="3" s="1"/>
  <c r="P247" i="1"/>
  <c r="R236" i="1"/>
  <c r="K236" i="3" s="1"/>
  <c r="P238" i="1"/>
  <c r="R226" i="1"/>
  <c r="K226" i="3" s="1"/>
  <c r="P228" i="1"/>
  <c r="R215" i="1"/>
  <c r="K215" i="3" s="1"/>
  <c r="P217" i="1"/>
  <c r="R206" i="1"/>
  <c r="K206" i="3" s="1"/>
  <c r="P208" i="1"/>
  <c r="R196" i="1"/>
  <c r="K196" i="3" s="1"/>
  <c r="P198" i="1"/>
  <c r="R185" i="1"/>
  <c r="K185" i="3" s="1"/>
  <c r="P187" i="1"/>
  <c r="R176" i="1"/>
  <c r="K176" i="3" s="1"/>
  <c r="P178" i="1"/>
  <c r="R166" i="1"/>
  <c r="K166" i="3" s="1"/>
  <c r="P168" i="1"/>
  <c r="R156" i="1"/>
  <c r="K156" i="3" s="1"/>
  <c r="P158" i="1"/>
  <c r="R147" i="1"/>
  <c r="K147" i="3" s="1"/>
  <c r="P149" i="1"/>
  <c r="R136" i="1"/>
  <c r="K136" i="3" s="1"/>
  <c r="P138" i="1"/>
  <c r="R126" i="1"/>
  <c r="K126" i="3" s="1"/>
  <c r="P128" i="1"/>
  <c r="R116" i="1"/>
  <c r="K116" i="3" s="1"/>
  <c r="P118" i="1"/>
  <c r="R105" i="1"/>
  <c r="K105" i="3" s="1"/>
  <c r="P107" i="1"/>
  <c r="R96" i="1"/>
  <c r="K96" i="3" s="1"/>
  <c r="P98" i="1"/>
  <c r="R85" i="1"/>
  <c r="K85" i="3" s="1"/>
  <c r="P87" i="1"/>
  <c r="R75" i="1"/>
  <c r="K75" i="3" s="1"/>
  <c r="P77" i="1"/>
  <c r="R66" i="1"/>
  <c r="K66" i="3" s="1"/>
  <c r="P68" i="1"/>
  <c r="R55" i="1"/>
  <c r="K55" i="3" s="1"/>
  <c r="P57" i="1"/>
  <c r="R46" i="1"/>
  <c r="K46" i="3" s="1"/>
  <c r="P48" i="1"/>
  <c r="R36" i="1"/>
  <c r="K36" i="3" s="1"/>
  <c r="P38" i="1"/>
  <c r="R26" i="1"/>
  <c r="K26" i="3" s="1"/>
  <c r="P28" i="1"/>
  <c r="R15" i="1"/>
  <c r="K15" i="3" s="1"/>
  <c r="P17" i="1"/>
  <c r="M7" i="3"/>
  <c r="O7" i="3"/>
  <c r="A9" i="3"/>
  <c r="R327" i="1" a="1"/>
  <c r="R167" i="2" a="1"/>
  <c r="R136" i="2" a="1"/>
  <c r="R56" i="1" a="1"/>
  <c r="R376" i="2" a="1"/>
  <c r="R76" i="2" a="1"/>
  <c r="R37" i="1" a="1"/>
  <c r="R207" i="1" a="1"/>
  <c r="R227" i="2" a="1"/>
  <c r="R267" i="1" a="1"/>
  <c r="R326" i="2" a="1"/>
  <c r="R389" i="2" a="1"/>
  <c r="R248" i="2" a="1"/>
  <c r="R387" i="1" a="1"/>
  <c r="R86" i="1" a="1"/>
  <c r="R217" i="2" a="1"/>
  <c r="R130" i="2" a="1"/>
  <c r="R347" i="1" a="1"/>
  <c r="R297" i="1" a="1"/>
  <c r="R237" i="1" a="1"/>
  <c r="R117" i="1" a="1"/>
  <c r="R216" i="1" a="1"/>
  <c r="R7" i="2" a="1"/>
  <c r="R246" i="1" a="1"/>
  <c r="R99" i="2" a="1"/>
  <c r="R76" i="1" a="1"/>
  <c r="R318" i="2" a="1"/>
  <c r="R26" i="2" a="1"/>
  <c r="R17" i="2" a="1"/>
  <c r="R158" i="2" a="1"/>
  <c r="R227" i="1" a="1"/>
  <c r="R69" i="2" a="1"/>
  <c r="R197" i="2" a="1"/>
  <c r="R148" i="1" a="1"/>
  <c r="R208" i="2" a="1"/>
  <c r="R317" i="1" a="1"/>
  <c r="R38" i="2" a="1"/>
  <c r="R286" i="2" a="1"/>
  <c r="R368" i="1" a="1"/>
  <c r="R257" i="2" a="1"/>
  <c r="R186" i="1" a="1"/>
  <c r="R137" i="1" a="1"/>
  <c r="R296" i="2" a="1"/>
  <c r="R157" i="1" a="1"/>
  <c r="R47" i="2" a="1"/>
  <c r="R27" i="1" a="1"/>
  <c r="R338" i="2" a="1"/>
  <c r="R167" i="1" a="1"/>
  <c r="R346" i="2" a="1"/>
  <c r="R397" i="2" a="1"/>
  <c r="R256" i="1" a="1"/>
  <c r="R177" i="2" a="1"/>
  <c r="R120" i="2" a="1"/>
  <c r="R67" i="1" a="1"/>
  <c r="R377" i="1" a="1"/>
  <c r="R310" i="2" a="1"/>
  <c r="R309" i="1" a="1"/>
  <c r="R357" i="2" a="1"/>
  <c r="R197" i="1" a="1"/>
  <c r="R147" i="2" a="1"/>
  <c r="R56" i="2" a="1"/>
  <c r="R287" i="1" a="1"/>
  <c r="R106" i="1" a="1"/>
  <c r="R127" i="1" a="1"/>
  <c r="R279" i="1" a="1"/>
  <c r="R106" i="2" a="1"/>
  <c r="R16" i="1" a="1"/>
  <c r="R47" i="1" a="1"/>
  <c r="R89" i="2" a="1"/>
  <c r="R358" i="1" a="1"/>
  <c r="R267" i="2" a="1"/>
  <c r="R177" i="1" a="1"/>
  <c r="R97" i="1" a="1"/>
  <c r="R337" i="1" a="1"/>
  <c r="R277" i="2" a="1"/>
  <c r="R236" i="2" a="1"/>
  <c r="R186" i="2" a="1"/>
  <c r="R397" i="1" a="1"/>
  <c r="R369" i="2" a="1"/>
  <c r="N6" i="3" l="1"/>
  <c r="P6" i="3"/>
  <c r="R248" i="2"/>
  <c r="L248" i="3" s="1"/>
  <c r="R397" i="2"/>
  <c r="L397" i="3" s="1"/>
  <c r="R197" i="2"/>
  <c r="L197" i="3" s="1"/>
  <c r="R186" i="2"/>
  <c r="L186" i="3" s="1"/>
  <c r="R56" i="2"/>
  <c r="L56" i="3" s="1"/>
  <c r="R69" i="2"/>
  <c r="L69" i="3" s="1"/>
  <c r="R7" i="2"/>
  <c r="L7" i="3" s="1"/>
  <c r="R130" i="2"/>
  <c r="L130" i="3" s="1"/>
  <c r="R257" i="2"/>
  <c r="L257" i="3" s="1"/>
  <c r="R89" i="2"/>
  <c r="L89" i="3" s="1"/>
  <c r="R208" i="2"/>
  <c r="L208" i="3" s="1"/>
  <c r="R296" i="2"/>
  <c r="L296" i="3" s="1"/>
  <c r="R158" i="2"/>
  <c r="L158" i="3" s="1"/>
  <c r="R357" i="2"/>
  <c r="L357" i="3" s="1"/>
  <c r="R136" i="2"/>
  <c r="L136" i="3" s="1"/>
  <c r="R47" i="2"/>
  <c r="L47" i="3" s="1"/>
  <c r="R38" i="2"/>
  <c r="L38" i="3" s="1"/>
  <c r="R227" i="2"/>
  <c r="L227" i="3" s="1"/>
  <c r="R369" i="2"/>
  <c r="L369" i="3" s="1"/>
  <c r="R267" i="2"/>
  <c r="L267" i="3" s="1"/>
  <c r="R177" i="2"/>
  <c r="L177" i="3" s="1"/>
  <c r="R147" i="2"/>
  <c r="L147" i="3" s="1"/>
  <c r="R389" i="2"/>
  <c r="L389" i="3" s="1"/>
  <c r="R17" i="2"/>
  <c r="L17" i="3" s="1"/>
  <c r="R286" i="2"/>
  <c r="L286" i="3" s="1"/>
  <c r="R310" i="2"/>
  <c r="L310" i="3" s="1"/>
  <c r="R318" i="2"/>
  <c r="L318" i="3" s="1"/>
  <c r="R376" i="2"/>
  <c r="L376" i="3" s="1"/>
  <c r="R217" i="2"/>
  <c r="L217" i="3" s="1"/>
  <c r="R346" i="2"/>
  <c r="L346" i="3" s="1"/>
  <c r="R326" i="2"/>
  <c r="L326" i="3" s="1"/>
  <c r="R26" i="2"/>
  <c r="L26" i="3" s="1"/>
  <c r="R167" i="2"/>
  <c r="L167" i="3" s="1"/>
  <c r="R236" i="2"/>
  <c r="L236" i="3" s="1"/>
  <c r="R106" i="2"/>
  <c r="L106" i="3" s="1"/>
  <c r="R277" i="2"/>
  <c r="L277" i="3" s="1"/>
  <c r="R338" i="2"/>
  <c r="L338" i="3" s="1"/>
  <c r="R76" i="2"/>
  <c r="L76" i="3" s="1"/>
  <c r="R120" i="2"/>
  <c r="L120" i="3" s="1"/>
  <c r="R99" i="2"/>
  <c r="L99" i="3" s="1"/>
  <c r="P78" i="2"/>
  <c r="P122" i="2"/>
  <c r="P101" i="2"/>
  <c r="P71" i="2"/>
  <c r="P9" i="2"/>
  <c r="P199" i="2"/>
  <c r="P188" i="2"/>
  <c r="P58" i="2"/>
  <c r="P210" i="2"/>
  <c r="P132" i="2"/>
  <c r="P259" i="2"/>
  <c r="P91" i="2"/>
  <c r="P298" i="2"/>
  <c r="P138" i="2"/>
  <c r="P49" i="2"/>
  <c r="P40" i="2"/>
  <c r="P160" i="2"/>
  <c r="P359" i="2"/>
  <c r="P179" i="2"/>
  <c r="P149" i="2"/>
  <c r="P371" i="2"/>
  <c r="P269" i="2"/>
  <c r="P229" i="2"/>
  <c r="P288" i="2"/>
  <c r="P312" i="2"/>
  <c r="P320" i="2"/>
  <c r="P391" i="2"/>
  <c r="P19" i="2"/>
  <c r="P219" i="2"/>
  <c r="P348" i="2"/>
  <c r="P328" i="2"/>
  <c r="P28" i="2"/>
  <c r="P378" i="2"/>
  <c r="P279" i="2"/>
  <c r="P340" i="2"/>
  <c r="P169" i="2"/>
  <c r="P238" i="2"/>
  <c r="P108" i="2"/>
  <c r="P250" i="2"/>
  <c r="P399" i="2"/>
  <c r="R397" i="1"/>
  <c r="K397" i="3" s="1"/>
  <c r="P399" i="1"/>
  <c r="R387" i="1"/>
  <c r="K387" i="3" s="1"/>
  <c r="P389" i="1"/>
  <c r="R377" i="1"/>
  <c r="K377" i="3" s="1"/>
  <c r="P379" i="1"/>
  <c r="R368" i="1"/>
  <c r="K368" i="3" s="1"/>
  <c r="P370" i="1"/>
  <c r="R358" i="1"/>
  <c r="K358" i="3" s="1"/>
  <c r="P360" i="1"/>
  <c r="R347" i="1"/>
  <c r="K347" i="3" s="1"/>
  <c r="P349" i="1"/>
  <c r="R337" i="1"/>
  <c r="K337" i="3" s="1"/>
  <c r="P339" i="1"/>
  <c r="R327" i="1"/>
  <c r="K327" i="3" s="1"/>
  <c r="P329" i="1"/>
  <c r="R317" i="1"/>
  <c r="K317" i="3" s="1"/>
  <c r="P319" i="1"/>
  <c r="R309" i="1"/>
  <c r="K309" i="3" s="1"/>
  <c r="P311" i="1"/>
  <c r="R297" i="1"/>
  <c r="K297" i="3" s="1"/>
  <c r="P299" i="1"/>
  <c r="R287" i="1"/>
  <c r="K287" i="3" s="1"/>
  <c r="P289" i="1"/>
  <c r="R279" i="1"/>
  <c r="K279" i="3" s="1"/>
  <c r="P281" i="1"/>
  <c r="R267" i="1"/>
  <c r="K267" i="3" s="1"/>
  <c r="P269" i="1"/>
  <c r="R256" i="1"/>
  <c r="K256" i="3" s="1"/>
  <c r="P258" i="1"/>
  <c r="R246" i="1"/>
  <c r="K246" i="3" s="1"/>
  <c r="P248" i="1"/>
  <c r="R237" i="1"/>
  <c r="K237" i="3" s="1"/>
  <c r="P239" i="1"/>
  <c r="R227" i="1"/>
  <c r="K227" i="3" s="1"/>
  <c r="P229" i="1"/>
  <c r="R216" i="1"/>
  <c r="K216" i="3" s="1"/>
  <c r="P218" i="1"/>
  <c r="R207" i="1"/>
  <c r="K207" i="3" s="1"/>
  <c r="P209" i="1"/>
  <c r="R197" i="1"/>
  <c r="K197" i="3" s="1"/>
  <c r="P199" i="1"/>
  <c r="R186" i="1"/>
  <c r="K186" i="3" s="1"/>
  <c r="P188" i="1"/>
  <c r="R177" i="1"/>
  <c r="K177" i="3" s="1"/>
  <c r="P179" i="1"/>
  <c r="R167" i="1"/>
  <c r="K167" i="3" s="1"/>
  <c r="P169" i="1"/>
  <c r="R157" i="1"/>
  <c r="K157" i="3" s="1"/>
  <c r="P159" i="1"/>
  <c r="R148" i="1"/>
  <c r="K148" i="3" s="1"/>
  <c r="P150" i="1"/>
  <c r="R137" i="1"/>
  <c r="K137" i="3" s="1"/>
  <c r="P139" i="1"/>
  <c r="R127" i="1"/>
  <c r="K127" i="3" s="1"/>
  <c r="P129" i="1"/>
  <c r="R117" i="1"/>
  <c r="K117" i="3" s="1"/>
  <c r="P119" i="1"/>
  <c r="R106" i="1"/>
  <c r="K106" i="3" s="1"/>
  <c r="P108" i="1"/>
  <c r="R97" i="1"/>
  <c r="K97" i="3" s="1"/>
  <c r="P99" i="1"/>
  <c r="R86" i="1"/>
  <c r="K86" i="3" s="1"/>
  <c r="P88" i="1"/>
  <c r="R76" i="1"/>
  <c r="K76" i="3" s="1"/>
  <c r="P78" i="1"/>
  <c r="R67" i="1"/>
  <c r="K67" i="3" s="1"/>
  <c r="P69" i="1"/>
  <c r="R56" i="1"/>
  <c r="K56" i="3" s="1"/>
  <c r="P58" i="1"/>
  <c r="R47" i="1"/>
  <c r="K47" i="3" s="1"/>
  <c r="P49" i="1"/>
  <c r="R37" i="1"/>
  <c r="K37" i="3" s="1"/>
  <c r="P39" i="1"/>
  <c r="R27" i="1"/>
  <c r="K27" i="3" s="1"/>
  <c r="P29" i="1"/>
  <c r="R16" i="1"/>
  <c r="K16" i="3" s="1"/>
  <c r="P18" i="1"/>
  <c r="M8" i="3"/>
  <c r="O8" i="3"/>
  <c r="A10" i="3"/>
  <c r="R268" i="1" a="1"/>
  <c r="R209" i="2" a="1"/>
  <c r="R358" i="2" a="1"/>
  <c r="R77" i="1" a="1"/>
  <c r="R90" i="2" a="1"/>
  <c r="R237" i="2" a="1"/>
  <c r="R178" i="2" a="1"/>
  <c r="R8" i="2" a="1"/>
  <c r="R268" i="2" a="1"/>
  <c r="R328" i="1" a="1"/>
  <c r="R70" i="2" a="1"/>
  <c r="R348" i="1" a="1"/>
  <c r="R339" i="2" a="1"/>
  <c r="R247" i="1" a="1"/>
  <c r="R327" i="2" a="1"/>
  <c r="R137" i="2" a="1"/>
  <c r="R28" i="1" a="1"/>
  <c r="R87" i="1" a="1"/>
  <c r="R39" i="2" a="1"/>
  <c r="R238" i="1" a="1"/>
  <c r="R311" i="2" a="1"/>
  <c r="R68" i="1" a="1"/>
  <c r="R228" i="1" a="1"/>
  <c r="R121" i="2" a="1"/>
  <c r="R378" i="1" a="1"/>
  <c r="R107" i="2" a="1"/>
  <c r="R249" i="2" a="1"/>
  <c r="R312" i="2" a="1"/>
  <c r="R310" i="1" a="1"/>
  <c r="R217" i="1" a="1"/>
  <c r="R377" i="2" a="1"/>
  <c r="R370" i="2" a="1"/>
  <c r="R149" i="1" a="1"/>
  <c r="R187" i="2" a="1"/>
  <c r="R77" i="2" a="1"/>
  <c r="R338" i="1" a="1"/>
  <c r="R57" i="1" a="1"/>
  <c r="R388" i="1" a="1"/>
  <c r="R178" i="1" a="1"/>
  <c r="R318" i="1" a="1"/>
  <c r="R347" i="2" a="1"/>
  <c r="R18" i="2" a="1"/>
  <c r="R128" i="1" a="1"/>
  <c r="R187" i="1" a="1"/>
  <c r="R369" i="1" a="1"/>
  <c r="R319" i="2" a="1"/>
  <c r="R138" i="1" a="1"/>
  <c r="R48" i="1" a="1"/>
  <c r="R17" i="1" a="1"/>
  <c r="R288" i="1" a="1"/>
  <c r="R287" i="2" a="1"/>
  <c r="R168" i="1" a="1"/>
  <c r="R298" i="1" a="1"/>
  <c r="R228" i="2" a="1"/>
  <c r="R159" i="2" a="1"/>
  <c r="R208" i="1" a="1"/>
  <c r="R198" i="2" a="1"/>
  <c r="R131" i="2" a="1"/>
  <c r="R122" i="2" a="1"/>
  <c r="R48" i="2" a="1"/>
  <c r="R390" i="2" a="1"/>
  <c r="R278" i="2" a="1"/>
  <c r="R57" i="2" a="1"/>
  <c r="R98" i="1" a="1"/>
  <c r="R398" i="2" a="1"/>
  <c r="R27" i="2" a="1"/>
  <c r="R280" i="1" a="1"/>
  <c r="R359" i="1" a="1"/>
  <c r="R258" i="2" a="1"/>
  <c r="R297" i="2" a="1"/>
  <c r="R168" i="2" a="1"/>
  <c r="R100" i="2" a="1"/>
  <c r="R198" i="1" a="1"/>
  <c r="R257" i="1" a="1"/>
  <c r="R118" i="1" a="1"/>
  <c r="R148" i="2" a="1"/>
  <c r="R158" i="1" a="1"/>
  <c r="R38" i="1" a="1"/>
  <c r="R398" i="1" a="1"/>
  <c r="R107" i="1" a="1"/>
  <c r="R132" i="2" a="1"/>
  <c r="R218" i="2" a="1"/>
  <c r="N7" i="3" l="1"/>
  <c r="P7" i="3"/>
  <c r="R90" i="2"/>
  <c r="L90" i="3" s="1"/>
  <c r="R390" i="2"/>
  <c r="L390" i="3" s="1"/>
  <c r="R339" i="2"/>
  <c r="L339" i="3" s="1"/>
  <c r="R278" i="2"/>
  <c r="L278" i="3" s="1"/>
  <c r="R358" i="2"/>
  <c r="L358" i="3" s="1"/>
  <c r="R132" i="2"/>
  <c r="L132" i="3" s="1"/>
  <c r="R121" i="2"/>
  <c r="L121" i="3" s="1"/>
  <c r="R131" i="2"/>
  <c r="L131" i="3" s="1"/>
  <c r="R312" i="2"/>
  <c r="L312" i="3" s="1"/>
  <c r="R159" i="2"/>
  <c r="L159" i="3" s="1"/>
  <c r="R209" i="2"/>
  <c r="L209" i="3" s="1"/>
  <c r="R77" i="2"/>
  <c r="L77" i="3" s="1"/>
  <c r="R18" i="2"/>
  <c r="L18" i="3" s="1"/>
  <c r="R178" i="2"/>
  <c r="L178" i="3" s="1"/>
  <c r="R377" i="2"/>
  <c r="L377" i="3" s="1"/>
  <c r="R311" i="2"/>
  <c r="L311" i="3" s="1"/>
  <c r="R168" i="2"/>
  <c r="L168" i="3" s="1"/>
  <c r="R70" i="2"/>
  <c r="L70" i="3" s="1"/>
  <c r="R319" i="2"/>
  <c r="L319" i="3" s="1"/>
  <c r="R398" i="2"/>
  <c r="L398" i="3" s="1"/>
  <c r="R57" i="2"/>
  <c r="L57" i="3" s="1"/>
  <c r="R287" i="2"/>
  <c r="L287" i="3" s="1"/>
  <c r="R39" i="2"/>
  <c r="L39" i="3" s="1"/>
  <c r="R100" i="2"/>
  <c r="L100" i="3" s="1"/>
  <c r="R27" i="2"/>
  <c r="L27" i="3" s="1"/>
  <c r="R249" i="2"/>
  <c r="L249" i="3" s="1"/>
  <c r="R228" i="2"/>
  <c r="L228" i="3" s="1"/>
  <c r="R48" i="2"/>
  <c r="L48" i="3" s="1"/>
  <c r="R187" i="2"/>
  <c r="L187" i="3" s="1"/>
  <c r="R327" i="2"/>
  <c r="L327" i="3" s="1"/>
  <c r="R107" i="2"/>
  <c r="L107" i="3" s="1"/>
  <c r="R268" i="2"/>
  <c r="L268" i="3" s="1"/>
  <c r="R137" i="2"/>
  <c r="L137" i="3" s="1"/>
  <c r="R198" i="2"/>
  <c r="L198" i="3" s="1"/>
  <c r="R148" i="2"/>
  <c r="L148" i="3" s="1"/>
  <c r="R258" i="2"/>
  <c r="L258" i="3" s="1"/>
  <c r="R122" i="2"/>
  <c r="L122" i="3" s="1"/>
  <c r="R347" i="2"/>
  <c r="L347" i="3" s="1"/>
  <c r="R237" i="2"/>
  <c r="L237" i="3" s="1"/>
  <c r="R370" i="2"/>
  <c r="L370" i="3" s="1"/>
  <c r="R297" i="2"/>
  <c r="L297" i="3" s="1"/>
  <c r="R8" i="2"/>
  <c r="L8" i="3" s="1"/>
  <c r="R218" i="2"/>
  <c r="L218" i="3" s="1"/>
  <c r="P392" i="2"/>
  <c r="P180" i="2"/>
  <c r="P260" i="2"/>
  <c r="P321" i="2"/>
  <c r="P170" i="2"/>
  <c r="P72" i="2"/>
  <c r="P280" i="2"/>
  <c r="P360" i="2"/>
  <c r="P379" i="2"/>
  <c r="P20" i="2"/>
  <c r="P161" i="2"/>
  <c r="P211" i="2"/>
  <c r="P79" i="2"/>
  <c r="P150" i="2"/>
  <c r="P400" i="2"/>
  <c r="P29" i="2"/>
  <c r="P59" i="2"/>
  <c r="P92" i="2"/>
  <c r="P102" i="2"/>
  <c r="P289" i="2"/>
  <c r="P41" i="2"/>
  <c r="P329" i="2"/>
  <c r="P251" i="2"/>
  <c r="P230" i="2"/>
  <c r="P50" i="2"/>
  <c r="P189" i="2"/>
  <c r="P349" i="2"/>
  <c r="P341" i="2"/>
  <c r="P109" i="2"/>
  <c r="P270" i="2"/>
  <c r="P139" i="2"/>
  <c r="P200" i="2"/>
  <c r="P220" i="2"/>
  <c r="P239" i="2"/>
  <c r="P372" i="2"/>
  <c r="P299" i="2"/>
  <c r="P10" i="2"/>
  <c r="R398" i="1"/>
  <c r="K398" i="3" s="1"/>
  <c r="P400" i="1"/>
  <c r="R388" i="1"/>
  <c r="K388" i="3" s="1"/>
  <c r="P390" i="1"/>
  <c r="R378" i="1"/>
  <c r="K378" i="3" s="1"/>
  <c r="P380" i="1"/>
  <c r="R369" i="1"/>
  <c r="K369" i="3" s="1"/>
  <c r="P371" i="1"/>
  <c r="R359" i="1"/>
  <c r="K359" i="3" s="1"/>
  <c r="P361" i="1"/>
  <c r="R348" i="1"/>
  <c r="K348" i="3" s="1"/>
  <c r="P350" i="1"/>
  <c r="R338" i="1"/>
  <c r="K338" i="3" s="1"/>
  <c r="P340" i="1"/>
  <c r="R328" i="1"/>
  <c r="K328" i="3" s="1"/>
  <c r="P330" i="1"/>
  <c r="R318" i="1"/>
  <c r="K318" i="3" s="1"/>
  <c r="P320" i="1"/>
  <c r="R310" i="1"/>
  <c r="K310" i="3" s="1"/>
  <c r="P312" i="1"/>
  <c r="R298" i="1"/>
  <c r="K298" i="3" s="1"/>
  <c r="P300" i="1"/>
  <c r="R288" i="1"/>
  <c r="K288" i="3" s="1"/>
  <c r="P290" i="1"/>
  <c r="R280" i="1"/>
  <c r="K280" i="3" s="1"/>
  <c r="P282" i="1"/>
  <c r="R268" i="1"/>
  <c r="K268" i="3" s="1"/>
  <c r="P270" i="1"/>
  <c r="R257" i="1"/>
  <c r="K257" i="3" s="1"/>
  <c r="P259" i="1"/>
  <c r="R247" i="1"/>
  <c r="K247" i="3" s="1"/>
  <c r="P249" i="1"/>
  <c r="R238" i="1"/>
  <c r="K238" i="3" s="1"/>
  <c r="P240" i="1"/>
  <c r="R228" i="1"/>
  <c r="K228" i="3" s="1"/>
  <c r="P230" i="1"/>
  <c r="R217" i="1"/>
  <c r="K217" i="3" s="1"/>
  <c r="P219" i="1"/>
  <c r="R208" i="1"/>
  <c r="K208" i="3" s="1"/>
  <c r="P210" i="1"/>
  <c r="R198" i="1"/>
  <c r="K198" i="3" s="1"/>
  <c r="P200" i="1"/>
  <c r="R187" i="1"/>
  <c r="K187" i="3" s="1"/>
  <c r="P189" i="1"/>
  <c r="R178" i="1"/>
  <c r="K178" i="3" s="1"/>
  <c r="P180" i="1"/>
  <c r="R168" i="1"/>
  <c r="K168" i="3" s="1"/>
  <c r="P170" i="1"/>
  <c r="R158" i="1"/>
  <c r="K158" i="3" s="1"/>
  <c r="P160" i="1"/>
  <c r="R149" i="1"/>
  <c r="K149" i="3" s="1"/>
  <c r="P151" i="1"/>
  <c r="R138" i="1"/>
  <c r="K138" i="3" s="1"/>
  <c r="P140" i="1"/>
  <c r="R128" i="1"/>
  <c r="K128" i="3" s="1"/>
  <c r="P130" i="1"/>
  <c r="R118" i="1"/>
  <c r="K118" i="3" s="1"/>
  <c r="P120" i="1"/>
  <c r="R107" i="1"/>
  <c r="K107" i="3" s="1"/>
  <c r="P109" i="1"/>
  <c r="R98" i="1"/>
  <c r="K98" i="3" s="1"/>
  <c r="P100" i="1"/>
  <c r="R87" i="1"/>
  <c r="K87" i="3" s="1"/>
  <c r="P89" i="1"/>
  <c r="R77" i="1"/>
  <c r="K77" i="3" s="1"/>
  <c r="P79" i="1"/>
  <c r="R68" i="1"/>
  <c r="K68" i="3" s="1"/>
  <c r="P70" i="1"/>
  <c r="R57" i="1"/>
  <c r="K57" i="3" s="1"/>
  <c r="P59" i="1"/>
  <c r="R48" i="1"/>
  <c r="K48" i="3" s="1"/>
  <c r="P50" i="1"/>
  <c r="R38" i="1"/>
  <c r="K38" i="3" s="1"/>
  <c r="P40" i="1"/>
  <c r="R28" i="1"/>
  <c r="K28" i="3" s="1"/>
  <c r="P30" i="1"/>
  <c r="R17" i="1"/>
  <c r="K17" i="3" s="1"/>
  <c r="P19" i="1"/>
  <c r="M9" i="3"/>
  <c r="O9" i="3"/>
  <c r="A11" i="3"/>
  <c r="R391" i="2" a="1"/>
  <c r="R329" i="1" a="1"/>
  <c r="R319" i="1" a="1"/>
  <c r="R229" i="1" a="1"/>
  <c r="R119" i="1" a="1"/>
  <c r="R339" i="1" a="1"/>
  <c r="R188" i="1" a="1"/>
  <c r="R169" i="1" a="1"/>
  <c r="R372" i="2" a="1"/>
  <c r="R108" i="1" a="1"/>
  <c r="R39" i="1" a="1"/>
  <c r="R29" i="1" a="1"/>
  <c r="R299" i="1" a="1"/>
  <c r="R150" i="1" a="1"/>
  <c r="R258" i="1" a="1"/>
  <c r="R348" i="2" a="1"/>
  <c r="R102" i="2" a="1"/>
  <c r="R160" i="2" a="1"/>
  <c r="R179" i="1" a="1"/>
  <c r="R288" i="2" a="1"/>
  <c r="R399" i="2" a="1"/>
  <c r="R239" i="1" a="1"/>
  <c r="R248" i="1" a="1"/>
  <c r="R250" i="2" a="1"/>
  <c r="R129" i="1" a="1"/>
  <c r="R101" i="2" a="1"/>
  <c r="R169" i="2" a="1"/>
  <c r="R9" i="2" a="1"/>
  <c r="R58" i="2" a="1"/>
  <c r="R282" i="1" a="1"/>
  <c r="R371" i="2" a="1"/>
  <c r="R18" i="1" a="1"/>
  <c r="R269" i="1" a="1"/>
  <c r="R188" i="2" a="1"/>
  <c r="R78" i="1" a="1"/>
  <c r="R370" i="1" a="1"/>
  <c r="R340" i="2" a="1"/>
  <c r="R312" i="1" a="1"/>
  <c r="R269" i="2" a="1"/>
  <c r="R71" i="2" a="1"/>
  <c r="R378" i="2" a="1"/>
  <c r="R69" i="1" a="1"/>
  <c r="R72" i="2" a="1"/>
  <c r="R328" i="2" a="1"/>
  <c r="R392" i="2" a="1"/>
  <c r="R159" i="1" a="1"/>
  <c r="R58" i="1" a="1"/>
  <c r="R99" i="1" a="1"/>
  <c r="R349" i="1" a="1"/>
  <c r="R28" i="2" a="1"/>
  <c r="R49" i="1" a="1"/>
  <c r="R259" i="2" a="1"/>
  <c r="R359" i="2" a="1"/>
  <c r="R78" i="2" a="1"/>
  <c r="R139" i="1" a="1"/>
  <c r="R399" i="1" a="1"/>
  <c r="R298" i="2" a="1"/>
  <c r="R149" i="2" a="1"/>
  <c r="R88" i="1" a="1"/>
  <c r="R379" i="1" a="1"/>
  <c r="R199" i="1" a="1"/>
  <c r="R229" i="2" a="1"/>
  <c r="R40" i="2" a="1"/>
  <c r="R179" i="2" a="1"/>
  <c r="R219" i="2" a="1"/>
  <c r="R92" i="2" a="1"/>
  <c r="R311" i="1" a="1"/>
  <c r="R320" i="2" a="1"/>
  <c r="R199" i="2" a="1"/>
  <c r="R360" i="1" a="1"/>
  <c r="R108" i="2" a="1"/>
  <c r="R289" i="1" a="1"/>
  <c r="R210" i="2" a="1"/>
  <c r="R218" i="1" a="1"/>
  <c r="R91" i="2" a="1"/>
  <c r="R49" i="2" a="1"/>
  <c r="R238" i="2" a="1"/>
  <c r="R138" i="2" a="1"/>
  <c r="R279" i="2" a="1"/>
  <c r="R19" i="2" a="1"/>
  <c r="R209" i="1" a="1"/>
  <c r="R389" i="1" a="1"/>
  <c r="R281" i="1" a="1"/>
  <c r="P8" i="3" l="1"/>
  <c r="N8" i="3"/>
  <c r="R92" i="2"/>
  <c r="L92" i="3" s="1"/>
  <c r="R19" i="2"/>
  <c r="L19" i="3" s="1"/>
  <c r="R188" i="2"/>
  <c r="L188" i="3" s="1"/>
  <c r="R91" i="2"/>
  <c r="L91" i="3" s="1"/>
  <c r="R49" i="2"/>
  <c r="L49" i="3" s="1"/>
  <c r="R378" i="2"/>
  <c r="L378" i="3" s="1"/>
  <c r="R392" i="2"/>
  <c r="L392" i="3" s="1"/>
  <c r="R219" i="2"/>
  <c r="L219" i="3" s="1"/>
  <c r="R58" i="2"/>
  <c r="L58" i="3" s="1"/>
  <c r="R391" i="2"/>
  <c r="L391" i="3" s="1"/>
  <c r="R199" i="2"/>
  <c r="L199" i="3" s="1"/>
  <c r="R229" i="2"/>
  <c r="L229" i="3" s="1"/>
  <c r="R371" i="2"/>
  <c r="L371" i="3" s="1"/>
  <c r="R160" i="2"/>
  <c r="L160" i="3" s="1"/>
  <c r="R399" i="2"/>
  <c r="L399" i="3" s="1"/>
  <c r="R279" i="2"/>
  <c r="L279" i="3" s="1"/>
  <c r="R269" i="2"/>
  <c r="L269" i="3" s="1"/>
  <c r="R149" i="2"/>
  <c r="L149" i="3" s="1"/>
  <c r="R71" i="2"/>
  <c r="L71" i="3" s="1"/>
  <c r="R102" i="2"/>
  <c r="L102" i="3" s="1"/>
  <c r="R238" i="2"/>
  <c r="L238" i="3" s="1"/>
  <c r="R179" i="2"/>
  <c r="L179" i="3" s="1"/>
  <c r="R359" i="2"/>
  <c r="L359" i="3" s="1"/>
  <c r="R328" i="2"/>
  <c r="L328" i="3" s="1"/>
  <c r="R72" i="2"/>
  <c r="L72" i="3" s="1"/>
  <c r="R28" i="2"/>
  <c r="L28" i="3" s="1"/>
  <c r="R250" i="2"/>
  <c r="L250" i="3" s="1"/>
  <c r="R78" i="2"/>
  <c r="L78" i="3" s="1"/>
  <c r="R9" i="2"/>
  <c r="L9" i="3" s="1"/>
  <c r="R169" i="2"/>
  <c r="L169" i="3" s="1"/>
  <c r="R298" i="2"/>
  <c r="L298" i="3" s="1"/>
  <c r="R340" i="2"/>
  <c r="L340" i="3" s="1"/>
  <c r="R288" i="2"/>
  <c r="L288" i="3" s="1"/>
  <c r="R210" i="2"/>
  <c r="L210" i="3" s="1"/>
  <c r="R138" i="2"/>
  <c r="L138" i="3" s="1"/>
  <c r="R108" i="2"/>
  <c r="L108" i="3" s="1"/>
  <c r="R40" i="2"/>
  <c r="L40" i="3" s="1"/>
  <c r="R320" i="2"/>
  <c r="L320" i="3" s="1"/>
  <c r="R372" i="2"/>
  <c r="L372" i="3" s="1"/>
  <c r="R348" i="2"/>
  <c r="L348" i="3" s="1"/>
  <c r="R101" i="2"/>
  <c r="L101" i="3" s="1"/>
  <c r="R259" i="2"/>
  <c r="L259" i="3" s="1"/>
  <c r="P240" i="2"/>
  <c r="P190" i="2"/>
  <c r="P181" i="2"/>
  <c r="P350" i="2"/>
  <c r="P261" i="2"/>
  <c r="P221" i="2"/>
  <c r="P60" i="2"/>
  <c r="P21" i="2"/>
  <c r="P51" i="2"/>
  <c r="P380" i="2"/>
  <c r="P30" i="2"/>
  <c r="P361" i="2"/>
  <c r="P140" i="2"/>
  <c r="P252" i="2"/>
  <c r="P281" i="2"/>
  <c r="P201" i="2"/>
  <c r="P401" i="2"/>
  <c r="P271" i="2"/>
  <c r="P330" i="2"/>
  <c r="P151" i="2"/>
  <c r="P42" i="2"/>
  <c r="P80" i="2"/>
  <c r="P322" i="2"/>
  <c r="P231" i="2"/>
  <c r="P11" i="2"/>
  <c r="P171" i="2"/>
  <c r="P110" i="2"/>
  <c r="P300" i="2"/>
  <c r="P342" i="2"/>
  <c r="P290" i="2"/>
  <c r="P212" i="2"/>
  <c r="P162" i="2"/>
  <c r="R399" i="1"/>
  <c r="K399" i="3" s="1"/>
  <c r="P401" i="1"/>
  <c r="R389" i="1"/>
  <c r="K389" i="3" s="1"/>
  <c r="P391" i="1"/>
  <c r="R379" i="1"/>
  <c r="K379" i="3" s="1"/>
  <c r="P381" i="1"/>
  <c r="R370" i="1"/>
  <c r="K370" i="3" s="1"/>
  <c r="P372" i="1"/>
  <c r="R360" i="1"/>
  <c r="K360" i="3" s="1"/>
  <c r="P362" i="1"/>
  <c r="R349" i="1"/>
  <c r="K349" i="3" s="1"/>
  <c r="P351" i="1"/>
  <c r="R339" i="1"/>
  <c r="K339" i="3" s="1"/>
  <c r="P341" i="1"/>
  <c r="R329" i="1"/>
  <c r="K329" i="3" s="1"/>
  <c r="P331" i="1"/>
  <c r="R319" i="1"/>
  <c r="K319" i="3" s="1"/>
  <c r="P321" i="1"/>
  <c r="R311" i="1"/>
  <c r="K311" i="3" s="1"/>
  <c r="R312" i="1"/>
  <c r="K312" i="3" s="1"/>
  <c r="R299" i="1"/>
  <c r="K299" i="3" s="1"/>
  <c r="P301" i="1"/>
  <c r="R289" i="1"/>
  <c r="K289" i="3" s="1"/>
  <c r="P291" i="1"/>
  <c r="R281" i="1"/>
  <c r="K281" i="3" s="1"/>
  <c r="R282" i="1"/>
  <c r="K282" i="3" s="1"/>
  <c r="R269" i="1"/>
  <c r="K269" i="3" s="1"/>
  <c r="P271" i="1"/>
  <c r="R258" i="1"/>
  <c r="K258" i="3" s="1"/>
  <c r="P260" i="1"/>
  <c r="R248" i="1"/>
  <c r="K248" i="3" s="1"/>
  <c r="P250" i="1"/>
  <c r="R239" i="1"/>
  <c r="K239" i="3" s="1"/>
  <c r="P241" i="1"/>
  <c r="R229" i="1"/>
  <c r="K229" i="3" s="1"/>
  <c r="P231" i="1"/>
  <c r="R218" i="1"/>
  <c r="K218" i="3" s="1"/>
  <c r="P220" i="1"/>
  <c r="R209" i="1"/>
  <c r="K209" i="3" s="1"/>
  <c r="P211" i="1"/>
  <c r="R199" i="1"/>
  <c r="K199" i="3" s="1"/>
  <c r="P201" i="1"/>
  <c r="R188" i="1"/>
  <c r="K188" i="3" s="1"/>
  <c r="P190" i="1"/>
  <c r="R179" i="1"/>
  <c r="K179" i="3" s="1"/>
  <c r="P181" i="1"/>
  <c r="R169" i="1"/>
  <c r="K169" i="3" s="1"/>
  <c r="P171" i="1"/>
  <c r="R159" i="1"/>
  <c r="K159" i="3" s="1"/>
  <c r="P161" i="1"/>
  <c r="R150" i="1"/>
  <c r="K150" i="3" s="1"/>
  <c r="P152" i="1"/>
  <c r="R139" i="1"/>
  <c r="K139" i="3" s="1"/>
  <c r="P141" i="1"/>
  <c r="R129" i="1"/>
  <c r="K129" i="3" s="1"/>
  <c r="P131" i="1"/>
  <c r="R119" i="1"/>
  <c r="K119" i="3" s="1"/>
  <c r="P121" i="1"/>
  <c r="R108" i="1"/>
  <c r="K108" i="3" s="1"/>
  <c r="P110" i="1"/>
  <c r="R99" i="1"/>
  <c r="K99" i="3" s="1"/>
  <c r="P101" i="1"/>
  <c r="R88" i="1"/>
  <c r="K88" i="3" s="1"/>
  <c r="P90" i="1"/>
  <c r="R78" i="1"/>
  <c r="K78" i="3" s="1"/>
  <c r="P80" i="1"/>
  <c r="R69" i="1"/>
  <c r="K69" i="3" s="1"/>
  <c r="P71" i="1"/>
  <c r="R58" i="1"/>
  <c r="K58" i="3" s="1"/>
  <c r="P60" i="1"/>
  <c r="R49" i="1"/>
  <c r="K49" i="3" s="1"/>
  <c r="P51" i="1"/>
  <c r="R39" i="1"/>
  <c r="K39" i="3" s="1"/>
  <c r="P41" i="1"/>
  <c r="R29" i="1"/>
  <c r="K29" i="3" s="1"/>
  <c r="P31" i="1"/>
  <c r="R18" i="1"/>
  <c r="K18" i="3" s="1"/>
  <c r="P20" i="1"/>
  <c r="M10" i="3"/>
  <c r="O10" i="3"/>
  <c r="A12" i="3"/>
  <c r="R270" i="1" a="1"/>
  <c r="R210" i="1" a="1"/>
  <c r="R251" i="2" a="1"/>
  <c r="R340" i="1" a="1"/>
  <c r="R289" i="2" a="1"/>
  <c r="R120" i="1" a="1"/>
  <c r="R59" i="1" a="1"/>
  <c r="R180" i="2" a="1"/>
  <c r="R29" i="2" a="1"/>
  <c r="R109" i="1" a="1"/>
  <c r="R341" i="2" a="1"/>
  <c r="R249" i="1" a="1"/>
  <c r="R89" i="1" a="1"/>
  <c r="R41" i="2" a="1"/>
  <c r="R220" i="2" a="1"/>
  <c r="R252" i="2" a="1"/>
  <c r="R372" i="1" a="1"/>
  <c r="R260" i="2" a="1"/>
  <c r="R152" i="1" a="1"/>
  <c r="R349" i="2" a="1"/>
  <c r="R379" i="2" a="1"/>
  <c r="R59" i="2" a="1"/>
  <c r="R30" i="1" a="1"/>
  <c r="R320" i="1" a="1"/>
  <c r="R200" i="1" a="1"/>
  <c r="R50" i="2" a="1"/>
  <c r="R50" i="1" a="1"/>
  <c r="R189" i="1" a="1"/>
  <c r="R400" i="1" a="1"/>
  <c r="R162" i="2" a="1"/>
  <c r="R230" i="1" a="1"/>
  <c r="R330" i="1" a="1"/>
  <c r="R150" i="2" a="1"/>
  <c r="R211" i="2" a="1"/>
  <c r="R10" i="2" a="1"/>
  <c r="R259" i="1" a="1"/>
  <c r="R299" i="2" a="1"/>
  <c r="R342" i="2" a="1"/>
  <c r="R371" i="1" a="1"/>
  <c r="R161" i="2" a="1"/>
  <c r="R290" i="1" a="1"/>
  <c r="R390" i="1" a="1"/>
  <c r="R239" i="2" a="1"/>
  <c r="R212" i="2" a="1"/>
  <c r="R140" i="1" a="1"/>
  <c r="R109" i="2" a="1"/>
  <c r="R100" i="1" a="1"/>
  <c r="R20" i="2" a="1"/>
  <c r="R280" i="2" a="1"/>
  <c r="R139" i="2" a="1"/>
  <c r="R40" i="1" a="1"/>
  <c r="R79" i="1" a="1"/>
  <c r="R321" i="2" a="1"/>
  <c r="R322" i="2" a="1"/>
  <c r="R329" i="2" a="1"/>
  <c r="R130" i="1" a="1"/>
  <c r="R42" i="2" a="1"/>
  <c r="R300" i="1" a="1"/>
  <c r="R19" i="1" a="1"/>
  <c r="R240" i="1" a="1"/>
  <c r="R362" i="1" a="1"/>
  <c r="R230" i="2" a="1"/>
  <c r="R160" i="1" a="1"/>
  <c r="R170" i="2" a="1"/>
  <c r="R189" i="2" a="1"/>
  <c r="R200" i="2" a="1"/>
  <c r="R350" i="1" a="1"/>
  <c r="R361" i="1" a="1"/>
  <c r="R380" i="1" a="1"/>
  <c r="R219" i="1" a="1"/>
  <c r="R170" i="1" a="1"/>
  <c r="R360" i="2" a="1"/>
  <c r="R180" i="1" a="1"/>
  <c r="R400" i="2" a="1"/>
  <c r="R70" i="1" a="1"/>
  <c r="R270" i="2" a="1"/>
  <c r="R79" i="2" a="1"/>
  <c r="R151" i="1" a="1"/>
  <c r="N9" i="3" l="1"/>
  <c r="P9" i="3"/>
  <c r="R109" i="2"/>
  <c r="L109" i="3" s="1"/>
  <c r="R180" i="2"/>
  <c r="L180" i="3" s="1"/>
  <c r="R379" i="2"/>
  <c r="L379" i="3" s="1"/>
  <c r="R29" i="2"/>
  <c r="L29" i="3" s="1"/>
  <c r="R400" i="2"/>
  <c r="L400" i="3" s="1"/>
  <c r="R239" i="2"/>
  <c r="L239" i="3" s="1"/>
  <c r="R189" i="2"/>
  <c r="L189" i="3" s="1"/>
  <c r="R50" i="2"/>
  <c r="L50" i="3" s="1"/>
  <c r="R161" i="2"/>
  <c r="L161" i="3" s="1"/>
  <c r="R280" i="2"/>
  <c r="L280" i="3" s="1"/>
  <c r="R270" i="2"/>
  <c r="L270" i="3" s="1"/>
  <c r="R10" i="2"/>
  <c r="L10" i="3" s="1"/>
  <c r="R200" i="2"/>
  <c r="L200" i="3" s="1"/>
  <c r="R220" i="2"/>
  <c r="L220" i="3" s="1"/>
  <c r="R230" i="2"/>
  <c r="L230" i="3" s="1"/>
  <c r="R322" i="2"/>
  <c r="L322" i="3" s="1"/>
  <c r="R212" i="2"/>
  <c r="L212" i="3" s="1"/>
  <c r="R251" i="2"/>
  <c r="L251" i="3" s="1"/>
  <c r="R79" i="2"/>
  <c r="L79" i="3" s="1"/>
  <c r="R41" i="2"/>
  <c r="L41" i="3" s="1"/>
  <c r="R329" i="2"/>
  <c r="L329" i="3" s="1"/>
  <c r="R170" i="2"/>
  <c r="L170" i="3" s="1"/>
  <c r="R139" i="2"/>
  <c r="L139" i="3" s="1"/>
  <c r="R289" i="2"/>
  <c r="L289" i="3" s="1"/>
  <c r="R341" i="2"/>
  <c r="L341" i="3" s="1"/>
  <c r="R342" i="2"/>
  <c r="L342" i="3" s="1"/>
  <c r="R42" i="2"/>
  <c r="L42" i="3" s="1"/>
  <c r="R260" i="2"/>
  <c r="L260" i="3" s="1"/>
  <c r="R150" i="2"/>
  <c r="L150" i="3" s="1"/>
  <c r="R360" i="2"/>
  <c r="L360" i="3" s="1"/>
  <c r="R162" i="2"/>
  <c r="L162" i="3" s="1"/>
  <c r="R20" i="2"/>
  <c r="L20" i="3" s="1"/>
  <c r="R211" i="2"/>
  <c r="L211" i="3" s="1"/>
  <c r="R59" i="2"/>
  <c r="L59" i="3" s="1"/>
  <c r="R321" i="2"/>
  <c r="L321" i="3" s="1"/>
  <c r="R252" i="2"/>
  <c r="L252" i="3" s="1"/>
  <c r="R299" i="2"/>
  <c r="L299" i="3" s="1"/>
  <c r="R349" i="2"/>
  <c r="L349" i="3" s="1"/>
  <c r="P331" i="2"/>
  <c r="P31" i="2"/>
  <c r="P172" i="2"/>
  <c r="P272" i="2"/>
  <c r="P191" i="2"/>
  <c r="P182" i="2"/>
  <c r="P381" i="2"/>
  <c r="P12" i="2"/>
  <c r="P52" i="2"/>
  <c r="P402" i="2"/>
  <c r="P241" i="2"/>
  <c r="P111" i="2"/>
  <c r="P232" i="2"/>
  <c r="P202" i="2"/>
  <c r="P22" i="2"/>
  <c r="P61" i="2"/>
  <c r="P141" i="2"/>
  <c r="P262" i="2"/>
  <c r="P81" i="2"/>
  <c r="P291" i="2"/>
  <c r="P282" i="2"/>
  <c r="P301" i="2"/>
  <c r="P351" i="2"/>
  <c r="P222" i="2"/>
  <c r="P152" i="2"/>
  <c r="P362" i="2"/>
  <c r="R400" i="1"/>
  <c r="K400" i="3" s="1"/>
  <c r="P402" i="1"/>
  <c r="R390" i="1"/>
  <c r="K390" i="3" s="1"/>
  <c r="P392" i="1"/>
  <c r="R380" i="1"/>
  <c r="K380" i="3" s="1"/>
  <c r="P382" i="1"/>
  <c r="R371" i="1"/>
  <c r="K371" i="3" s="1"/>
  <c r="R372" i="1"/>
  <c r="K372" i="3" s="1"/>
  <c r="R361" i="1"/>
  <c r="K361" i="3" s="1"/>
  <c r="R362" i="1"/>
  <c r="K362" i="3" s="1"/>
  <c r="R350" i="1"/>
  <c r="K350" i="3" s="1"/>
  <c r="P352" i="1"/>
  <c r="R340" i="1"/>
  <c r="K340" i="3" s="1"/>
  <c r="P342" i="1"/>
  <c r="R330" i="1"/>
  <c r="K330" i="3" s="1"/>
  <c r="P332" i="1"/>
  <c r="R320" i="1"/>
  <c r="K320" i="3" s="1"/>
  <c r="P322" i="1"/>
  <c r="R300" i="1"/>
  <c r="K300" i="3" s="1"/>
  <c r="P302" i="1"/>
  <c r="R290" i="1"/>
  <c r="K290" i="3" s="1"/>
  <c r="P292" i="1"/>
  <c r="R270" i="1"/>
  <c r="K270" i="3" s="1"/>
  <c r="P272" i="1"/>
  <c r="R259" i="1"/>
  <c r="K259" i="3" s="1"/>
  <c r="P261" i="1"/>
  <c r="R249" i="1"/>
  <c r="K249" i="3" s="1"/>
  <c r="P251" i="1"/>
  <c r="R240" i="1"/>
  <c r="K240" i="3" s="1"/>
  <c r="P242" i="1"/>
  <c r="R230" i="1"/>
  <c r="K230" i="3" s="1"/>
  <c r="P232" i="1"/>
  <c r="R219" i="1"/>
  <c r="K219" i="3" s="1"/>
  <c r="P221" i="1"/>
  <c r="R210" i="1"/>
  <c r="K210" i="3" s="1"/>
  <c r="P212" i="1"/>
  <c r="R200" i="1"/>
  <c r="K200" i="3" s="1"/>
  <c r="P202" i="1"/>
  <c r="R189" i="1"/>
  <c r="K189" i="3" s="1"/>
  <c r="P191" i="1"/>
  <c r="R180" i="1"/>
  <c r="K180" i="3" s="1"/>
  <c r="P182" i="1"/>
  <c r="R170" i="1"/>
  <c r="K170" i="3" s="1"/>
  <c r="P172" i="1"/>
  <c r="R160" i="1"/>
  <c r="K160" i="3" s="1"/>
  <c r="P162" i="1"/>
  <c r="R151" i="1"/>
  <c r="K151" i="3" s="1"/>
  <c r="R152" i="1"/>
  <c r="K152" i="3" s="1"/>
  <c r="R140" i="1"/>
  <c r="K140" i="3" s="1"/>
  <c r="P142" i="1"/>
  <c r="R130" i="1"/>
  <c r="K130" i="3" s="1"/>
  <c r="P132" i="1"/>
  <c r="R120" i="1"/>
  <c r="K120" i="3" s="1"/>
  <c r="P122" i="1"/>
  <c r="R109" i="1"/>
  <c r="K109" i="3" s="1"/>
  <c r="P111" i="1"/>
  <c r="R100" i="1"/>
  <c r="K100" i="3" s="1"/>
  <c r="P102" i="1"/>
  <c r="R89" i="1"/>
  <c r="K89" i="3" s="1"/>
  <c r="P91" i="1"/>
  <c r="R79" i="1"/>
  <c r="K79" i="3" s="1"/>
  <c r="P81" i="1"/>
  <c r="R70" i="1"/>
  <c r="K70" i="3" s="1"/>
  <c r="P72" i="1"/>
  <c r="R59" i="1"/>
  <c r="K59" i="3" s="1"/>
  <c r="P61" i="1"/>
  <c r="R50" i="1"/>
  <c r="K50" i="3" s="1"/>
  <c r="P52" i="1"/>
  <c r="R40" i="1"/>
  <c r="K40" i="3" s="1"/>
  <c r="P42" i="1"/>
  <c r="R30" i="1"/>
  <c r="K30" i="3" s="1"/>
  <c r="P32" i="1"/>
  <c r="R19" i="1"/>
  <c r="K19" i="3" s="1"/>
  <c r="P21" i="1"/>
  <c r="M11" i="3"/>
  <c r="O11" i="3"/>
  <c r="A13" i="3"/>
  <c r="R140" i="2" a="1"/>
  <c r="R220" i="1" a="1"/>
  <c r="R80" i="2" a="1"/>
  <c r="R51" i="2" a="1"/>
  <c r="R271" i="1" a="1"/>
  <c r="R90" i="1" a="1"/>
  <c r="R232" i="1" a="1"/>
  <c r="R281" i="2" a="1"/>
  <c r="R182" i="2" a="1"/>
  <c r="R272" i="2" a="1"/>
  <c r="R171" i="2" a="1"/>
  <c r="R402" i="1" a="1"/>
  <c r="R131" i="1" a="1"/>
  <c r="R322" i="1" a="1"/>
  <c r="R80" i="1" a="1"/>
  <c r="R350" i="2" a="1"/>
  <c r="R380" i="2" a="1"/>
  <c r="R221" i="2" a="1"/>
  <c r="R272" i="1" a="1"/>
  <c r="R382" i="1" a="1"/>
  <c r="R30" i="2" a="1"/>
  <c r="R361" i="2" a="1"/>
  <c r="R181" i="1" a="1"/>
  <c r="R172" i="2" a="1"/>
  <c r="R391" i="1" a="1"/>
  <c r="R12" i="2" a="1"/>
  <c r="R302" i="1" a="1"/>
  <c r="R151" i="2" a="1"/>
  <c r="R282" i="2" a="1"/>
  <c r="R52" i="2" a="1"/>
  <c r="R122" i="1" a="1"/>
  <c r="R341" i="1" a="1"/>
  <c r="R20" i="1" a="1"/>
  <c r="R110" i="2" a="1"/>
  <c r="R261" i="2" a="1"/>
  <c r="R201" i="1" a="1"/>
  <c r="R21" i="2" a="1"/>
  <c r="R292" i="1" a="1"/>
  <c r="R162" i="1" a="1"/>
  <c r="R11" i="2" a="1"/>
  <c r="R181" i="2" a="1"/>
  <c r="R240" i="2" a="1"/>
  <c r="R291" i="1" a="1"/>
  <c r="R332" i="1" a="1"/>
  <c r="R22" i="2" a="1"/>
  <c r="R342" i="1" a="1"/>
  <c r="R231" i="1" a="1"/>
  <c r="R190" i="2" a="1"/>
  <c r="R331" i="1" a="1"/>
  <c r="R211" i="1" a="1"/>
  <c r="R161" i="1" a="1"/>
  <c r="R362" i="2" a="1"/>
  <c r="R132" i="1" a="1"/>
  <c r="R121" i="1" a="1"/>
  <c r="R110" i="1" a="1"/>
  <c r="R330" i="2" a="1"/>
  <c r="R242" i="1" a="1"/>
  <c r="R32" i="1" a="1"/>
  <c r="R71" i="1" a="1"/>
  <c r="R152" i="2" a="1"/>
  <c r="R351" i="1" a="1"/>
  <c r="R321" i="1" a="1"/>
  <c r="R102" i="1" a="1"/>
  <c r="R31" i="1" a="1"/>
  <c r="R250" i="1" a="1"/>
  <c r="R392" i="1" a="1"/>
  <c r="R182" i="1" a="1"/>
  <c r="R171" i="1" a="1"/>
  <c r="R142" i="1" a="1"/>
  <c r="R51" i="1" a="1"/>
  <c r="R300" i="2" a="1"/>
  <c r="R301" i="1" a="1"/>
  <c r="R201" i="2" a="1"/>
  <c r="R212" i="1" a="1"/>
  <c r="R202" i="1" a="1"/>
  <c r="R241" i="1" a="1"/>
  <c r="R290" i="2" a="1"/>
  <c r="R402" i="2" a="1"/>
  <c r="R262" i="2" a="1"/>
  <c r="R42" i="1" a="1"/>
  <c r="R141" i="1" a="1"/>
  <c r="R72" i="1" a="1"/>
  <c r="R222" i="2" a="1"/>
  <c r="R101" i="1" a="1"/>
  <c r="R232" i="2" a="1"/>
  <c r="R60" i="1" a="1"/>
  <c r="R260" i="1" a="1"/>
  <c r="R52" i="1" a="1"/>
  <c r="R172" i="1" a="1"/>
  <c r="R202" i="2" a="1"/>
  <c r="R60" i="2" a="1"/>
  <c r="R271" i="2" a="1"/>
  <c r="R352" i="1" a="1"/>
  <c r="R231" i="2" a="1"/>
  <c r="R41" i="1" a="1"/>
  <c r="R190" i="1" a="1"/>
  <c r="R401" i="2" a="1"/>
  <c r="R381" i="1" a="1"/>
  <c r="R401" i="1" a="1"/>
  <c r="P10" i="3" l="1"/>
  <c r="N10" i="3"/>
  <c r="R282" i="2"/>
  <c r="L282" i="3" s="1"/>
  <c r="R232" i="2"/>
  <c r="L232" i="3" s="1"/>
  <c r="R290" i="2"/>
  <c r="L290" i="3" s="1"/>
  <c r="R272" i="2"/>
  <c r="L272" i="3" s="1"/>
  <c r="R110" i="2"/>
  <c r="L110" i="3" s="1"/>
  <c r="R271" i="2"/>
  <c r="L271" i="3" s="1"/>
  <c r="R281" i="2"/>
  <c r="L281" i="3" s="1"/>
  <c r="R231" i="2"/>
  <c r="L231" i="3" s="1"/>
  <c r="R80" i="2"/>
  <c r="L80" i="3" s="1"/>
  <c r="R240" i="2"/>
  <c r="L240" i="3" s="1"/>
  <c r="R172" i="2"/>
  <c r="L172" i="3" s="1"/>
  <c r="R171" i="2"/>
  <c r="L171" i="3" s="1"/>
  <c r="R30" i="2"/>
  <c r="L30" i="3" s="1"/>
  <c r="R350" i="2"/>
  <c r="L350" i="3" s="1"/>
  <c r="R21" i="2"/>
  <c r="L21" i="3" s="1"/>
  <c r="R380" i="2"/>
  <c r="L380" i="3" s="1"/>
  <c r="R202" i="2"/>
  <c r="L202" i="3" s="1"/>
  <c r="R262" i="2"/>
  <c r="L262" i="3" s="1"/>
  <c r="R152" i="2"/>
  <c r="L152" i="3" s="1"/>
  <c r="R51" i="2"/>
  <c r="L51" i="3" s="1"/>
  <c r="R190" i="2"/>
  <c r="L190" i="3" s="1"/>
  <c r="R151" i="2"/>
  <c r="L151" i="3" s="1"/>
  <c r="R140" i="2"/>
  <c r="L140" i="3" s="1"/>
  <c r="R52" i="2"/>
  <c r="L52" i="3" s="1"/>
  <c r="R330" i="2"/>
  <c r="L330" i="3" s="1"/>
  <c r="R361" i="2"/>
  <c r="L361" i="3" s="1"/>
  <c r="R261" i="2"/>
  <c r="L261" i="3" s="1"/>
  <c r="R401" i="2"/>
  <c r="L401" i="3" s="1"/>
  <c r="R362" i="2"/>
  <c r="L362" i="3" s="1"/>
  <c r="R402" i="2"/>
  <c r="L402" i="3" s="1"/>
  <c r="R221" i="2"/>
  <c r="L221" i="3" s="1"/>
  <c r="R60" i="2"/>
  <c r="L60" i="3" s="1"/>
  <c r="R12" i="2"/>
  <c r="L12" i="3" s="1"/>
  <c r="P12" i="3" s="1"/>
  <c r="R222" i="2"/>
  <c r="L222" i="3" s="1"/>
  <c r="R11" i="2"/>
  <c r="L11" i="3" s="1"/>
  <c r="R22" i="2"/>
  <c r="L22" i="3" s="1"/>
  <c r="R182" i="2"/>
  <c r="L182" i="3" s="1"/>
  <c r="R300" i="2"/>
  <c r="L300" i="3" s="1"/>
  <c r="R201" i="2"/>
  <c r="L201" i="3" s="1"/>
  <c r="R181" i="2"/>
  <c r="L181" i="3" s="1"/>
  <c r="P192" i="2"/>
  <c r="P112" i="2"/>
  <c r="P292" i="2"/>
  <c r="P302" i="2"/>
  <c r="P82" i="2"/>
  <c r="P242" i="2"/>
  <c r="P142" i="2"/>
  <c r="P332" i="2"/>
  <c r="P32" i="2"/>
  <c r="P62" i="2"/>
  <c r="P352" i="2"/>
  <c r="P382" i="2"/>
  <c r="R401" i="1"/>
  <c r="K401" i="3" s="1"/>
  <c r="R402" i="1"/>
  <c r="K402" i="3" s="1"/>
  <c r="R391" i="1"/>
  <c r="K391" i="3" s="1"/>
  <c r="R392" i="1"/>
  <c r="K392" i="3" s="1"/>
  <c r="R381" i="1"/>
  <c r="K381" i="3" s="1"/>
  <c r="R382" i="1"/>
  <c r="K382" i="3" s="1"/>
  <c r="R351" i="1"/>
  <c r="K351" i="3" s="1"/>
  <c r="R352" i="1"/>
  <c r="K352" i="3" s="1"/>
  <c r="R341" i="1"/>
  <c r="K341" i="3" s="1"/>
  <c r="R342" i="1"/>
  <c r="K342" i="3" s="1"/>
  <c r="R331" i="1"/>
  <c r="K331" i="3" s="1"/>
  <c r="R332" i="1"/>
  <c r="K332" i="3" s="1"/>
  <c r="R321" i="1"/>
  <c r="K321" i="3" s="1"/>
  <c r="R322" i="1"/>
  <c r="K322" i="3" s="1"/>
  <c r="R301" i="1"/>
  <c r="K301" i="3" s="1"/>
  <c r="R302" i="1"/>
  <c r="K302" i="3" s="1"/>
  <c r="R292" i="1"/>
  <c r="K292" i="3" s="1"/>
  <c r="R291" i="1"/>
  <c r="K291" i="3" s="1"/>
  <c r="R271" i="1"/>
  <c r="K271" i="3" s="1"/>
  <c r="R272" i="1"/>
  <c r="K272" i="3" s="1"/>
  <c r="R260" i="1"/>
  <c r="K260" i="3" s="1"/>
  <c r="P262" i="1"/>
  <c r="R250" i="1"/>
  <c r="K250" i="3" s="1"/>
  <c r="P252" i="1"/>
  <c r="R241" i="1"/>
  <c r="K241" i="3" s="1"/>
  <c r="R242" i="1"/>
  <c r="K242" i="3" s="1"/>
  <c r="R231" i="1"/>
  <c r="K231" i="3" s="1"/>
  <c r="R232" i="1"/>
  <c r="K232" i="3" s="1"/>
  <c r="R220" i="1"/>
  <c r="K220" i="3" s="1"/>
  <c r="P222" i="1"/>
  <c r="R211" i="1"/>
  <c r="K211" i="3" s="1"/>
  <c r="R212" i="1"/>
  <c r="K212" i="3" s="1"/>
  <c r="R201" i="1"/>
  <c r="K201" i="3" s="1"/>
  <c r="R202" i="1"/>
  <c r="K202" i="3" s="1"/>
  <c r="R190" i="1"/>
  <c r="K190" i="3" s="1"/>
  <c r="P192" i="1"/>
  <c r="R181" i="1"/>
  <c r="K181" i="3" s="1"/>
  <c r="R182" i="1"/>
  <c r="K182" i="3" s="1"/>
  <c r="R172" i="1"/>
  <c r="K172" i="3" s="1"/>
  <c r="R171" i="1"/>
  <c r="K171" i="3" s="1"/>
  <c r="R161" i="1"/>
  <c r="K161" i="3" s="1"/>
  <c r="R162" i="1"/>
  <c r="K162" i="3" s="1"/>
  <c r="R141" i="1"/>
  <c r="K141" i="3" s="1"/>
  <c r="R142" i="1"/>
  <c r="K142" i="3" s="1"/>
  <c r="R132" i="1"/>
  <c r="K132" i="3" s="1"/>
  <c r="R131" i="1"/>
  <c r="K131" i="3" s="1"/>
  <c r="R121" i="1"/>
  <c r="K121" i="3" s="1"/>
  <c r="R122" i="1"/>
  <c r="K122" i="3" s="1"/>
  <c r="R110" i="1"/>
  <c r="K110" i="3" s="1"/>
  <c r="P112" i="1"/>
  <c r="R101" i="1"/>
  <c r="K101" i="3" s="1"/>
  <c r="R102" i="1"/>
  <c r="K102" i="3" s="1"/>
  <c r="R90" i="1"/>
  <c r="K90" i="3" s="1"/>
  <c r="P92" i="1"/>
  <c r="R80" i="1"/>
  <c r="K80" i="3" s="1"/>
  <c r="P82" i="1"/>
  <c r="R72" i="1"/>
  <c r="K72" i="3" s="1"/>
  <c r="R71" i="1"/>
  <c r="K71" i="3" s="1"/>
  <c r="R60" i="1"/>
  <c r="K60" i="3" s="1"/>
  <c r="P62" i="1"/>
  <c r="R51" i="1"/>
  <c r="K51" i="3" s="1"/>
  <c r="R52" i="1"/>
  <c r="K52" i="3" s="1"/>
  <c r="R42" i="1"/>
  <c r="K42" i="3" s="1"/>
  <c r="R41" i="1"/>
  <c r="K41" i="3" s="1"/>
  <c r="R32" i="1"/>
  <c r="K32" i="3" s="1"/>
  <c r="R31" i="1"/>
  <c r="K31" i="3" s="1"/>
  <c r="R20" i="1"/>
  <c r="K20" i="3" s="1"/>
  <c r="P22" i="1"/>
  <c r="M12" i="3"/>
  <c r="O12" i="3"/>
  <c r="A14" i="3"/>
  <c r="R82" i="1" a="1"/>
  <c r="R252" i="1" a="1"/>
  <c r="R191" i="1" a="1"/>
  <c r="R251" i="1" a="1"/>
  <c r="R192" i="1" a="1"/>
  <c r="R242" i="2" a="1"/>
  <c r="R222" i="1" a="1"/>
  <c r="R61" i="2" a="1"/>
  <c r="R111" i="1" a="1"/>
  <c r="R82" i="2" a="1"/>
  <c r="R261" i="1" a="1"/>
  <c r="R92" i="1" a="1"/>
  <c r="R262" i="1" a="1"/>
  <c r="R62" i="2" a="1"/>
  <c r="R241" i="2" a="1"/>
  <c r="R302" i="2" a="1"/>
  <c r="R112" i="2" a="1"/>
  <c r="R62" i="1" a="1"/>
  <c r="R292" i="2" a="1"/>
  <c r="R191" i="2" a="1"/>
  <c r="R301" i="2" a="1"/>
  <c r="R81" i="1" a="1"/>
  <c r="R22" i="1" a="1"/>
  <c r="R111" i="2" a="1"/>
  <c r="R112" i="1" a="1"/>
  <c r="R31" i="2" a="1"/>
  <c r="R192" i="2" a="1"/>
  <c r="R81" i="2" a="1"/>
  <c r="R351" i="2" a="1"/>
  <c r="R291" i="2" a="1"/>
  <c r="R221" i="1" a="1"/>
  <c r="R381" i="2" a="1"/>
  <c r="R382" i="2" a="1"/>
  <c r="R32" i="2" a="1"/>
  <c r="R142" i="2" a="1"/>
  <c r="R141" i="2" a="1"/>
  <c r="R352" i="2" a="1"/>
  <c r="R332" i="2" a="1"/>
  <c r="R21" i="1" a="1"/>
  <c r="R61" i="1" a="1"/>
  <c r="R91" i="1" a="1"/>
  <c r="R331" i="2" a="1"/>
  <c r="N12" i="3" l="1"/>
  <c r="P11" i="3"/>
  <c r="N11" i="3"/>
  <c r="R291" i="2"/>
  <c r="L291" i="3" s="1"/>
  <c r="R62" i="2"/>
  <c r="L62" i="3" s="1"/>
  <c r="R112" i="2"/>
  <c r="L112" i="3" s="1"/>
  <c r="R111" i="2"/>
  <c r="L111" i="3" s="1"/>
  <c r="R381" i="2"/>
  <c r="L381" i="3" s="1"/>
  <c r="R382" i="2"/>
  <c r="L382" i="3" s="1"/>
  <c r="R351" i="2"/>
  <c r="L351" i="3" s="1"/>
  <c r="R31" i="2"/>
  <c r="L31" i="3" s="1"/>
  <c r="R191" i="2"/>
  <c r="L191" i="3" s="1"/>
  <c r="R302" i="2"/>
  <c r="L302" i="3" s="1"/>
  <c r="R32" i="2"/>
  <c r="L32" i="3" s="1"/>
  <c r="R192" i="2"/>
  <c r="L192" i="3" s="1"/>
  <c r="R61" i="2"/>
  <c r="L61" i="3" s="1"/>
  <c r="R332" i="2"/>
  <c r="L332" i="3" s="1"/>
  <c r="R301" i="2"/>
  <c r="L301" i="3" s="1"/>
  <c r="R331" i="2"/>
  <c r="L331" i="3" s="1"/>
  <c r="R352" i="2"/>
  <c r="L352" i="3" s="1"/>
  <c r="R142" i="2"/>
  <c r="L142" i="3" s="1"/>
  <c r="R292" i="2"/>
  <c r="L292" i="3" s="1"/>
  <c r="R242" i="2"/>
  <c r="L242" i="3" s="1"/>
  <c r="R241" i="2"/>
  <c r="L241" i="3" s="1"/>
  <c r="R141" i="2"/>
  <c r="L141" i="3" s="1"/>
  <c r="R81" i="2"/>
  <c r="L81" i="3" s="1"/>
  <c r="R82" i="2"/>
  <c r="L82" i="3" s="1"/>
  <c r="N13" i="3"/>
  <c r="P13" i="3"/>
  <c r="R262" i="1"/>
  <c r="K262" i="3" s="1"/>
  <c r="R261" i="1"/>
  <c r="K261" i="3" s="1"/>
  <c r="R251" i="1"/>
  <c r="K251" i="3" s="1"/>
  <c r="R252" i="1"/>
  <c r="K252" i="3" s="1"/>
  <c r="R221" i="1"/>
  <c r="K221" i="3" s="1"/>
  <c r="R222" i="1"/>
  <c r="K222" i="3" s="1"/>
  <c r="R192" i="1"/>
  <c r="K192" i="3" s="1"/>
  <c r="R191" i="1"/>
  <c r="K191" i="3" s="1"/>
  <c r="R111" i="1"/>
  <c r="K111" i="3" s="1"/>
  <c r="R112" i="1"/>
  <c r="K112" i="3" s="1"/>
  <c r="R91" i="1"/>
  <c r="K91" i="3" s="1"/>
  <c r="R92" i="1"/>
  <c r="K92" i="3" s="1"/>
  <c r="R81" i="1"/>
  <c r="K81" i="3" s="1"/>
  <c r="R82" i="1"/>
  <c r="K82" i="3" s="1"/>
  <c r="R61" i="1"/>
  <c r="K61" i="3" s="1"/>
  <c r="R62" i="1"/>
  <c r="K62" i="3" s="1"/>
  <c r="R22" i="1"/>
  <c r="K22" i="3" s="1"/>
  <c r="R21" i="1"/>
  <c r="K21" i="3" s="1"/>
  <c r="M13" i="3"/>
  <c r="O13" i="3"/>
  <c r="A15" i="3"/>
  <c r="N14" i="3" l="1"/>
  <c r="P14" i="3"/>
  <c r="M14" i="3"/>
  <c r="O14" i="3"/>
  <c r="A16" i="3"/>
  <c r="N15" i="3" l="1"/>
  <c r="P15" i="3"/>
  <c r="M15" i="3"/>
  <c r="O15" i="3"/>
  <c r="A17" i="3"/>
  <c r="N16" i="3" l="1"/>
  <c r="P16" i="3"/>
  <c r="O16" i="3"/>
  <c r="M16" i="3"/>
  <c r="A18" i="3"/>
  <c r="N17" i="3" l="1"/>
  <c r="P17" i="3"/>
  <c r="M17" i="3"/>
  <c r="O17" i="3"/>
  <c r="A19" i="3"/>
  <c r="N18" i="3" l="1"/>
  <c r="P18" i="3"/>
  <c r="M18" i="3"/>
  <c r="O18" i="3"/>
  <c r="A20" i="3"/>
  <c r="P19" i="3" l="1"/>
  <c r="N19" i="3"/>
  <c r="M19" i="3"/>
  <c r="O19" i="3"/>
  <c r="A21" i="3"/>
  <c r="P20" i="3" l="1"/>
  <c r="N20" i="3"/>
  <c r="M20" i="3"/>
  <c r="O20" i="3"/>
  <c r="A22" i="3"/>
  <c r="N21" i="3" l="1"/>
  <c r="P21" i="3"/>
  <c r="M21" i="3"/>
  <c r="O21" i="3"/>
  <c r="A23" i="3"/>
  <c r="N22" i="3" l="1"/>
  <c r="P22" i="3"/>
  <c r="M22" i="3"/>
  <c r="O22" i="3"/>
  <c r="A24" i="3"/>
  <c r="N23" i="3" l="1"/>
  <c r="P23" i="3"/>
  <c r="M23" i="3"/>
  <c r="O23" i="3"/>
  <c r="A25" i="3"/>
  <c r="N24" i="3" l="1"/>
  <c r="P24" i="3"/>
  <c r="M24" i="3"/>
  <c r="O24" i="3"/>
  <c r="A26" i="3"/>
  <c r="N25" i="3" l="1"/>
  <c r="P25" i="3"/>
  <c r="M25" i="3"/>
  <c r="O25" i="3"/>
  <c r="A27" i="3"/>
  <c r="N26" i="3" l="1"/>
  <c r="P26" i="3"/>
  <c r="M26" i="3"/>
  <c r="O26" i="3"/>
  <c r="A28" i="3"/>
  <c r="P27" i="3" l="1"/>
  <c r="N27" i="3"/>
  <c r="M27" i="3"/>
  <c r="O27" i="3"/>
  <c r="A29" i="3"/>
  <c r="P28" i="3" l="1"/>
  <c r="N28" i="3"/>
  <c r="M28" i="3"/>
  <c r="O28" i="3"/>
  <c r="A30" i="3"/>
  <c r="N29" i="3" l="1"/>
  <c r="P29" i="3"/>
  <c r="M29" i="3"/>
  <c r="O29" i="3"/>
  <c r="A31" i="3"/>
  <c r="N30" i="3" l="1"/>
  <c r="P30" i="3"/>
  <c r="M30" i="3"/>
  <c r="O30" i="3"/>
  <c r="A32" i="3"/>
  <c r="N31" i="3" l="1"/>
  <c r="P31" i="3"/>
  <c r="O31" i="3"/>
  <c r="M31" i="3"/>
  <c r="A33" i="3"/>
  <c r="N32" i="3" l="1"/>
  <c r="P32" i="3"/>
  <c r="M32" i="3"/>
  <c r="O32" i="3"/>
  <c r="A34" i="3"/>
  <c r="N33" i="3" l="1"/>
  <c r="P33" i="3"/>
  <c r="M33" i="3"/>
  <c r="O33" i="3"/>
  <c r="A35" i="3"/>
  <c r="N34" i="3" l="1"/>
  <c r="P34" i="3"/>
  <c r="M34" i="3"/>
  <c r="O34" i="3"/>
  <c r="A36" i="3"/>
  <c r="P35" i="3" l="1"/>
  <c r="N35" i="3"/>
  <c r="M35" i="3"/>
  <c r="O35" i="3"/>
  <c r="A37" i="3"/>
  <c r="P36" i="3" l="1"/>
  <c r="N36" i="3"/>
  <c r="O36" i="3"/>
  <c r="M36" i="3"/>
  <c r="A38" i="3"/>
  <c r="N37" i="3" l="1"/>
  <c r="P37" i="3"/>
  <c r="M37" i="3"/>
  <c r="O37" i="3"/>
  <c r="A39" i="3"/>
  <c r="N38" i="3" l="1"/>
  <c r="P38" i="3"/>
  <c r="M38" i="3"/>
  <c r="O38" i="3"/>
  <c r="A40" i="3"/>
  <c r="N39" i="3" l="1"/>
  <c r="P39" i="3"/>
  <c r="M39" i="3"/>
  <c r="O39" i="3"/>
  <c r="A41" i="3"/>
  <c r="N40" i="3" l="1"/>
  <c r="P40" i="3"/>
  <c r="M40" i="3"/>
  <c r="O40" i="3"/>
  <c r="A42" i="3"/>
  <c r="N41" i="3" l="1"/>
  <c r="P41" i="3"/>
  <c r="M41" i="3"/>
  <c r="O41" i="3"/>
  <c r="A43" i="3"/>
  <c r="P42" i="3" l="1"/>
  <c r="N42" i="3"/>
  <c r="M42" i="3"/>
  <c r="O42" i="3"/>
  <c r="A44" i="3"/>
  <c r="P43" i="3" l="1"/>
  <c r="N43" i="3"/>
  <c r="M43" i="3"/>
  <c r="O43" i="3"/>
  <c r="A45" i="3"/>
  <c r="P44" i="3" l="1"/>
  <c r="N44" i="3"/>
  <c r="M44" i="3"/>
  <c r="O44" i="3"/>
  <c r="A46" i="3"/>
  <c r="N45" i="3" l="1"/>
  <c r="P45" i="3"/>
  <c r="M45" i="3"/>
  <c r="O45" i="3"/>
  <c r="A47" i="3"/>
  <c r="N46" i="3" l="1"/>
  <c r="P46" i="3"/>
  <c r="M46" i="3"/>
  <c r="O46" i="3"/>
  <c r="A48" i="3"/>
  <c r="N47" i="3" l="1"/>
  <c r="P47" i="3"/>
  <c r="M47" i="3"/>
  <c r="O47" i="3"/>
  <c r="A49" i="3"/>
  <c r="N48" i="3" l="1"/>
  <c r="P48" i="3"/>
  <c r="M48" i="3"/>
  <c r="O48" i="3"/>
  <c r="A50" i="3"/>
  <c r="N49" i="3" l="1"/>
  <c r="P49" i="3"/>
  <c r="O49" i="3"/>
  <c r="M49" i="3"/>
  <c r="A51" i="3"/>
  <c r="N50" i="3" l="1"/>
  <c r="P50" i="3"/>
  <c r="M50" i="3"/>
  <c r="O50" i="3"/>
  <c r="A52" i="3"/>
  <c r="P51" i="3" l="1"/>
  <c r="N51" i="3"/>
  <c r="M51" i="3"/>
  <c r="O51" i="3"/>
  <c r="A53" i="3"/>
  <c r="P52" i="3" l="1"/>
  <c r="N52" i="3"/>
  <c r="M52" i="3"/>
  <c r="O52" i="3"/>
  <c r="A54" i="3"/>
  <c r="N53" i="3" l="1"/>
  <c r="P53" i="3"/>
  <c r="O53" i="3"/>
  <c r="M53" i="3"/>
  <c r="A55" i="3"/>
  <c r="N54" i="3" l="1"/>
  <c r="P54" i="3"/>
  <c r="M54" i="3"/>
  <c r="O54" i="3"/>
  <c r="A56" i="3"/>
  <c r="N55" i="3" l="1"/>
  <c r="P55" i="3"/>
  <c r="O55" i="3"/>
  <c r="M55" i="3"/>
  <c r="A57" i="3"/>
  <c r="N56" i="3" l="1"/>
  <c r="P56" i="3"/>
  <c r="M56" i="3"/>
  <c r="O56" i="3"/>
  <c r="A58" i="3"/>
  <c r="N57" i="3" l="1"/>
  <c r="P57" i="3"/>
  <c r="O57" i="3"/>
  <c r="M57" i="3"/>
  <c r="A59" i="3"/>
  <c r="N58" i="3" l="1"/>
  <c r="P58" i="3"/>
  <c r="M58" i="3"/>
  <c r="O58" i="3"/>
  <c r="A60" i="3"/>
  <c r="P59" i="3" l="1"/>
  <c r="N59" i="3"/>
  <c r="O59" i="3"/>
  <c r="M59" i="3"/>
  <c r="A61" i="3"/>
  <c r="P60" i="3" l="1"/>
  <c r="N60" i="3"/>
  <c r="M60" i="3"/>
  <c r="O60" i="3"/>
  <c r="A62" i="3"/>
  <c r="N61" i="3" l="1"/>
  <c r="P61" i="3"/>
  <c r="O61" i="3"/>
  <c r="M61" i="3"/>
  <c r="A63" i="3"/>
  <c r="N62" i="3" l="1"/>
  <c r="P62" i="3"/>
  <c r="M62" i="3"/>
  <c r="O62" i="3"/>
  <c r="A64" i="3"/>
  <c r="N63" i="3" l="1"/>
  <c r="P63" i="3"/>
  <c r="M63" i="3"/>
  <c r="O63" i="3"/>
  <c r="A65" i="3"/>
  <c r="N64" i="3" l="1"/>
  <c r="P64" i="3"/>
  <c r="O64" i="3"/>
  <c r="M64" i="3"/>
  <c r="A66" i="3"/>
  <c r="N65" i="3" l="1"/>
  <c r="P65" i="3"/>
  <c r="O65" i="3"/>
  <c r="M65" i="3"/>
  <c r="A67" i="3"/>
  <c r="N66" i="3" l="1"/>
  <c r="P66" i="3"/>
  <c r="M66" i="3"/>
  <c r="O66" i="3"/>
  <c r="A68" i="3"/>
  <c r="P67" i="3" l="1"/>
  <c r="N67" i="3"/>
  <c r="M67" i="3"/>
  <c r="O67" i="3"/>
  <c r="A69" i="3"/>
  <c r="P68" i="3" l="1"/>
  <c r="N68" i="3"/>
  <c r="O68" i="3"/>
  <c r="M68" i="3"/>
  <c r="A70" i="3"/>
  <c r="N69" i="3" l="1"/>
  <c r="P69" i="3"/>
  <c r="O69" i="3"/>
  <c r="M69" i="3"/>
  <c r="A71" i="3"/>
  <c r="N70" i="3" l="1"/>
  <c r="P70" i="3"/>
  <c r="M70" i="3"/>
  <c r="O70" i="3"/>
  <c r="A72" i="3"/>
  <c r="N71" i="3" l="1"/>
  <c r="P71" i="3"/>
  <c r="M71" i="3"/>
  <c r="O71" i="3"/>
  <c r="A73" i="3"/>
  <c r="N72" i="3" l="1"/>
  <c r="P72" i="3"/>
  <c r="M72" i="3"/>
  <c r="O72" i="3"/>
  <c r="A74" i="3"/>
  <c r="N73" i="3" l="1"/>
  <c r="P73" i="3"/>
  <c r="O73" i="3"/>
  <c r="M73" i="3"/>
  <c r="A75" i="3"/>
  <c r="N74" i="3" l="1"/>
  <c r="P74" i="3"/>
  <c r="M74" i="3"/>
  <c r="O74" i="3"/>
  <c r="A76" i="3"/>
  <c r="P75" i="3" l="1"/>
  <c r="N75" i="3"/>
  <c r="M75" i="3"/>
  <c r="O75" i="3"/>
  <c r="A77" i="3"/>
  <c r="P76" i="3" l="1"/>
  <c r="N76" i="3"/>
  <c r="M76" i="3"/>
  <c r="O76" i="3"/>
  <c r="A78" i="3"/>
  <c r="N77" i="3" l="1"/>
  <c r="P77" i="3"/>
  <c r="O77" i="3"/>
  <c r="M77" i="3"/>
  <c r="A79" i="3"/>
  <c r="N78" i="3" l="1"/>
  <c r="P78" i="3"/>
  <c r="M78" i="3"/>
  <c r="O78" i="3"/>
  <c r="A80" i="3"/>
  <c r="N79" i="3" l="1"/>
  <c r="P79" i="3"/>
  <c r="M79" i="3"/>
  <c r="O79" i="3"/>
  <c r="A81" i="3"/>
  <c r="N80" i="3" l="1"/>
  <c r="P80" i="3"/>
  <c r="M80" i="3"/>
  <c r="O80" i="3"/>
  <c r="A82" i="3"/>
  <c r="N81" i="3" l="1"/>
  <c r="P81" i="3"/>
  <c r="O81" i="3"/>
  <c r="M81" i="3"/>
  <c r="A83" i="3"/>
  <c r="N82" i="3" l="1"/>
  <c r="P82" i="3"/>
  <c r="M82" i="3"/>
  <c r="O82" i="3"/>
  <c r="A84" i="3"/>
  <c r="P83" i="3" l="1"/>
  <c r="N83" i="3"/>
  <c r="M83" i="3"/>
  <c r="O83" i="3"/>
  <c r="A85" i="3"/>
  <c r="P84" i="3" l="1"/>
  <c r="N84" i="3"/>
  <c r="M84" i="3"/>
  <c r="O84" i="3"/>
  <c r="A86" i="3"/>
  <c r="N85" i="3" l="1"/>
  <c r="P85" i="3"/>
  <c r="O85" i="3"/>
  <c r="M85" i="3"/>
  <c r="A87" i="3"/>
  <c r="N86" i="3" l="1"/>
  <c r="P86" i="3"/>
  <c r="M86" i="3"/>
  <c r="O86" i="3"/>
  <c r="A88" i="3"/>
  <c r="N87" i="3" l="1"/>
  <c r="P87" i="3"/>
  <c r="O87" i="3"/>
  <c r="M87" i="3"/>
  <c r="A89" i="3"/>
  <c r="N88" i="3" l="1"/>
  <c r="P88" i="3"/>
  <c r="M88" i="3"/>
  <c r="O88" i="3"/>
  <c r="A90" i="3"/>
  <c r="N89" i="3" l="1"/>
  <c r="P89" i="3"/>
  <c r="O89" i="3"/>
  <c r="M89" i="3"/>
  <c r="A91" i="3"/>
  <c r="P90" i="3" l="1"/>
  <c r="N90" i="3"/>
  <c r="M90" i="3"/>
  <c r="O90" i="3"/>
  <c r="A92" i="3"/>
  <c r="P91" i="3" l="1"/>
  <c r="N91" i="3"/>
  <c r="O91" i="3"/>
  <c r="M91" i="3"/>
  <c r="A93" i="3"/>
  <c r="P92" i="3" l="1"/>
  <c r="N92" i="3"/>
  <c r="M92" i="3"/>
  <c r="O92" i="3"/>
  <c r="A94" i="3"/>
  <c r="N93" i="3" l="1"/>
  <c r="P93" i="3"/>
  <c r="O93" i="3"/>
  <c r="M93" i="3"/>
  <c r="A95" i="3"/>
  <c r="N94" i="3" l="1"/>
  <c r="P94" i="3"/>
  <c r="M94" i="3"/>
  <c r="O94" i="3"/>
  <c r="A96" i="3"/>
  <c r="N95" i="3" l="1"/>
  <c r="P95" i="3"/>
  <c r="M95" i="3"/>
  <c r="O95" i="3"/>
  <c r="A97" i="3"/>
  <c r="N96" i="3" l="1"/>
  <c r="P96" i="3"/>
  <c r="O96" i="3"/>
  <c r="M96" i="3"/>
  <c r="A98" i="3"/>
  <c r="N97" i="3" l="1"/>
  <c r="P97" i="3"/>
  <c r="O97" i="3"/>
  <c r="M97" i="3"/>
  <c r="A99" i="3"/>
  <c r="N98" i="3" l="1"/>
  <c r="P98" i="3"/>
  <c r="M98" i="3"/>
  <c r="O98" i="3"/>
  <c r="A100" i="3"/>
  <c r="P99" i="3" l="1"/>
  <c r="N99" i="3"/>
  <c r="M99" i="3"/>
  <c r="O99" i="3"/>
  <c r="A101" i="3"/>
  <c r="P100" i="3" l="1"/>
  <c r="N100" i="3"/>
  <c r="M100" i="3"/>
  <c r="O100" i="3"/>
  <c r="A102" i="3"/>
  <c r="N101" i="3" l="1"/>
  <c r="P101" i="3"/>
  <c r="O101" i="3"/>
  <c r="M101" i="3"/>
  <c r="A103" i="3"/>
  <c r="N102" i="3" l="1"/>
  <c r="P102" i="3"/>
  <c r="M102" i="3"/>
  <c r="O102" i="3"/>
  <c r="A104" i="3"/>
  <c r="N103" i="3" l="1"/>
  <c r="P103" i="3"/>
  <c r="M103" i="3"/>
  <c r="O103" i="3"/>
  <c r="A105" i="3"/>
  <c r="N104" i="3" l="1"/>
  <c r="P104" i="3"/>
  <c r="M104" i="3"/>
  <c r="O104" i="3"/>
  <c r="A106" i="3"/>
  <c r="N105" i="3" l="1"/>
  <c r="P105" i="3"/>
  <c r="O105" i="3"/>
  <c r="M105" i="3"/>
  <c r="A107" i="3"/>
  <c r="P106" i="3" l="1"/>
  <c r="N106" i="3"/>
  <c r="M106" i="3"/>
  <c r="O106" i="3"/>
  <c r="A108" i="3"/>
  <c r="P107" i="3" l="1"/>
  <c r="N107" i="3"/>
  <c r="M107" i="3"/>
  <c r="O107" i="3"/>
  <c r="A109" i="3"/>
  <c r="P108" i="3" l="1"/>
  <c r="N108" i="3"/>
  <c r="M108" i="3"/>
  <c r="O108" i="3"/>
  <c r="A110" i="3"/>
  <c r="N109" i="3" l="1"/>
  <c r="P109" i="3"/>
  <c r="O109" i="3"/>
  <c r="M109" i="3"/>
  <c r="A111" i="3"/>
  <c r="N110" i="3" l="1"/>
  <c r="P110" i="3"/>
  <c r="M110" i="3"/>
  <c r="O110" i="3"/>
  <c r="A112" i="3"/>
  <c r="N111" i="3" l="1"/>
  <c r="P111" i="3"/>
  <c r="M111" i="3"/>
  <c r="O111" i="3"/>
  <c r="A113" i="3"/>
  <c r="N112" i="3" l="1"/>
  <c r="P112" i="3"/>
  <c r="M112" i="3"/>
  <c r="O112" i="3"/>
  <c r="A114" i="3"/>
  <c r="N113" i="3" l="1"/>
  <c r="P113" i="3"/>
  <c r="O113" i="3"/>
  <c r="M113" i="3"/>
  <c r="A115" i="3"/>
  <c r="N114" i="3" l="1"/>
  <c r="P114" i="3"/>
  <c r="M114" i="3"/>
  <c r="O114" i="3"/>
  <c r="A116" i="3"/>
  <c r="P115" i="3" l="1"/>
  <c r="N115" i="3"/>
  <c r="M115" i="3"/>
  <c r="O115" i="3"/>
  <c r="A117" i="3"/>
  <c r="P116" i="3" l="1"/>
  <c r="N116" i="3"/>
  <c r="M116" i="3"/>
  <c r="O116" i="3"/>
  <c r="A118" i="3"/>
  <c r="N117" i="3" l="1"/>
  <c r="P117" i="3"/>
  <c r="O117" i="3"/>
  <c r="M117" i="3"/>
  <c r="A119" i="3"/>
  <c r="N118" i="3" l="1"/>
  <c r="P118" i="3"/>
  <c r="M118" i="3"/>
  <c r="O118" i="3"/>
  <c r="A120" i="3"/>
  <c r="N119" i="3" l="1"/>
  <c r="P119" i="3"/>
  <c r="O119" i="3"/>
  <c r="M119" i="3"/>
  <c r="A121" i="3"/>
  <c r="N120" i="3" l="1"/>
  <c r="P120" i="3"/>
  <c r="M120" i="3"/>
  <c r="O120" i="3"/>
  <c r="A122" i="3"/>
  <c r="N121" i="3" l="1"/>
  <c r="P121" i="3"/>
  <c r="O121" i="3"/>
  <c r="M121" i="3"/>
  <c r="A123" i="3"/>
  <c r="N122" i="3" l="1"/>
  <c r="P122" i="3"/>
  <c r="M122" i="3"/>
  <c r="O122" i="3"/>
  <c r="A124" i="3"/>
  <c r="P123" i="3" l="1"/>
  <c r="N123" i="3"/>
  <c r="M123" i="3"/>
  <c r="O123" i="3"/>
  <c r="A125" i="3"/>
  <c r="P124" i="3" l="1"/>
  <c r="N124" i="3"/>
  <c r="M124" i="3"/>
  <c r="O124" i="3"/>
  <c r="A126" i="3"/>
  <c r="N125" i="3" l="1"/>
  <c r="P125" i="3"/>
  <c r="O125" i="3"/>
  <c r="M125" i="3"/>
  <c r="A127" i="3"/>
  <c r="N126" i="3" l="1"/>
  <c r="P126" i="3"/>
  <c r="M126" i="3"/>
  <c r="O126" i="3"/>
  <c r="A128" i="3"/>
  <c r="N127" i="3" l="1"/>
  <c r="P127" i="3"/>
  <c r="M127" i="3"/>
  <c r="O127" i="3"/>
  <c r="A129" i="3"/>
  <c r="N128" i="3" l="1"/>
  <c r="P128" i="3"/>
  <c r="O128" i="3"/>
  <c r="M128" i="3"/>
  <c r="A130" i="3"/>
  <c r="N129" i="3" l="1"/>
  <c r="P129" i="3"/>
  <c r="O129" i="3"/>
  <c r="M129" i="3"/>
  <c r="A131" i="3"/>
  <c r="N130" i="3" l="1"/>
  <c r="P130" i="3"/>
  <c r="M130" i="3"/>
  <c r="O130" i="3"/>
  <c r="A132" i="3"/>
  <c r="P131" i="3" l="1"/>
  <c r="N131" i="3"/>
  <c r="M131" i="3"/>
  <c r="O131" i="3"/>
  <c r="A133" i="3"/>
  <c r="P132" i="3" l="1"/>
  <c r="N132" i="3"/>
  <c r="M132" i="3"/>
  <c r="O132" i="3"/>
  <c r="A134" i="3"/>
  <c r="N133" i="3" l="1"/>
  <c r="P133" i="3"/>
  <c r="O133" i="3"/>
  <c r="M133" i="3"/>
  <c r="A135" i="3"/>
  <c r="N134" i="3" l="1"/>
  <c r="P134" i="3"/>
  <c r="M134" i="3"/>
  <c r="O134" i="3"/>
  <c r="A136" i="3"/>
  <c r="N135" i="3" l="1"/>
  <c r="P135" i="3"/>
  <c r="M135" i="3"/>
  <c r="O135" i="3"/>
  <c r="A137" i="3"/>
  <c r="N136" i="3" l="1"/>
  <c r="P136" i="3"/>
  <c r="M136" i="3"/>
  <c r="O136" i="3"/>
  <c r="A138" i="3"/>
  <c r="N137" i="3" l="1"/>
  <c r="P137" i="3"/>
  <c r="O137" i="3"/>
  <c r="M137" i="3"/>
  <c r="A139" i="3"/>
  <c r="N138" i="3" l="1"/>
  <c r="P138" i="3"/>
  <c r="M138" i="3"/>
  <c r="O138" i="3"/>
  <c r="A140" i="3"/>
  <c r="P139" i="3" l="1"/>
  <c r="N139" i="3"/>
  <c r="M139" i="3"/>
  <c r="O139" i="3"/>
  <c r="A141" i="3"/>
  <c r="P140" i="3" l="1"/>
  <c r="N140" i="3"/>
  <c r="M140" i="3"/>
  <c r="O140" i="3"/>
  <c r="A142" i="3"/>
  <c r="N141" i="3" l="1"/>
  <c r="P141" i="3"/>
  <c r="O141" i="3"/>
  <c r="M141" i="3"/>
  <c r="A143" i="3"/>
  <c r="N142" i="3" l="1"/>
  <c r="P142" i="3"/>
  <c r="M142" i="3"/>
  <c r="O142" i="3"/>
  <c r="A144" i="3"/>
  <c r="N143" i="3" l="1"/>
  <c r="P143" i="3"/>
  <c r="M143" i="3"/>
  <c r="O143" i="3"/>
  <c r="A145" i="3"/>
  <c r="N144" i="3" l="1"/>
  <c r="P144" i="3"/>
  <c r="M144" i="3"/>
  <c r="O144" i="3"/>
  <c r="A146" i="3"/>
  <c r="N145" i="3" l="1"/>
  <c r="P145" i="3"/>
  <c r="O145" i="3"/>
  <c r="M145" i="3"/>
  <c r="A147" i="3"/>
  <c r="N146" i="3" l="1"/>
  <c r="P146" i="3"/>
  <c r="M146" i="3"/>
  <c r="O146" i="3"/>
  <c r="A148" i="3"/>
  <c r="P147" i="3" l="1"/>
  <c r="N147" i="3"/>
  <c r="M147" i="3"/>
  <c r="O147" i="3"/>
  <c r="A149" i="3"/>
  <c r="P148" i="3" l="1"/>
  <c r="N148" i="3"/>
  <c r="M148" i="3"/>
  <c r="O148" i="3"/>
  <c r="A150" i="3"/>
  <c r="N149" i="3" l="1"/>
  <c r="P149" i="3"/>
  <c r="O149" i="3"/>
  <c r="M149" i="3"/>
  <c r="A151" i="3"/>
  <c r="N150" i="3" l="1"/>
  <c r="P150" i="3"/>
  <c r="M150" i="3"/>
  <c r="O150" i="3"/>
  <c r="A152" i="3"/>
  <c r="N151" i="3" l="1"/>
  <c r="P151" i="3"/>
  <c r="O151" i="3"/>
  <c r="M151" i="3"/>
  <c r="A153" i="3"/>
  <c r="N152" i="3" l="1"/>
  <c r="P152" i="3"/>
  <c r="M152" i="3"/>
  <c r="O152" i="3"/>
  <c r="A154" i="3"/>
  <c r="N153" i="3" l="1"/>
  <c r="P153" i="3"/>
  <c r="O153" i="3"/>
  <c r="M153" i="3"/>
  <c r="A155" i="3"/>
  <c r="N154" i="3" l="1"/>
  <c r="P154" i="3"/>
  <c r="M154" i="3"/>
  <c r="O154" i="3"/>
  <c r="A156" i="3"/>
  <c r="P155" i="3" l="1"/>
  <c r="N155" i="3"/>
  <c r="O155" i="3"/>
  <c r="M155" i="3"/>
  <c r="A157" i="3"/>
  <c r="P156" i="3" l="1"/>
  <c r="N156" i="3"/>
  <c r="M156" i="3"/>
  <c r="O156" i="3"/>
  <c r="A158" i="3"/>
  <c r="N157" i="3" l="1"/>
  <c r="P157" i="3"/>
  <c r="O157" i="3"/>
  <c r="M157" i="3"/>
  <c r="A159" i="3"/>
  <c r="N158" i="3" l="1"/>
  <c r="P158" i="3"/>
  <c r="M158" i="3"/>
  <c r="O158" i="3"/>
  <c r="A160" i="3"/>
  <c r="N159" i="3" l="1"/>
  <c r="P159" i="3"/>
  <c r="M159" i="3"/>
  <c r="O159" i="3"/>
  <c r="A161" i="3"/>
  <c r="N160" i="3" l="1"/>
  <c r="P160" i="3"/>
  <c r="O160" i="3"/>
  <c r="M160" i="3"/>
  <c r="A162" i="3"/>
  <c r="N161" i="3" l="1"/>
  <c r="P161" i="3"/>
  <c r="O161" i="3"/>
  <c r="M161" i="3"/>
  <c r="A163" i="3"/>
  <c r="N162" i="3" l="1"/>
  <c r="P162" i="3"/>
  <c r="M162" i="3"/>
  <c r="O162" i="3"/>
  <c r="A164" i="3"/>
  <c r="P163" i="3" l="1"/>
  <c r="N163" i="3"/>
  <c r="M163" i="3"/>
  <c r="O163" i="3"/>
  <c r="A165" i="3"/>
  <c r="P164" i="3" l="1"/>
  <c r="N164" i="3"/>
  <c r="O164" i="3"/>
  <c r="M164" i="3"/>
  <c r="A166" i="3"/>
  <c r="N165" i="3" l="1"/>
  <c r="P165" i="3"/>
  <c r="O165" i="3"/>
  <c r="M165" i="3"/>
  <c r="A167" i="3"/>
  <c r="N166" i="3" l="1"/>
  <c r="P166" i="3"/>
  <c r="M166" i="3"/>
  <c r="O166" i="3"/>
  <c r="A168" i="3"/>
  <c r="N167" i="3" l="1"/>
  <c r="P167" i="3"/>
  <c r="M167" i="3"/>
  <c r="O167" i="3"/>
  <c r="A169" i="3"/>
  <c r="N168" i="3" l="1"/>
  <c r="P168" i="3"/>
  <c r="M168" i="3"/>
  <c r="O168" i="3"/>
  <c r="A170" i="3"/>
  <c r="N169" i="3" l="1"/>
  <c r="P169" i="3"/>
  <c r="O169" i="3"/>
  <c r="M169" i="3"/>
  <c r="A171" i="3"/>
  <c r="P170" i="3" l="1"/>
  <c r="N170" i="3"/>
  <c r="M170" i="3"/>
  <c r="O170" i="3"/>
  <c r="A172" i="3"/>
  <c r="P171" i="3" l="1"/>
  <c r="N171" i="3"/>
  <c r="M171" i="3"/>
  <c r="O171" i="3"/>
  <c r="A173" i="3"/>
  <c r="P172" i="3" l="1"/>
  <c r="N172" i="3"/>
  <c r="M172" i="3"/>
  <c r="O172" i="3"/>
  <c r="A174" i="3"/>
  <c r="N173" i="3" l="1"/>
  <c r="P173" i="3"/>
  <c r="O173" i="3"/>
  <c r="M173" i="3"/>
  <c r="A175" i="3"/>
  <c r="N174" i="3" l="1"/>
  <c r="P174" i="3"/>
  <c r="M174" i="3"/>
  <c r="O174" i="3"/>
  <c r="A176" i="3"/>
  <c r="N175" i="3" l="1"/>
  <c r="P175" i="3"/>
  <c r="M175" i="3"/>
  <c r="O175" i="3"/>
  <c r="A177" i="3"/>
  <c r="N176" i="3" l="1"/>
  <c r="P176" i="3"/>
  <c r="M176" i="3"/>
  <c r="O176" i="3"/>
  <c r="A178" i="3"/>
  <c r="P177" i="3" l="1"/>
  <c r="N177" i="3"/>
  <c r="O177" i="3"/>
  <c r="M177" i="3"/>
  <c r="A179" i="3"/>
  <c r="N178" i="3" l="1"/>
  <c r="P178" i="3"/>
  <c r="M178" i="3"/>
  <c r="O178" i="3"/>
  <c r="A180" i="3"/>
  <c r="P179" i="3" l="1"/>
  <c r="N179" i="3"/>
  <c r="M179" i="3"/>
  <c r="O179" i="3"/>
  <c r="A181" i="3"/>
  <c r="P180" i="3" l="1"/>
  <c r="N180" i="3"/>
  <c r="M180" i="3"/>
  <c r="O180" i="3"/>
  <c r="A182" i="3"/>
  <c r="N181" i="3" l="1"/>
  <c r="P181" i="3"/>
  <c r="O181" i="3"/>
  <c r="M181" i="3"/>
  <c r="A183" i="3"/>
  <c r="N182" i="3" l="1"/>
  <c r="P182" i="3"/>
  <c r="M182" i="3"/>
  <c r="O182" i="3"/>
  <c r="A184" i="3"/>
  <c r="N183" i="3" l="1"/>
  <c r="P183" i="3"/>
  <c r="O183" i="3"/>
  <c r="M183" i="3"/>
  <c r="A185" i="3"/>
  <c r="N184" i="3" l="1"/>
  <c r="P184" i="3"/>
  <c r="M184" i="3"/>
  <c r="O184" i="3"/>
  <c r="A186" i="3"/>
  <c r="N185" i="3" l="1"/>
  <c r="P185" i="3"/>
  <c r="O185" i="3"/>
  <c r="M185" i="3"/>
  <c r="A187" i="3"/>
  <c r="N186" i="3" l="1"/>
  <c r="P186" i="3"/>
  <c r="M186" i="3"/>
  <c r="O186" i="3"/>
  <c r="A188" i="3"/>
  <c r="P187" i="3" l="1"/>
  <c r="N187" i="3"/>
  <c r="M187" i="3"/>
  <c r="O187" i="3"/>
  <c r="A189" i="3"/>
  <c r="P188" i="3" l="1"/>
  <c r="N188" i="3"/>
  <c r="M188" i="3"/>
  <c r="O188" i="3"/>
  <c r="A190" i="3"/>
  <c r="N189" i="3" l="1"/>
  <c r="P189" i="3"/>
  <c r="O189" i="3"/>
  <c r="M189" i="3"/>
  <c r="A191" i="3"/>
  <c r="N190" i="3" l="1"/>
  <c r="P190" i="3"/>
  <c r="M190" i="3"/>
  <c r="O190" i="3"/>
  <c r="A192" i="3"/>
  <c r="N191" i="3" l="1"/>
  <c r="P191" i="3"/>
  <c r="M191" i="3"/>
  <c r="O191" i="3"/>
  <c r="A193" i="3"/>
  <c r="N192" i="3" l="1"/>
  <c r="P192" i="3"/>
  <c r="O192" i="3"/>
  <c r="M192" i="3"/>
  <c r="A194" i="3"/>
  <c r="N193" i="3" l="1"/>
  <c r="P193" i="3"/>
  <c r="O193" i="3"/>
  <c r="M193" i="3"/>
  <c r="A195" i="3"/>
  <c r="N194" i="3" l="1"/>
  <c r="P194" i="3"/>
  <c r="M194" i="3"/>
  <c r="O194" i="3"/>
  <c r="A196" i="3"/>
  <c r="P195" i="3" l="1"/>
  <c r="N195" i="3"/>
  <c r="M195" i="3"/>
  <c r="O195" i="3"/>
  <c r="A197" i="3"/>
  <c r="P196" i="3" l="1"/>
  <c r="N196" i="3"/>
  <c r="M196" i="3"/>
  <c r="O196" i="3"/>
  <c r="A198" i="3"/>
  <c r="N197" i="3" l="1"/>
  <c r="P197" i="3"/>
  <c r="O197" i="3"/>
  <c r="M197" i="3"/>
  <c r="A199" i="3"/>
  <c r="N198" i="3" l="1"/>
  <c r="P198" i="3"/>
  <c r="M198" i="3"/>
  <c r="O198" i="3"/>
  <c r="A200" i="3"/>
  <c r="N199" i="3" l="1"/>
  <c r="P199" i="3"/>
  <c r="M199" i="3"/>
  <c r="O199" i="3"/>
  <c r="A201" i="3"/>
  <c r="N200" i="3" l="1"/>
  <c r="P200" i="3"/>
  <c r="M200" i="3"/>
  <c r="O200" i="3"/>
  <c r="A202" i="3"/>
  <c r="N201" i="3" l="1"/>
  <c r="P201" i="3"/>
  <c r="O201" i="3"/>
  <c r="M201" i="3"/>
  <c r="A203" i="3"/>
  <c r="N202" i="3" l="1"/>
  <c r="P202" i="3"/>
  <c r="M202" i="3"/>
  <c r="O202" i="3"/>
  <c r="A204" i="3"/>
  <c r="P203" i="3" l="1"/>
  <c r="N203" i="3"/>
  <c r="M203" i="3"/>
  <c r="O203" i="3"/>
  <c r="A205" i="3"/>
  <c r="P204" i="3" l="1"/>
  <c r="N204" i="3"/>
  <c r="M204" i="3"/>
  <c r="O204" i="3"/>
  <c r="A206" i="3"/>
  <c r="N205" i="3" l="1"/>
  <c r="P205" i="3"/>
  <c r="O205" i="3"/>
  <c r="M205" i="3"/>
  <c r="A207" i="3"/>
  <c r="N206" i="3" l="1"/>
  <c r="P206" i="3"/>
  <c r="M206" i="3"/>
  <c r="O206" i="3"/>
  <c r="A208" i="3"/>
  <c r="N207" i="3" l="1"/>
  <c r="P207" i="3"/>
  <c r="M207" i="3"/>
  <c r="O207" i="3"/>
  <c r="A209" i="3"/>
  <c r="N208" i="3" l="1"/>
  <c r="P208" i="3"/>
  <c r="M208" i="3"/>
  <c r="O208" i="3"/>
  <c r="A210" i="3"/>
  <c r="N209" i="3" l="1"/>
  <c r="P209" i="3"/>
  <c r="O209" i="3"/>
  <c r="M209" i="3"/>
  <c r="A211" i="3"/>
  <c r="N210" i="3" l="1"/>
  <c r="P210" i="3"/>
  <c r="M210" i="3"/>
  <c r="O210" i="3"/>
  <c r="A212" i="3"/>
  <c r="P211" i="3" l="1"/>
  <c r="N211" i="3"/>
  <c r="M211" i="3"/>
  <c r="O211" i="3"/>
  <c r="A213" i="3"/>
  <c r="P212" i="3" l="1"/>
  <c r="N212" i="3"/>
  <c r="M212" i="3"/>
  <c r="O212" i="3"/>
  <c r="A214" i="3"/>
  <c r="N213" i="3" l="1"/>
  <c r="P213" i="3"/>
  <c r="O213" i="3"/>
  <c r="M213" i="3"/>
  <c r="A215" i="3"/>
  <c r="N214" i="3" l="1"/>
  <c r="P214" i="3"/>
  <c r="M214" i="3"/>
  <c r="O214" i="3"/>
  <c r="A216" i="3"/>
  <c r="N215" i="3" l="1"/>
  <c r="P215" i="3"/>
  <c r="O215" i="3"/>
  <c r="M215" i="3"/>
  <c r="A217" i="3"/>
  <c r="N216" i="3" l="1"/>
  <c r="P216" i="3"/>
  <c r="M216" i="3"/>
  <c r="O216" i="3"/>
  <c r="A218" i="3"/>
  <c r="N217" i="3" l="1"/>
  <c r="P217" i="3"/>
  <c r="O217" i="3"/>
  <c r="M217" i="3"/>
  <c r="A219" i="3"/>
  <c r="P218" i="3" l="1"/>
  <c r="N218" i="3"/>
  <c r="M218" i="3"/>
  <c r="O218" i="3"/>
  <c r="A220" i="3"/>
  <c r="P219" i="3" l="1"/>
  <c r="N219" i="3"/>
  <c r="O219" i="3"/>
  <c r="M219" i="3"/>
  <c r="A221" i="3"/>
  <c r="P220" i="3" l="1"/>
  <c r="N220" i="3"/>
  <c r="M220" i="3"/>
  <c r="O220" i="3"/>
  <c r="A222" i="3"/>
  <c r="N221" i="3" l="1"/>
  <c r="P221" i="3"/>
  <c r="O221" i="3"/>
  <c r="M221" i="3"/>
  <c r="A223" i="3"/>
  <c r="N222" i="3" l="1"/>
  <c r="P222" i="3"/>
  <c r="M222" i="3"/>
  <c r="O222" i="3"/>
  <c r="A224" i="3"/>
  <c r="N223" i="3" l="1"/>
  <c r="P223" i="3"/>
  <c r="M223" i="3"/>
  <c r="O223" i="3"/>
  <c r="A225" i="3"/>
  <c r="N224" i="3" l="1"/>
  <c r="P224" i="3"/>
  <c r="O224" i="3"/>
  <c r="M224" i="3"/>
  <c r="A226" i="3"/>
  <c r="N225" i="3" l="1"/>
  <c r="P225" i="3"/>
  <c r="O225" i="3"/>
  <c r="M225" i="3"/>
  <c r="A227" i="3"/>
  <c r="N226" i="3" l="1"/>
  <c r="P226" i="3"/>
  <c r="M226" i="3"/>
  <c r="O226" i="3"/>
  <c r="A228" i="3"/>
  <c r="P227" i="3" l="1"/>
  <c r="N227" i="3"/>
  <c r="M227" i="3"/>
  <c r="O227" i="3"/>
  <c r="A229" i="3"/>
  <c r="P228" i="3" l="1"/>
  <c r="N228" i="3"/>
  <c r="O228" i="3"/>
  <c r="M228" i="3"/>
  <c r="A230" i="3"/>
  <c r="N229" i="3" l="1"/>
  <c r="P229" i="3"/>
  <c r="O229" i="3"/>
  <c r="M229" i="3"/>
  <c r="A231" i="3"/>
  <c r="N230" i="3" l="1"/>
  <c r="P230" i="3"/>
  <c r="M230" i="3"/>
  <c r="O230" i="3"/>
  <c r="A232" i="3"/>
  <c r="N231" i="3" l="1"/>
  <c r="P231" i="3"/>
  <c r="M231" i="3"/>
  <c r="O231" i="3"/>
  <c r="A233" i="3"/>
  <c r="N232" i="3" l="1"/>
  <c r="P232" i="3"/>
  <c r="M232" i="3"/>
  <c r="O232" i="3"/>
  <c r="A234" i="3"/>
  <c r="N233" i="3" l="1"/>
  <c r="P233" i="3"/>
  <c r="O233" i="3"/>
  <c r="M233" i="3"/>
  <c r="A235" i="3"/>
  <c r="P234" i="3" l="1"/>
  <c r="N234" i="3"/>
  <c r="M234" i="3"/>
  <c r="O234" i="3"/>
  <c r="A236" i="3"/>
  <c r="P235" i="3" l="1"/>
  <c r="N235" i="3"/>
  <c r="M235" i="3"/>
  <c r="O235" i="3"/>
  <c r="A237" i="3"/>
  <c r="P236" i="3" l="1"/>
  <c r="N236" i="3"/>
  <c r="M236" i="3"/>
  <c r="O236" i="3"/>
  <c r="A238" i="3"/>
  <c r="N237" i="3" l="1"/>
  <c r="P237" i="3"/>
  <c r="O237" i="3"/>
  <c r="M237" i="3"/>
  <c r="A239" i="3"/>
  <c r="N238" i="3" l="1"/>
  <c r="P238" i="3"/>
  <c r="M238" i="3"/>
  <c r="O238" i="3"/>
  <c r="A240" i="3"/>
  <c r="N239" i="3" l="1"/>
  <c r="P239" i="3"/>
  <c r="M239" i="3"/>
  <c r="O239" i="3"/>
  <c r="A241" i="3"/>
  <c r="N240" i="3" l="1"/>
  <c r="P240" i="3"/>
  <c r="M240" i="3"/>
  <c r="O240" i="3"/>
  <c r="A242" i="3"/>
  <c r="N241" i="3" l="1"/>
  <c r="P241" i="3"/>
  <c r="O241" i="3"/>
  <c r="M241" i="3"/>
  <c r="A243" i="3"/>
  <c r="N242" i="3" l="1"/>
  <c r="P242" i="3"/>
  <c r="M242" i="3"/>
  <c r="O242" i="3"/>
  <c r="A244" i="3"/>
  <c r="P243" i="3" l="1"/>
  <c r="N243" i="3"/>
  <c r="M243" i="3"/>
  <c r="O243" i="3"/>
  <c r="A245" i="3"/>
  <c r="P244" i="3" l="1"/>
  <c r="N244" i="3"/>
  <c r="M244" i="3"/>
  <c r="O244" i="3"/>
  <c r="A246" i="3"/>
  <c r="N245" i="3" l="1"/>
  <c r="P245" i="3"/>
  <c r="O245" i="3"/>
  <c r="M245" i="3"/>
  <c r="A247" i="3"/>
  <c r="N246" i="3" l="1"/>
  <c r="P246" i="3"/>
  <c r="M246" i="3"/>
  <c r="O246" i="3"/>
  <c r="A248" i="3"/>
  <c r="N247" i="3" l="1"/>
  <c r="P247" i="3"/>
  <c r="O247" i="3"/>
  <c r="M247" i="3"/>
  <c r="A249" i="3"/>
  <c r="N248" i="3" l="1"/>
  <c r="P248" i="3"/>
  <c r="M248" i="3"/>
  <c r="O248" i="3"/>
  <c r="A250" i="3"/>
  <c r="N249" i="3" l="1"/>
  <c r="P249" i="3"/>
  <c r="O249" i="3"/>
  <c r="M249" i="3"/>
  <c r="A251" i="3"/>
  <c r="N250" i="3" l="1"/>
  <c r="P250" i="3"/>
  <c r="M250" i="3"/>
  <c r="O250" i="3"/>
  <c r="A252" i="3"/>
  <c r="P251" i="3" l="1"/>
  <c r="N251" i="3"/>
  <c r="O251" i="3"/>
  <c r="M251" i="3"/>
  <c r="A253" i="3"/>
  <c r="P252" i="3" l="1"/>
  <c r="N252" i="3"/>
  <c r="M252" i="3"/>
  <c r="O252" i="3"/>
  <c r="A254" i="3"/>
  <c r="N253" i="3" l="1"/>
  <c r="P253" i="3"/>
  <c r="O253" i="3"/>
  <c r="M253" i="3"/>
  <c r="A255" i="3"/>
  <c r="N254" i="3" l="1"/>
  <c r="P254" i="3"/>
  <c r="M254" i="3"/>
  <c r="O254" i="3"/>
  <c r="A256" i="3"/>
  <c r="N255" i="3" l="1"/>
  <c r="P255" i="3"/>
  <c r="M255" i="3"/>
  <c r="O255" i="3"/>
  <c r="A257" i="3"/>
  <c r="N256" i="3" l="1"/>
  <c r="P256" i="3"/>
  <c r="O256" i="3"/>
  <c r="M256" i="3"/>
  <c r="A258" i="3"/>
  <c r="P257" i="3" l="1"/>
  <c r="N257" i="3"/>
  <c r="O257" i="3"/>
  <c r="M257" i="3"/>
  <c r="A259" i="3"/>
  <c r="N258" i="3" l="1"/>
  <c r="P258" i="3"/>
  <c r="M258" i="3"/>
  <c r="O258" i="3"/>
  <c r="A260" i="3"/>
  <c r="P259" i="3" l="1"/>
  <c r="N259" i="3"/>
  <c r="M259" i="3"/>
  <c r="O259" i="3"/>
  <c r="A261" i="3"/>
  <c r="P260" i="3" l="1"/>
  <c r="N260" i="3"/>
  <c r="M260" i="3"/>
  <c r="O260" i="3"/>
  <c r="A262" i="3"/>
  <c r="N261" i="3" l="1"/>
  <c r="P261" i="3"/>
  <c r="O261" i="3"/>
  <c r="M261" i="3"/>
  <c r="A263" i="3"/>
  <c r="N262" i="3" l="1"/>
  <c r="P262" i="3"/>
  <c r="M262" i="3"/>
  <c r="O262" i="3"/>
  <c r="A264" i="3"/>
  <c r="N263" i="3" l="1"/>
  <c r="P263" i="3"/>
  <c r="M263" i="3"/>
  <c r="O263" i="3"/>
  <c r="A265" i="3"/>
  <c r="N264" i="3" l="1"/>
  <c r="P264" i="3"/>
  <c r="M264" i="3"/>
  <c r="O264" i="3"/>
  <c r="A266" i="3"/>
  <c r="N265" i="3" l="1"/>
  <c r="P265" i="3"/>
  <c r="O265" i="3"/>
  <c r="M265" i="3"/>
  <c r="A267" i="3"/>
  <c r="N266" i="3" l="1"/>
  <c r="P266" i="3"/>
  <c r="M266" i="3"/>
  <c r="O266" i="3"/>
  <c r="A268" i="3"/>
  <c r="P267" i="3" l="1"/>
  <c r="N267" i="3"/>
  <c r="M267" i="3"/>
  <c r="O267" i="3"/>
  <c r="A269" i="3"/>
  <c r="P268" i="3" l="1"/>
  <c r="N268" i="3"/>
  <c r="M268" i="3"/>
  <c r="O268" i="3"/>
  <c r="A270" i="3"/>
  <c r="N269" i="3" l="1"/>
  <c r="P269" i="3"/>
  <c r="O269" i="3"/>
  <c r="M269" i="3"/>
  <c r="A271" i="3"/>
  <c r="N270" i="3" l="1"/>
  <c r="P270" i="3"/>
  <c r="M270" i="3"/>
  <c r="O270" i="3"/>
  <c r="A272" i="3"/>
  <c r="N271" i="3" l="1"/>
  <c r="P271" i="3"/>
  <c r="M271" i="3"/>
  <c r="O271" i="3"/>
  <c r="A273" i="3"/>
  <c r="N272" i="3" l="1"/>
  <c r="P272" i="3"/>
  <c r="M272" i="3"/>
  <c r="O272" i="3"/>
  <c r="A274" i="3"/>
  <c r="N273" i="3" l="1"/>
  <c r="P273" i="3"/>
  <c r="O273" i="3"/>
  <c r="M273" i="3"/>
  <c r="A275" i="3"/>
  <c r="N274" i="3" l="1"/>
  <c r="P274" i="3"/>
  <c r="M274" i="3"/>
  <c r="O274" i="3"/>
  <c r="A276" i="3"/>
  <c r="P275" i="3" l="1"/>
  <c r="N275" i="3"/>
  <c r="M275" i="3"/>
  <c r="O275" i="3"/>
  <c r="A277" i="3"/>
  <c r="P276" i="3" l="1"/>
  <c r="N276" i="3"/>
  <c r="M276" i="3"/>
  <c r="O276" i="3"/>
  <c r="A278" i="3"/>
  <c r="N277" i="3" l="1"/>
  <c r="P277" i="3"/>
  <c r="O277" i="3"/>
  <c r="M277" i="3"/>
  <c r="A279" i="3"/>
  <c r="N278" i="3" l="1"/>
  <c r="P278" i="3"/>
  <c r="M278" i="3"/>
  <c r="O278" i="3"/>
  <c r="A280" i="3"/>
  <c r="N279" i="3" l="1"/>
  <c r="P279" i="3"/>
  <c r="O279" i="3"/>
  <c r="M279" i="3"/>
  <c r="A281" i="3"/>
  <c r="N280" i="3" l="1"/>
  <c r="P280" i="3"/>
  <c r="M280" i="3"/>
  <c r="O280" i="3"/>
  <c r="A282" i="3"/>
  <c r="N281" i="3" l="1"/>
  <c r="P281" i="3"/>
  <c r="O281" i="3"/>
  <c r="M281" i="3"/>
  <c r="A283" i="3"/>
  <c r="P282" i="3" l="1"/>
  <c r="N282" i="3"/>
  <c r="M282" i="3"/>
  <c r="O282" i="3"/>
  <c r="A284" i="3"/>
  <c r="P283" i="3" l="1"/>
  <c r="N283" i="3"/>
  <c r="M283" i="3"/>
  <c r="O283" i="3"/>
  <c r="A285" i="3"/>
  <c r="P284" i="3" l="1"/>
  <c r="N284" i="3"/>
  <c r="M284" i="3"/>
  <c r="O284" i="3"/>
  <c r="A286" i="3"/>
  <c r="N285" i="3" l="1"/>
  <c r="P285" i="3"/>
  <c r="O285" i="3"/>
  <c r="M285" i="3"/>
  <c r="A287" i="3"/>
  <c r="N286" i="3" l="1"/>
  <c r="P286" i="3"/>
  <c r="M286" i="3"/>
  <c r="O286" i="3"/>
  <c r="A288" i="3"/>
  <c r="N287" i="3" l="1"/>
  <c r="P287" i="3"/>
  <c r="M287" i="3"/>
  <c r="O287" i="3"/>
  <c r="A289" i="3"/>
  <c r="N288" i="3" l="1"/>
  <c r="P288" i="3"/>
  <c r="O288" i="3"/>
  <c r="M288" i="3"/>
  <c r="A290" i="3"/>
  <c r="N289" i="3" l="1"/>
  <c r="P289" i="3"/>
  <c r="O289" i="3"/>
  <c r="M289" i="3"/>
  <c r="A291" i="3"/>
  <c r="N290" i="3" l="1"/>
  <c r="P290" i="3"/>
  <c r="M290" i="3"/>
  <c r="O290" i="3"/>
  <c r="A292" i="3"/>
  <c r="P291" i="3" l="1"/>
  <c r="N291" i="3"/>
  <c r="M291" i="3"/>
  <c r="O291" i="3"/>
  <c r="A293" i="3"/>
  <c r="P292" i="3" l="1"/>
  <c r="N292" i="3"/>
  <c r="M292" i="3"/>
  <c r="O292" i="3"/>
  <c r="A294" i="3"/>
  <c r="N293" i="3" l="1"/>
  <c r="P293" i="3"/>
  <c r="O293" i="3"/>
  <c r="M293" i="3"/>
  <c r="A295" i="3"/>
  <c r="N294" i="3" l="1"/>
  <c r="P294" i="3"/>
  <c r="M294" i="3"/>
  <c r="O294" i="3"/>
  <c r="A296" i="3"/>
  <c r="N295" i="3" l="1"/>
  <c r="P295" i="3"/>
  <c r="M295" i="3"/>
  <c r="O295" i="3"/>
  <c r="A297" i="3"/>
  <c r="N296" i="3" l="1"/>
  <c r="P296" i="3"/>
  <c r="M296" i="3"/>
  <c r="O296" i="3"/>
  <c r="A298" i="3"/>
  <c r="P297" i="3" l="1"/>
  <c r="N297" i="3"/>
  <c r="O297" i="3"/>
  <c r="M297" i="3"/>
  <c r="A299" i="3"/>
  <c r="N298" i="3" l="1"/>
  <c r="P298" i="3"/>
  <c r="M298" i="3"/>
  <c r="O298" i="3"/>
  <c r="A300" i="3"/>
  <c r="P299" i="3" l="1"/>
  <c r="N299" i="3"/>
  <c r="M299" i="3"/>
  <c r="O299" i="3"/>
  <c r="A301" i="3"/>
  <c r="P300" i="3" l="1"/>
  <c r="N300" i="3"/>
  <c r="M300" i="3"/>
  <c r="O300" i="3"/>
  <c r="A302" i="3"/>
  <c r="N301" i="3" l="1"/>
  <c r="P301" i="3"/>
  <c r="O301" i="3"/>
  <c r="M301" i="3"/>
  <c r="A303" i="3"/>
  <c r="N302" i="3" l="1"/>
  <c r="P302" i="3"/>
  <c r="M302" i="3"/>
  <c r="O302" i="3"/>
  <c r="A304" i="3"/>
  <c r="N303" i="3" l="1"/>
  <c r="P303" i="3"/>
  <c r="M303" i="3"/>
  <c r="O303" i="3"/>
  <c r="A305" i="3"/>
  <c r="N304" i="3" l="1"/>
  <c r="P304" i="3"/>
  <c r="M304" i="3"/>
  <c r="O304" i="3"/>
  <c r="A306" i="3"/>
  <c r="P305" i="3" l="1"/>
  <c r="N305" i="3"/>
  <c r="O305" i="3"/>
  <c r="M305" i="3"/>
  <c r="A307" i="3"/>
  <c r="N306" i="3" l="1"/>
  <c r="P306" i="3"/>
  <c r="M306" i="3"/>
  <c r="O306" i="3"/>
  <c r="A308" i="3"/>
  <c r="P307" i="3" l="1"/>
  <c r="N307" i="3"/>
  <c r="M307" i="3"/>
  <c r="O307" i="3"/>
  <c r="A309" i="3"/>
  <c r="P308" i="3" l="1"/>
  <c r="N308" i="3"/>
  <c r="M308" i="3"/>
  <c r="O308" i="3"/>
  <c r="A310" i="3"/>
  <c r="N309" i="3" l="1"/>
  <c r="P309" i="3"/>
  <c r="O309" i="3"/>
  <c r="M309" i="3"/>
  <c r="A311" i="3"/>
  <c r="N310" i="3" l="1"/>
  <c r="P310" i="3"/>
  <c r="M310" i="3"/>
  <c r="O310" i="3"/>
  <c r="A312" i="3"/>
  <c r="N311" i="3" l="1"/>
  <c r="P311" i="3"/>
  <c r="O311" i="3"/>
  <c r="M311" i="3"/>
  <c r="A313" i="3"/>
  <c r="N312" i="3" l="1"/>
  <c r="P312" i="3"/>
  <c r="M312" i="3"/>
  <c r="O312" i="3"/>
  <c r="A314" i="3"/>
  <c r="N313" i="3" l="1"/>
  <c r="P313" i="3"/>
  <c r="O313" i="3"/>
  <c r="M313" i="3"/>
  <c r="A315" i="3"/>
  <c r="P314" i="3" l="1"/>
  <c r="N314" i="3"/>
  <c r="M314" i="3"/>
  <c r="O314" i="3"/>
  <c r="A316" i="3"/>
  <c r="P315" i="3" l="1"/>
  <c r="N315" i="3"/>
  <c r="O315" i="3"/>
  <c r="M315" i="3"/>
  <c r="A317" i="3"/>
  <c r="P316" i="3" l="1"/>
  <c r="N316" i="3"/>
  <c r="M316" i="3"/>
  <c r="O316" i="3"/>
  <c r="A318" i="3"/>
  <c r="N317" i="3" l="1"/>
  <c r="P317" i="3"/>
  <c r="O317" i="3"/>
  <c r="M317" i="3"/>
  <c r="A319" i="3"/>
  <c r="N318" i="3" l="1"/>
  <c r="P318" i="3"/>
  <c r="M318" i="3"/>
  <c r="O318" i="3"/>
  <c r="A320" i="3"/>
  <c r="N319" i="3" l="1"/>
  <c r="P319" i="3"/>
  <c r="M319" i="3"/>
  <c r="O319" i="3"/>
  <c r="A321" i="3"/>
  <c r="N320" i="3" l="1"/>
  <c r="P320" i="3"/>
  <c r="O320" i="3"/>
  <c r="M320" i="3"/>
  <c r="A322" i="3"/>
  <c r="N321" i="3" l="1"/>
  <c r="P321" i="3"/>
  <c r="O321" i="3"/>
  <c r="M321" i="3"/>
  <c r="A323" i="3"/>
  <c r="P322" i="3" l="1"/>
  <c r="N322" i="3"/>
  <c r="M322" i="3"/>
  <c r="O322" i="3"/>
  <c r="A324" i="3"/>
  <c r="P323" i="3" l="1"/>
  <c r="N323" i="3"/>
  <c r="M323" i="3"/>
  <c r="O323" i="3"/>
  <c r="A325" i="3"/>
  <c r="P324" i="3" l="1"/>
  <c r="N324" i="3"/>
  <c r="O324" i="3"/>
  <c r="M324" i="3"/>
  <c r="A326" i="3"/>
  <c r="N325" i="3" l="1"/>
  <c r="P325" i="3"/>
  <c r="O325" i="3"/>
  <c r="M325" i="3"/>
  <c r="A327" i="3"/>
  <c r="N326" i="3" l="1"/>
  <c r="P326" i="3"/>
  <c r="M326" i="3"/>
  <c r="O326" i="3"/>
  <c r="A328" i="3"/>
  <c r="N327" i="3" l="1"/>
  <c r="P327" i="3"/>
  <c r="M327" i="3"/>
  <c r="O327" i="3"/>
  <c r="A329" i="3"/>
  <c r="N328" i="3" l="1"/>
  <c r="P328" i="3"/>
  <c r="M328" i="3"/>
  <c r="O328" i="3"/>
  <c r="A330" i="3"/>
  <c r="N329" i="3" l="1"/>
  <c r="P329" i="3"/>
  <c r="O329" i="3"/>
  <c r="M329" i="3"/>
  <c r="A331" i="3"/>
  <c r="N330" i="3" l="1"/>
  <c r="P330" i="3"/>
  <c r="M330" i="3"/>
  <c r="O330" i="3"/>
  <c r="A332" i="3"/>
  <c r="P331" i="3" l="1"/>
  <c r="N331" i="3"/>
  <c r="M331" i="3"/>
  <c r="O331" i="3"/>
  <c r="A333" i="3"/>
  <c r="P332" i="3" l="1"/>
  <c r="N332" i="3"/>
  <c r="M332" i="3"/>
  <c r="O332" i="3"/>
  <c r="A334" i="3"/>
  <c r="N333" i="3" l="1"/>
  <c r="P333" i="3"/>
  <c r="O333" i="3"/>
  <c r="M333" i="3"/>
  <c r="A335" i="3"/>
  <c r="N334" i="3" l="1"/>
  <c r="P334" i="3"/>
  <c r="M334" i="3"/>
  <c r="O334" i="3"/>
  <c r="A336" i="3"/>
  <c r="N335" i="3" l="1"/>
  <c r="P335" i="3"/>
  <c r="M335" i="3"/>
  <c r="O335" i="3"/>
  <c r="A337" i="3"/>
  <c r="N336" i="3" l="1"/>
  <c r="P336" i="3"/>
  <c r="M336" i="3"/>
  <c r="O336" i="3"/>
  <c r="A338" i="3"/>
  <c r="N337" i="3" l="1"/>
  <c r="P337" i="3"/>
  <c r="O337" i="3"/>
  <c r="M337" i="3"/>
  <c r="A339" i="3"/>
  <c r="N338" i="3" l="1"/>
  <c r="P338" i="3"/>
  <c r="M338" i="3"/>
  <c r="O338" i="3"/>
  <c r="A340" i="3"/>
  <c r="P339" i="3" l="1"/>
  <c r="N339" i="3"/>
  <c r="M339" i="3"/>
  <c r="O339" i="3"/>
  <c r="A341" i="3"/>
  <c r="P340" i="3" l="1"/>
  <c r="N340" i="3"/>
  <c r="M340" i="3"/>
  <c r="O340" i="3"/>
  <c r="A342" i="3"/>
  <c r="N341" i="3" l="1"/>
  <c r="P341" i="3"/>
  <c r="O341" i="3"/>
  <c r="M341" i="3"/>
  <c r="A343" i="3"/>
  <c r="N342" i="3" l="1"/>
  <c r="P342" i="3"/>
  <c r="M342" i="3"/>
  <c r="O342" i="3"/>
  <c r="A344" i="3"/>
  <c r="N343" i="3" l="1"/>
  <c r="P343" i="3"/>
  <c r="O343" i="3"/>
  <c r="M343" i="3"/>
  <c r="A345" i="3"/>
  <c r="N344" i="3" l="1"/>
  <c r="P344" i="3"/>
  <c r="M344" i="3"/>
  <c r="O344" i="3"/>
  <c r="A346" i="3"/>
  <c r="N345" i="3" l="1"/>
  <c r="P345" i="3"/>
  <c r="M345" i="3"/>
  <c r="O345" i="3"/>
  <c r="A347" i="3"/>
  <c r="N346" i="3" l="1"/>
  <c r="P346" i="3"/>
  <c r="M346" i="3"/>
  <c r="O346" i="3"/>
  <c r="A348" i="3"/>
  <c r="P347" i="3" l="1"/>
  <c r="N347" i="3"/>
  <c r="O347" i="3"/>
  <c r="M347" i="3"/>
  <c r="A349" i="3"/>
  <c r="P348" i="3" l="1"/>
  <c r="N348" i="3"/>
  <c r="M348" i="3"/>
  <c r="O348" i="3"/>
  <c r="A350" i="3"/>
  <c r="N349" i="3" l="1"/>
  <c r="P349" i="3"/>
  <c r="M349" i="3"/>
  <c r="O349" i="3"/>
  <c r="A351" i="3"/>
  <c r="N350" i="3" l="1"/>
  <c r="P350" i="3"/>
  <c r="M350" i="3"/>
  <c r="O350" i="3"/>
  <c r="A352" i="3"/>
  <c r="N351" i="3" l="1"/>
  <c r="P351" i="3"/>
  <c r="O351" i="3"/>
  <c r="M351" i="3"/>
  <c r="A353" i="3"/>
  <c r="N352" i="3" l="1"/>
  <c r="P352" i="3"/>
  <c r="M352" i="3"/>
  <c r="O352" i="3"/>
  <c r="A354" i="3"/>
  <c r="N353" i="3" l="1"/>
  <c r="P353" i="3"/>
  <c r="M353" i="3"/>
  <c r="O353" i="3"/>
  <c r="A355" i="3"/>
  <c r="N354" i="3" l="1"/>
  <c r="P354" i="3"/>
  <c r="M354" i="3"/>
  <c r="O354" i="3"/>
  <c r="A356" i="3"/>
  <c r="P355" i="3" l="1"/>
  <c r="N355" i="3"/>
  <c r="O355" i="3"/>
  <c r="M355" i="3"/>
  <c r="A357" i="3"/>
  <c r="P356" i="3" l="1"/>
  <c r="N356" i="3"/>
  <c r="O356" i="3"/>
  <c r="M356" i="3"/>
  <c r="A358" i="3"/>
  <c r="N357" i="3" l="1"/>
  <c r="P357" i="3"/>
  <c r="M357" i="3"/>
  <c r="O357" i="3"/>
  <c r="A359" i="3"/>
  <c r="N358" i="3" l="1"/>
  <c r="P358" i="3"/>
  <c r="M358" i="3"/>
  <c r="O358" i="3"/>
  <c r="A360" i="3"/>
  <c r="N359" i="3" l="1"/>
  <c r="P359" i="3"/>
  <c r="O359" i="3"/>
  <c r="M359" i="3"/>
  <c r="A361" i="3"/>
  <c r="N360" i="3" l="1"/>
  <c r="P360" i="3"/>
  <c r="O360" i="3"/>
  <c r="M360" i="3"/>
  <c r="A362" i="3"/>
  <c r="N361" i="3" l="1"/>
  <c r="P361" i="3"/>
  <c r="M361" i="3"/>
  <c r="O361" i="3"/>
  <c r="A363" i="3"/>
  <c r="N362" i="3" l="1"/>
  <c r="P362" i="3"/>
  <c r="M362" i="3"/>
  <c r="O362" i="3"/>
  <c r="A364" i="3"/>
  <c r="P363" i="3" l="1"/>
  <c r="N363" i="3"/>
  <c r="O363" i="3"/>
  <c r="M363" i="3"/>
  <c r="A365" i="3"/>
  <c r="P364" i="3" l="1"/>
  <c r="N364" i="3"/>
  <c r="O364" i="3"/>
  <c r="M364" i="3"/>
  <c r="A366" i="3"/>
  <c r="N365" i="3" l="1"/>
  <c r="P365" i="3"/>
  <c r="M365" i="3"/>
  <c r="O365" i="3"/>
  <c r="A367" i="3"/>
  <c r="N366" i="3" l="1"/>
  <c r="P366" i="3"/>
  <c r="M366" i="3"/>
  <c r="O366" i="3"/>
  <c r="A368" i="3"/>
  <c r="N367" i="3" l="1"/>
  <c r="P367" i="3"/>
  <c r="O367" i="3"/>
  <c r="M367" i="3"/>
  <c r="A369" i="3"/>
  <c r="N368" i="3" l="1"/>
  <c r="P368" i="3"/>
  <c r="O368" i="3"/>
  <c r="M368" i="3"/>
  <c r="A370" i="3"/>
  <c r="N369" i="3" l="1"/>
  <c r="P369" i="3"/>
  <c r="M369" i="3"/>
  <c r="O369" i="3"/>
  <c r="A371" i="3"/>
  <c r="N370" i="3" l="1"/>
  <c r="P370" i="3"/>
  <c r="M370" i="3"/>
  <c r="O370" i="3"/>
  <c r="A372" i="3"/>
  <c r="P371" i="3" l="1"/>
  <c r="N371" i="3"/>
  <c r="O371" i="3"/>
  <c r="M371" i="3"/>
  <c r="A373" i="3"/>
  <c r="P372" i="3" l="1"/>
  <c r="N372" i="3"/>
  <c r="O372" i="3"/>
  <c r="M372" i="3"/>
  <c r="A374" i="3"/>
  <c r="N373" i="3" l="1"/>
  <c r="P373" i="3"/>
  <c r="M373" i="3"/>
  <c r="O373" i="3"/>
  <c r="A375" i="3"/>
  <c r="N374" i="3" l="1"/>
  <c r="P374" i="3"/>
  <c r="M374" i="3"/>
  <c r="O374" i="3"/>
  <c r="A376" i="3"/>
  <c r="N375" i="3" l="1"/>
  <c r="P375" i="3"/>
  <c r="O375" i="3"/>
  <c r="M375" i="3"/>
  <c r="A377" i="3"/>
  <c r="N376" i="3" l="1"/>
  <c r="P376" i="3"/>
  <c r="O376" i="3"/>
  <c r="M376" i="3"/>
  <c r="A378" i="3"/>
  <c r="N377" i="3" l="1"/>
  <c r="P377" i="3"/>
  <c r="M377" i="3"/>
  <c r="O377" i="3"/>
  <c r="A379" i="3"/>
  <c r="N378" i="3" l="1"/>
  <c r="P378" i="3"/>
  <c r="M378" i="3"/>
  <c r="O378" i="3"/>
  <c r="A380" i="3"/>
  <c r="P379" i="3" l="1"/>
  <c r="N379" i="3"/>
  <c r="O379" i="3"/>
  <c r="M379" i="3"/>
  <c r="A381" i="3"/>
  <c r="P380" i="3" l="1"/>
  <c r="N380" i="3"/>
  <c r="O380" i="3"/>
  <c r="M380" i="3"/>
  <c r="A382" i="3"/>
  <c r="N381" i="3" l="1"/>
  <c r="P381" i="3"/>
  <c r="M381" i="3"/>
  <c r="O381" i="3"/>
  <c r="A383" i="3"/>
  <c r="N382" i="3" l="1"/>
  <c r="P382" i="3"/>
  <c r="M382" i="3"/>
  <c r="O382" i="3"/>
  <c r="A384" i="3"/>
  <c r="N383" i="3" l="1"/>
  <c r="P383" i="3"/>
  <c r="O383" i="3"/>
  <c r="M383" i="3"/>
  <c r="A385" i="3"/>
  <c r="N384" i="3" l="1"/>
  <c r="P384" i="3"/>
  <c r="O384" i="3"/>
  <c r="M384" i="3"/>
  <c r="A386" i="3"/>
  <c r="N385" i="3" l="1"/>
  <c r="P385" i="3"/>
  <c r="M385" i="3"/>
  <c r="O385" i="3"/>
  <c r="A387" i="3"/>
  <c r="N386" i="3" l="1"/>
  <c r="P386" i="3"/>
  <c r="M386" i="3"/>
  <c r="O386" i="3"/>
  <c r="A388" i="3"/>
  <c r="P387" i="3" l="1"/>
  <c r="N387" i="3"/>
  <c r="O387" i="3"/>
  <c r="M387" i="3"/>
  <c r="A389" i="3"/>
  <c r="P388" i="3" l="1"/>
  <c r="N388" i="3"/>
  <c r="O388" i="3"/>
  <c r="M388" i="3"/>
  <c r="A390" i="3"/>
  <c r="N389" i="3" l="1"/>
  <c r="P389" i="3"/>
  <c r="M389" i="3"/>
  <c r="O389" i="3"/>
  <c r="A391" i="3"/>
  <c r="N390" i="3" l="1"/>
  <c r="P390" i="3"/>
  <c r="M390" i="3"/>
  <c r="O390" i="3"/>
  <c r="A392" i="3"/>
  <c r="N391" i="3" l="1"/>
  <c r="P391" i="3"/>
  <c r="O391" i="3"/>
  <c r="M391" i="3"/>
  <c r="A393" i="3"/>
  <c r="N392" i="3" l="1"/>
  <c r="P392" i="3"/>
  <c r="O392" i="3"/>
  <c r="M392" i="3"/>
  <c r="A394" i="3"/>
  <c r="N393" i="3" l="1"/>
  <c r="P393" i="3"/>
  <c r="M393" i="3"/>
  <c r="O393" i="3"/>
  <c r="A395" i="3"/>
  <c r="N394" i="3" l="1"/>
  <c r="P394" i="3"/>
  <c r="M394" i="3"/>
  <c r="O394" i="3"/>
  <c r="A396" i="3"/>
  <c r="P395" i="3" l="1"/>
  <c r="N395" i="3"/>
  <c r="O395" i="3"/>
  <c r="M395" i="3"/>
  <c r="A397" i="3"/>
  <c r="P396" i="3" l="1"/>
  <c r="N396" i="3"/>
  <c r="O396" i="3"/>
  <c r="M396" i="3"/>
  <c r="A398" i="3"/>
  <c r="N397" i="3" l="1"/>
  <c r="P397" i="3"/>
  <c r="M397" i="3"/>
  <c r="O397" i="3"/>
  <c r="A399" i="3"/>
  <c r="N398" i="3" l="1"/>
  <c r="P398" i="3"/>
  <c r="M398" i="3"/>
  <c r="O398" i="3"/>
  <c r="A400" i="3"/>
  <c r="N399" i="3" l="1"/>
  <c r="P399" i="3"/>
  <c r="O399" i="3"/>
  <c r="M399" i="3"/>
  <c r="A401" i="3"/>
  <c r="N400" i="3" l="1"/>
  <c r="P400" i="3"/>
  <c r="O400" i="3"/>
  <c r="M400" i="3"/>
  <c r="A402" i="3"/>
  <c r="N401" i="3" l="1"/>
  <c r="P401" i="3"/>
  <c r="M401" i="3"/>
  <c r="O401" i="3"/>
  <c r="A403" i="3"/>
  <c r="N402" i="3" l="1"/>
  <c r="P402" i="3"/>
  <c r="M402" i="3"/>
  <c r="O402" i="3"/>
  <c r="P403" i="3" l="1"/>
  <c r="N403" i="3"/>
  <c r="V12" i="3"/>
  <c r="W12" i="3"/>
  <c r="U12" i="3"/>
  <c r="O403" i="3"/>
  <c r="M403" i="3"/>
  <c r="W11" i="3"/>
  <c r="V11" i="3"/>
  <c r="U11" i="3"/>
  <c r="X12" i="3" l="1"/>
  <c r="Y12" i="3"/>
  <c r="V5" i="3"/>
  <c r="W5" i="3"/>
  <c r="U5" i="3"/>
  <c r="V9" i="3"/>
  <c r="U9" i="3"/>
  <c r="W9" i="3"/>
  <c r="Y11" i="3"/>
  <c r="X11" i="3"/>
  <c r="U4" i="3"/>
  <c r="W4" i="3"/>
  <c r="V4" i="3"/>
  <c r="W8" i="3"/>
  <c r="V8" i="3"/>
  <c r="U8" i="3"/>
  <c r="X5" i="3" l="1"/>
  <c r="Y9" i="3"/>
  <c r="X9" i="3"/>
  <c r="Y5" i="3"/>
  <c r="Y8" i="3"/>
  <c r="X8" i="3"/>
  <c r="Y4" i="3"/>
  <c r="X4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<sst xmlns="http://schemas.openxmlformats.org/spreadsheetml/2006/main" count="56" uniqueCount="38">
  <si>
    <t>schott-optical-filter-datasheet-collection-de.pdf</t>
  </si>
  <si>
    <t>3000 K</t>
  </si>
  <si>
    <t>V(L)</t>
  </si>
  <si>
    <t>x̅</t>
  </si>
  <si>
    <t>y̅</t>
  </si>
  <si>
    <t>z̅</t>
  </si>
  <si>
    <t>x</t>
  </si>
  <si>
    <t>y</t>
  </si>
  <si>
    <t>normalized</t>
  </si>
  <si>
    <t xml:space="preserve">LED </t>
  </si>
  <si>
    <t>blue</t>
  </si>
  <si>
    <t>yellow</t>
  </si>
  <si>
    <t>sum</t>
  </si>
  <si>
    <t>Duris E3</t>
  </si>
  <si>
    <t>share</t>
  </si>
  <si>
    <t>LED raw spectra</t>
  </si>
  <si>
    <t>from info file</t>
  </si>
  <si>
    <t>factor</t>
  </si>
  <si>
    <t>radiometric</t>
  </si>
  <si>
    <t>BG47</t>
  </si>
  <si>
    <t>OG530</t>
  </si>
  <si>
    <t>LED</t>
  </si>
  <si>
    <t>original</t>
  </si>
  <si>
    <t>LxB</t>
  </si>
  <si>
    <t>LxO</t>
  </si>
  <si>
    <t>Y</t>
  </si>
  <si>
    <t>X</t>
  </si>
  <si>
    <t>Z</t>
  </si>
  <si>
    <t>const</t>
  </si>
  <si>
    <t>+ BG47</t>
  </si>
  <si>
    <t>+ OG530</t>
  </si>
  <si>
    <t>no information</t>
  </si>
  <si>
    <t>Halogen</t>
  </si>
  <si>
    <t>HxB</t>
  </si>
  <si>
    <t>HxO</t>
  </si>
  <si>
    <t>row</t>
  </si>
  <si>
    <t>Interpolation of the filter characteristics</t>
  </si>
  <si>
    <t>smoothened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</si>
</sst>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&quot; nm&quot;"/>
    <numFmt numFmtId="165" formatCode="0.0"/>
    <numFmt numFmtId="166" formatCode="0.0E+00&quot; W/m2 sr nm&quot;"/>
    <numFmt numFmtId="167" formatCode="0&quot; lm/W&quot;"/>
    <numFmt numFmtId="168" formatCode="0.000"/>
    <numFmt numFmtId="169" formatCode="0.0000"/>
    <numFmt numFmtId="170" formatCode="0.0000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0070C0"/>
      <name val="Aptos Narrow"/>
      <family val="2"/>
      <scheme val="minor"/>
    </font>
    <font>
      <sz val="11"/>
      <color rgb="FFFFC000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2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164" fontId="0" fillId="0" borderId="1" xfId="0" applyNumberForma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9" fontId="4" fillId="0" borderId="0" xfId="0" applyNumberFormat="1" applyFont="1" applyAlignment="1">
      <alignment horizontal="center"/>
    </xf>
    <xf numFmtId="169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7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0" xfId="0" quotePrefix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68" fontId="0" fillId="0" borderId="4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68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68" fontId="0" fillId="0" borderId="8" xfId="0" applyNumberFormat="1" applyBorder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eetMetadata" Target="metadata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06885350663796E-2"/>
          <c:y val="2.3268017431061994E-2"/>
          <c:w val="0.87381986427703817"/>
          <c:h val="0.88518277838821924"/>
        </c:manualLayout>
      </c:layout>
      <c:scatterChart>
        <c:scatterStyle val="lineMarker"/>
        <c:varyColors val="0"/>
        <c:ser>
          <c:idx val="0"/>
          <c:order val="0"/>
          <c:tx>
            <c:v>OG530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'OG530'!$A$13:$A$63</c:f>
              <c:numCache>
                <c:formatCode>0" nm"</c:formatCode>
                <c:ptCount val="51"/>
                <c:pt idx="0">
                  <c:v>300</c:v>
                </c:pt>
                <c:pt idx="1">
                  <c:v>310</c:v>
                </c:pt>
                <c:pt idx="2">
                  <c:v>320</c:v>
                </c:pt>
                <c:pt idx="3">
                  <c:v>330</c:v>
                </c:pt>
                <c:pt idx="4">
                  <c:v>340</c:v>
                </c:pt>
                <c:pt idx="5">
                  <c:v>350</c:v>
                </c:pt>
                <c:pt idx="6">
                  <c:v>360</c:v>
                </c:pt>
                <c:pt idx="7">
                  <c:v>370</c:v>
                </c:pt>
                <c:pt idx="8">
                  <c:v>380</c:v>
                </c:pt>
                <c:pt idx="9">
                  <c:v>390</c:v>
                </c:pt>
                <c:pt idx="10">
                  <c:v>400</c:v>
                </c:pt>
                <c:pt idx="11">
                  <c:v>410</c:v>
                </c:pt>
                <c:pt idx="12">
                  <c:v>420</c:v>
                </c:pt>
                <c:pt idx="13">
                  <c:v>430</c:v>
                </c:pt>
                <c:pt idx="14">
                  <c:v>440</c:v>
                </c:pt>
                <c:pt idx="15">
                  <c:v>450</c:v>
                </c:pt>
                <c:pt idx="16">
                  <c:v>460</c:v>
                </c:pt>
                <c:pt idx="17">
                  <c:v>470</c:v>
                </c:pt>
                <c:pt idx="18">
                  <c:v>480</c:v>
                </c:pt>
                <c:pt idx="19">
                  <c:v>490</c:v>
                </c:pt>
                <c:pt idx="20">
                  <c:v>500</c:v>
                </c:pt>
                <c:pt idx="21">
                  <c:v>510</c:v>
                </c:pt>
                <c:pt idx="22">
                  <c:v>520</c:v>
                </c:pt>
                <c:pt idx="23">
                  <c:v>530</c:v>
                </c:pt>
                <c:pt idx="24">
                  <c:v>540</c:v>
                </c:pt>
                <c:pt idx="25">
                  <c:v>550</c:v>
                </c:pt>
                <c:pt idx="26">
                  <c:v>560</c:v>
                </c:pt>
                <c:pt idx="27">
                  <c:v>570</c:v>
                </c:pt>
                <c:pt idx="28">
                  <c:v>580</c:v>
                </c:pt>
                <c:pt idx="29">
                  <c:v>590</c:v>
                </c:pt>
                <c:pt idx="30">
                  <c:v>600</c:v>
                </c:pt>
                <c:pt idx="31">
                  <c:v>610</c:v>
                </c:pt>
                <c:pt idx="32">
                  <c:v>620</c:v>
                </c:pt>
                <c:pt idx="33">
                  <c:v>630</c:v>
                </c:pt>
                <c:pt idx="34">
                  <c:v>640</c:v>
                </c:pt>
                <c:pt idx="35">
                  <c:v>650</c:v>
                </c:pt>
                <c:pt idx="36">
                  <c:v>660</c:v>
                </c:pt>
                <c:pt idx="37">
                  <c:v>670</c:v>
                </c:pt>
                <c:pt idx="38">
                  <c:v>680</c:v>
                </c:pt>
                <c:pt idx="39">
                  <c:v>690</c:v>
                </c:pt>
                <c:pt idx="40">
                  <c:v>700</c:v>
                </c:pt>
                <c:pt idx="41">
                  <c:v>710</c:v>
                </c:pt>
                <c:pt idx="42">
                  <c:v>720</c:v>
                </c:pt>
                <c:pt idx="43">
                  <c:v>730</c:v>
                </c:pt>
                <c:pt idx="44">
                  <c:v>740</c:v>
                </c:pt>
                <c:pt idx="45">
                  <c:v>750</c:v>
                </c:pt>
                <c:pt idx="46">
                  <c:v>760</c:v>
                </c:pt>
                <c:pt idx="47">
                  <c:v>770</c:v>
                </c:pt>
                <c:pt idx="48">
                  <c:v>780</c:v>
                </c:pt>
                <c:pt idx="49">
                  <c:v>790</c:v>
                </c:pt>
                <c:pt idx="50">
                  <c:v>800</c:v>
                </c:pt>
              </c:numCache>
            </c:numRef>
          </c:xVal>
          <c:yVal>
            <c:numRef>
              <c:f>'OG530'!$B$13:$B$63</c:f>
              <c:numCache>
                <c:formatCode>0.0</c:formatCode>
                <c:ptCount val="51"/>
                <c:pt idx="0">
                  <c:v>1.0000000000000001E-5</c:v>
                </c:pt>
                <c:pt idx="1">
                  <c:v>1.0000000000000001E-5</c:v>
                </c:pt>
                <c:pt idx="2">
                  <c:v>1.0000000000000001E-5</c:v>
                </c:pt>
                <c:pt idx="3">
                  <c:v>1.0000000000000001E-5</c:v>
                </c:pt>
                <c:pt idx="4">
                  <c:v>1.0000000000000001E-5</c:v>
                </c:pt>
                <c:pt idx="5">
                  <c:v>1.0000000000000001E-5</c:v>
                </c:pt>
                <c:pt idx="6">
                  <c:v>1.0000000000000001E-5</c:v>
                </c:pt>
                <c:pt idx="7">
                  <c:v>1.0000000000000001E-5</c:v>
                </c:pt>
                <c:pt idx="8">
                  <c:v>1.0000000000000001E-5</c:v>
                </c:pt>
                <c:pt idx="9">
                  <c:v>1.0000000000000001E-5</c:v>
                </c:pt>
                <c:pt idx="10">
                  <c:v>1.0000000000000001E-5</c:v>
                </c:pt>
                <c:pt idx="11">
                  <c:v>1.0000000000000001E-5</c:v>
                </c:pt>
                <c:pt idx="12">
                  <c:v>1.0000000000000001E-5</c:v>
                </c:pt>
                <c:pt idx="13">
                  <c:v>1.0000000000000001E-5</c:v>
                </c:pt>
                <c:pt idx="14">
                  <c:v>1.0000000000000001E-5</c:v>
                </c:pt>
                <c:pt idx="15">
                  <c:v>1.0000000000000001E-5</c:v>
                </c:pt>
                <c:pt idx="16">
                  <c:v>1.0000000000000001E-5</c:v>
                </c:pt>
                <c:pt idx="17">
                  <c:v>1.0000000000000001E-5</c:v>
                </c:pt>
                <c:pt idx="18">
                  <c:v>1.0000000000000001E-5</c:v>
                </c:pt>
                <c:pt idx="19">
                  <c:v>1.0000000000000001E-5</c:v>
                </c:pt>
                <c:pt idx="20">
                  <c:v>1.0000000000000001E-5</c:v>
                </c:pt>
                <c:pt idx="21">
                  <c:v>5.189E-3</c:v>
                </c:pt>
                <c:pt idx="22">
                  <c:v>0.13639999999999999</c:v>
                </c:pt>
                <c:pt idx="23">
                  <c:v>0.51400000000000001</c:v>
                </c:pt>
                <c:pt idx="24">
                  <c:v>0.80179999999999996</c:v>
                </c:pt>
                <c:pt idx="25">
                  <c:v>0.91910000000000003</c:v>
                </c:pt>
                <c:pt idx="26">
                  <c:v>0.96079999999999999</c:v>
                </c:pt>
                <c:pt idx="27">
                  <c:v>0.97599999999999998</c:v>
                </c:pt>
                <c:pt idx="28">
                  <c:v>0.9819</c:v>
                </c:pt>
                <c:pt idx="29">
                  <c:v>0.98460000000000003</c:v>
                </c:pt>
                <c:pt idx="30">
                  <c:v>0.98560000000000003</c:v>
                </c:pt>
                <c:pt idx="31">
                  <c:v>0.98609999999999998</c:v>
                </c:pt>
                <c:pt idx="32">
                  <c:v>0.98599999999999999</c:v>
                </c:pt>
                <c:pt idx="33">
                  <c:v>0.98560000000000003</c:v>
                </c:pt>
                <c:pt idx="34">
                  <c:v>0.98519999999999996</c:v>
                </c:pt>
                <c:pt idx="35">
                  <c:v>0.98450000000000004</c:v>
                </c:pt>
                <c:pt idx="36">
                  <c:v>0.98370000000000002</c:v>
                </c:pt>
                <c:pt idx="37">
                  <c:v>0.98280000000000001</c:v>
                </c:pt>
                <c:pt idx="38">
                  <c:v>0.98180000000000001</c:v>
                </c:pt>
                <c:pt idx="39">
                  <c:v>0.98070000000000002</c:v>
                </c:pt>
                <c:pt idx="40">
                  <c:v>0.97960000000000003</c:v>
                </c:pt>
                <c:pt idx="41">
                  <c:v>0.97840000000000005</c:v>
                </c:pt>
                <c:pt idx="42">
                  <c:v>0.97709999999999997</c:v>
                </c:pt>
                <c:pt idx="43">
                  <c:v>0.9758</c:v>
                </c:pt>
                <c:pt idx="44">
                  <c:v>0.97430000000000005</c:v>
                </c:pt>
                <c:pt idx="45">
                  <c:v>0.9728</c:v>
                </c:pt>
                <c:pt idx="46">
                  <c:v>0.97130000000000005</c:v>
                </c:pt>
                <c:pt idx="47">
                  <c:v>0.96970000000000001</c:v>
                </c:pt>
                <c:pt idx="48">
                  <c:v>0.96809999999999996</c:v>
                </c:pt>
                <c:pt idx="49">
                  <c:v>0.96650000000000003</c:v>
                </c:pt>
                <c:pt idx="50">
                  <c:v>0.96489999999999998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D3-4EE5-9CC9-46FFBB5AD024}"/>
            </c:ext>
          </c:extLst>
        </c:ser>
        <c:ser>
          <c:idx val="1"/>
          <c:order val="1"/>
          <c:tx>
            <c:v>BG47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'BG47'!$A$13:$A$63</c:f>
              <c:numCache>
                <c:formatCode>0" nm"</c:formatCode>
                <c:ptCount val="51"/>
                <c:pt idx="0">
                  <c:v>300</c:v>
                </c:pt>
                <c:pt idx="1">
                  <c:v>310</c:v>
                </c:pt>
                <c:pt idx="2">
                  <c:v>320</c:v>
                </c:pt>
                <c:pt idx="3">
                  <c:v>330</c:v>
                </c:pt>
                <c:pt idx="4">
                  <c:v>340</c:v>
                </c:pt>
                <c:pt idx="5">
                  <c:v>350</c:v>
                </c:pt>
                <c:pt idx="6">
                  <c:v>360</c:v>
                </c:pt>
                <c:pt idx="7">
                  <c:v>370</c:v>
                </c:pt>
                <c:pt idx="8">
                  <c:v>380</c:v>
                </c:pt>
                <c:pt idx="9">
                  <c:v>390</c:v>
                </c:pt>
                <c:pt idx="10">
                  <c:v>400</c:v>
                </c:pt>
                <c:pt idx="11">
                  <c:v>410</c:v>
                </c:pt>
                <c:pt idx="12">
                  <c:v>420</c:v>
                </c:pt>
                <c:pt idx="13">
                  <c:v>430</c:v>
                </c:pt>
                <c:pt idx="14">
                  <c:v>440</c:v>
                </c:pt>
                <c:pt idx="15">
                  <c:v>450</c:v>
                </c:pt>
                <c:pt idx="16">
                  <c:v>460</c:v>
                </c:pt>
                <c:pt idx="17">
                  <c:v>470</c:v>
                </c:pt>
                <c:pt idx="18">
                  <c:v>480</c:v>
                </c:pt>
                <c:pt idx="19">
                  <c:v>490</c:v>
                </c:pt>
                <c:pt idx="20">
                  <c:v>500</c:v>
                </c:pt>
                <c:pt idx="21">
                  <c:v>510</c:v>
                </c:pt>
                <c:pt idx="22">
                  <c:v>520</c:v>
                </c:pt>
                <c:pt idx="23">
                  <c:v>530</c:v>
                </c:pt>
                <c:pt idx="24">
                  <c:v>540</c:v>
                </c:pt>
                <c:pt idx="25">
                  <c:v>550</c:v>
                </c:pt>
                <c:pt idx="26">
                  <c:v>560</c:v>
                </c:pt>
                <c:pt idx="27">
                  <c:v>570</c:v>
                </c:pt>
                <c:pt idx="28">
                  <c:v>580</c:v>
                </c:pt>
                <c:pt idx="29">
                  <c:v>590</c:v>
                </c:pt>
                <c:pt idx="30">
                  <c:v>600</c:v>
                </c:pt>
                <c:pt idx="31">
                  <c:v>610</c:v>
                </c:pt>
                <c:pt idx="32">
                  <c:v>620</c:v>
                </c:pt>
                <c:pt idx="33">
                  <c:v>630</c:v>
                </c:pt>
                <c:pt idx="34">
                  <c:v>640</c:v>
                </c:pt>
                <c:pt idx="35">
                  <c:v>650</c:v>
                </c:pt>
                <c:pt idx="36">
                  <c:v>660</c:v>
                </c:pt>
                <c:pt idx="37">
                  <c:v>670</c:v>
                </c:pt>
                <c:pt idx="38">
                  <c:v>680</c:v>
                </c:pt>
                <c:pt idx="39">
                  <c:v>690</c:v>
                </c:pt>
                <c:pt idx="40">
                  <c:v>700</c:v>
                </c:pt>
                <c:pt idx="41">
                  <c:v>710</c:v>
                </c:pt>
                <c:pt idx="42">
                  <c:v>720</c:v>
                </c:pt>
                <c:pt idx="43">
                  <c:v>730</c:v>
                </c:pt>
                <c:pt idx="44">
                  <c:v>740</c:v>
                </c:pt>
                <c:pt idx="45">
                  <c:v>750</c:v>
                </c:pt>
                <c:pt idx="46">
                  <c:v>760</c:v>
                </c:pt>
                <c:pt idx="47">
                  <c:v>770</c:v>
                </c:pt>
                <c:pt idx="48">
                  <c:v>780</c:v>
                </c:pt>
                <c:pt idx="49">
                  <c:v>790</c:v>
                </c:pt>
                <c:pt idx="50">
                  <c:v>800</c:v>
                </c:pt>
              </c:numCache>
            </c:numRef>
          </c:xVal>
          <c:yVal>
            <c:numRef>
              <c:f>'BG47'!$B$13:$B$63</c:f>
              <c:numCache>
                <c:formatCode>0.00</c:formatCode>
                <c:ptCount val="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3.1749999999999999E-3</c:v>
                </c:pt>
                <c:pt idx="4">
                  <c:v>5.6809999999999999E-2</c:v>
                </c:pt>
                <c:pt idx="5">
                  <c:v>0.21129999999999999</c:v>
                </c:pt>
                <c:pt idx="6">
                  <c:v>0.38479999999999998</c:v>
                </c:pt>
                <c:pt idx="7">
                  <c:v>0.51390000000000002</c:v>
                </c:pt>
                <c:pt idx="8">
                  <c:v>0.59889999999999999</c:v>
                </c:pt>
                <c:pt idx="9">
                  <c:v>0.65239999999999998</c:v>
                </c:pt>
                <c:pt idx="10">
                  <c:v>0.68759999999999999</c:v>
                </c:pt>
                <c:pt idx="11">
                  <c:v>0.71079999999999999</c:v>
                </c:pt>
                <c:pt idx="12">
                  <c:v>0.7278</c:v>
                </c:pt>
                <c:pt idx="13">
                  <c:v>0.74150000000000005</c:v>
                </c:pt>
                <c:pt idx="14">
                  <c:v>0.75439999999999996</c:v>
                </c:pt>
                <c:pt idx="15">
                  <c:v>0.76959999999999995</c:v>
                </c:pt>
                <c:pt idx="16">
                  <c:v>0.78759999999999997</c:v>
                </c:pt>
                <c:pt idx="17">
                  <c:v>0.80830000000000002</c:v>
                </c:pt>
                <c:pt idx="18">
                  <c:v>0.83140000000000003</c:v>
                </c:pt>
                <c:pt idx="19">
                  <c:v>0.85399999999999998</c:v>
                </c:pt>
                <c:pt idx="20">
                  <c:v>0.87119999999999997</c:v>
                </c:pt>
                <c:pt idx="21">
                  <c:v>0.88260000000000005</c:v>
                </c:pt>
                <c:pt idx="22">
                  <c:v>0.88280000000000003</c:v>
                </c:pt>
                <c:pt idx="23">
                  <c:v>0.86639999999999995</c:v>
                </c:pt>
                <c:pt idx="24">
                  <c:v>0.83009999999999995</c:v>
                </c:pt>
                <c:pt idx="25">
                  <c:v>0.77129999999999999</c:v>
                </c:pt>
                <c:pt idx="26">
                  <c:v>0.69020000000000004</c:v>
                </c:pt>
                <c:pt idx="27">
                  <c:v>0.58950000000000002</c:v>
                </c:pt>
                <c:pt idx="28">
                  <c:v>0.47770000000000001</c:v>
                </c:pt>
                <c:pt idx="29">
                  <c:v>0.36399999999999999</c:v>
                </c:pt>
                <c:pt idx="30">
                  <c:v>0.25900000000000001</c:v>
                </c:pt>
                <c:pt idx="31">
                  <c:v>0.1704</c:v>
                </c:pt>
                <c:pt idx="32">
                  <c:v>0.1042</c:v>
                </c:pt>
                <c:pt idx="33">
                  <c:v>5.917E-2</c:v>
                </c:pt>
                <c:pt idx="34">
                  <c:v>3.0880000000000001E-2</c:v>
                </c:pt>
                <c:pt idx="35">
                  <c:v>1.489E-2</c:v>
                </c:pt>
                <c:pt idx="36">
                  <c:v>6.6629999999999997E-3</c:v>
                </c:pt>
                <c:pt idx="37">
                  <c:v>2.7629999999999998E-3</c:v>
                </c:pt>
                <c:pt idx="38">
                  <c:v>1.072E-3</c:v>
                </c:pt>
                <c:pt idx="39">
                  <c:v>3.9229999999999999E-4</c:v>
                </c:pt>
                <c:pt idx="40">
                  <c:v>1.382E-4</c:v>
                </c:pt>
                <c:pt idx="41">
                  <c:v>4.6990000000000002E-5</c:v>
                </c:pt>
                <c:pt idx="42">
                  <c:v>1.5610000000000001E-5</c:v>
                </c:pt>
                <c:pt idx="43">
                  <c:v>1.0000000000000001E-5</c:v>
                </c:pt>
                <c:pt idx="44">
                  <c:v>1.0000000000000001E-5</c:v>
                </c:pt>
                <c:pt idx="45">
                  <c:v>1.0000000000000001E-5</c:v>
                </c:pt>
                <c:pt idx="46">
                  <c:v>1.0000000000000001E-5</c:v>
                </c:pt>
                <c:pt idx="47">
                  <c:v>1.0000000000000001E-5</c:v>
                </c:pt>
                <c:pt idx="48">
                  <c:v>1.0000000000000001E-5</c:v>
                </c:pt>
                <c:pt idx="49">
                  <c:v>1.0000000000000001E-5</c:v>
                </c:pt>
                <c:pt idx="50">
                  <c:v>1.0000000000000001E-5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6D3-4EE5-9CC9-46FFBB5AD0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2316768"/>
        <c:axId val="462317248"/>
      </c:scatterChart>
      <c:valAx>
        <c:axId val="462316768"/>
        <c:scaling>
          <c:orientation val="minMax"/>
          <c:max val="8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wavelength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62317248"/>
        <c:crosses val="autoZero"/>
        <c:crossBetween val="midCat"/>
      </c:valAx>
      <c:valAx>
        <c:axId val="46231724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internal transmission</a:t>
                </a:r>
              </a:p>
            </c:rich>
          </c:tx>
          <c:layout>
            <c:manualLayout>
              <c:xMode val="edge"/>
              <c:yMode val="edge"/>
              <c:x val="2.0509555168742422E-2"/>
              <c:y val="0.388999496285405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623167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930485527382789"/>
          <c:y val="0.14055349787866092"/>
          <c:w val="0.12012739455977704"/>
          <c:h val="0.114193338326103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sources!$A$8:$A$508</c:f>
              <c:numCache>
                <c:formatCode>0" nm"</c:formatCode>
                <c:ptCount val="501"/>
                <c:pt idx="0">
                  <c:v>300</c:v>
                </c:pt>
                <c:pt idx="1">
                  <c:v>301</c:v>
                </c:pt>
                <c:pt idx="2">
                  <c:v>302</c:v>
                </c:pt>
                <c:pt idx="3">
                  <c:v>303</c:v>
                </c:pt>
                <c:pt idx="4">
                  <c:v>304</c:v>
                </c:pt>
                <c:pt idx="5">
                  <c:v>305</c:v>
                </c:pt>
                <c:pt idx="6">
                  <c:v>306</c:v>
                </c:pt>
                <c:pt idx="7">
                  <c:v>307</c:v>
                </c:pt>
                <c:pt idx="8">
                  <c:v>308</c:v>
                </c:pt>
                <c:pt idx="9">
                  <c:v>309</c:v>
                </c:pt>
                <c:pt idx="10">
                  <c:v>310</c:v>
                </c:pt>
                <c:pt idx="11">
                  <c:v>311</c:v>
                </c:pt>
                <c:pt idx="12">
                  <c:v>312</c:v>
                </c:pt>
                <c:pt idx="13">
                  <c:v>313</c:v>
                </c:pt>
                <c:pt idx="14">
                  <c:v>314</c:v>
                </c:pt>
                <c:pt idx="15">
                  <c:v>315</c:v>
                </c:pt>
                <c:pt idx="16">
                  <c:v>316</c:v>
                </c:pt>
                <c:pt idx="17">
                  <c:v>317</c:v>
                </c:pt>
                <c:pt idx="18">
                  <c:v>318</c:v>
                </c:pt>
                <c:pt idx="19">
                  <c:v>319</c:v>
                </c:pt>
                <c:pt idx="20">
                  <c:v>320</c:v>
                </c:pt>
                <c:pt idx="21">
                  <c:v>321</c:v>
                </c:pt>
                <c:pt idx="22">
                  <c:v>322</c:v>
                </c:pt>
                <c:pt idx="23">
                  <c:v>323</c:v>
                </c:pt>
                <c:pt idx="24">
                  <c:v>324</c:v>
                </c:pt>
                <c:pt idx="25">
                  <c:v>325</c:v>
                </c:pt>
                <c:pt idx="26">
                  <c:v>326</c:v>
                </c:pt>
                <c:pt idx="27">
                  <c:v>327</c:v>
                </c:pt>
                <c:pt idx="28">
                  <c:v>328</c:v>
                </c:pt>
                <c:pt idx="29">
                  <c:v>329</c:v>
                </c:pt>
                <c:pt idx="30">
                  <c:v>330</c:v>
                </c:pt>
                <c:pt idx="31">
                  <c:v>331</c:v>
                </c:pt>
                <c:pt idx="32">
                  <c:v>332</c:v>
                </c:pt>
                <c:pt idx="33">
                  <c:v>333</c:v>
                </c:pt>
                <c:pt idx="34">
                  <c:v>334</c:v>
                </c:pt>
                <c:pt idx="35">
                  <c:v>335</c:v>
                </c:pt>
                <c:pt idx="36">
                  <c:v>336</c:v>
                </c:pt>
                <c:pt idx="37">
                  <c:v>337</c:v>
                </c:pt>
                <c:pt idx="38">
                  <c:v>338</c:v>
                </c:pt>
                <c:pt idx="39">
                  <c:v>339</c:v>
                </c:pt>
                <c:pt idx="40">
                  <c:v>340</c:v>
                </c:pt>
                <c:pt idx="41">
                  <c:v>341</c:v>
                </c:pt>
                <c:pt idx="42">
                  <c:v>342</c:v>
                </c:pt>
                <c:pt idx="43">
                  <c:v>343</c:v>
                </c:pt>
                <c:pt idx="44">
                  <c:v>344</c:v>
                </c:pt>
                <c:pt idx="45">
                  <c:v>345</c:v>
                </c:pt>
                <c:pt idx="46">
                  <c:v>346</c:v>
                </c:pt>
                <c:pt idx="47">
                  <c:v>347</c:v>
                </c:pt>
                <c:pt idx="48">
                  <c:v>348</c:v>
                </c:pt>
                <c:pt idx="49">
                  <c:v>349</c:v>
                </c:pt>
                <c:pt idx="50">
                  <c:v>350</c:v>
                </c:pt>
                <c:pt idx="51">
                  <c:v>351</c:v>
                </c:pt>
                <c:pt idx="52">
                  <c:v>352</c:v>
                </c:pt>
                <c:pt idx="53">
                  <c:v>353</c:v>
                </c:pt>
                <c:pt idx="54">
                  <c:v>354</c:v>
                </c:pt>
                <c:pt idx="55">
                  <c:v>355</c:v>
                </c:pt>
                <c:pt idx="56">
                  <c:v>356</c:v>
                </c:pt>
                <c:pt idx="57">
                  <c:v>357</c:v>
                </c:pt>
                <c:pt idx="58">
                  <c:v>358</c:v>
                </c:pt>
                <c:pt idx="59">
                  <c:v>359</c:v>
                </c:pt>
                <c:pt idx="60">
                  <c:v>360</c:v>
                </c:pt>
                <c:pt idx="61">
                  <c:v>361</c:v>
                </c:pt>
                <c:pt idx="62">
                  <c:v>362</c:v>
                </c:pt>
                <c:pt idx="63">
                  <c:v>363</c:v>
                </c:pt>
                <c:pt idx="64">
                  <c:v>364</c:v>
                </c:pt>
                <c:pt idx="65">
                  <c:v>365</c:v>
                </c:pt>
                <c:pt idx="66">
                  <c:v>366</c:v>
                </c:pt>
                <c:pt idx="67">
                  <c:v>367</c:v>
                </c:pt>
                <c:pt idx="68">
                  <c:v>368</c:v>
                </c:pt>
                <c:pt idx="69">
                  <c:v>369</c:v>
                </c:pt>
                <c:pt idx="70">
                  <c:v>370</c:v>
                </c:pt>
                <c:pt idx="71">
                  <c:v>371</c:v>
                </c:pt>
                <c:pt idx="72">
                  <c:v>372</c:v>
                </c:pt>
                <c:pt idx="73">
                  <c:v>373</c:v>
                </c:pt>
                <c:pt idx="74">
                  <c:v>374</c:v>
                </c:pt>
                <c:pt idx="75">
                  <c:v>375</c:v>
                </c:pt>
                <c:pt idx="76">
                  <c:v>376</c:v>
                </c:pt>
                <c:pt idx="77">
                  <c:v>377</c:v>
                </c:pt>
                <c:pt idx="78">
                  <c:v>378</c:v>
                </c:pt>
                <c:pt idx="79">
                  <c:v>379</c:v>
                </c:pt>
                <c:pt idx="80">
                  <c:v>380</c:v>
                </c:pt>
                <c:pt idx="81">
                  <c:v>381</c:v>
                </c:pt>
                <c:pt idx="82">
                  <c:v>382</c:v>
                </c:pt>
                <c:pt idx="83">
                  <c:v>383</c:v>
                </c:pt>
                <c:pt idx="84">
                  <c:v>384</c:v>
                </c:pt>
                <c:pt idx="85">
                  <c:v>385</c:v>
                </c:pt>
                <c:pt idx="86">
                  <c:v>386</c:v>
                </c:pt>
                <c:pt idx="87">
                  <c:v>387</c:v>
                </c:pt>
                <c:pt idx="88">
                  <c:v>388</c:v>
                </c:pt>
                <c:pt idx="89">
                  <c:v>389</c:v>
                </c:pt>
                <c:pt idx="90">
                  <c:v>390</c:v>
                </c:pt>
                <c:pt idx="91">
                  <c:v>391</c:v>
                </c:pt>
                <c:pt idx="92">
                  <c:v>392</c:v>
                </c:pt>
                <c:pt idx="93">
                  <c:v>393</c:v>
                </c:pt>
                <c:pt idx="94">
                  <c:v>394</c:v>
                </c:pt>
                <c:pt idx="95">
                  <c:v>395</c:v>
                </c:pt>
                <c:pt idx="96">
                  <c:v>396</c:v>
                </c:pt>
                <c:pt idx="97">
                  <c:v>397</c:v>
                </c:pt>
                <c:pt idx="98">
                  <c:v>398</c:v>
                </c:pt>
                <c:pt idx="99">
                  <c:v>399</c:v>
                </c:pt>
                <c:pt idx="100">
                  <c:v>400</c:v>
                </c:pt>
                <c:pt idx="101">
                  <c:v>401</c:v>
                </c:pt>
                <c:pt idx="102">
                  <c:v>402</c:v>
                </c:pt>
                <c:pt idx="103">
                  <c:v>403</c:v>
                </c:pt>
                <c:pt idx="104">
                  <c:v>404</c:v>
                </c:pt>
                <c:pt idx="105">
                  <c:v>405</c:v>
                </c:pt>
                <c:pt idx="106">
                  <c:v>406</c:v>
                </c:pt>
                <c:pt idx="107">
                  <c:v>407</c:v>
                </c:pt>
                <c:pt idx="108">
                  <c:v>408</c:v>
                </c:pt>
                <c:pt idx="109">
                  <c:v>409</c:v>
                </c:pt>
                <c:pt idx="110">
                  <c:v>410</c:v>
                </c:pt>
                <c:pt idx="111">
                  <c:v>411</c:v>
                </c:pt>
                <c:pt idx="112">
                  <c:v>412</c:v>
                </c:pt>
                <c:pt idx="113">
                  <c:v>413</c:v>
                </c:pt>
                <c:pt idx="114">
                  <c:v>414</c:v>
                </c:pt>
                <c:pt idx="115">
                  <c:v>415</c:v>
                </c:pt>
                <c:pt idx="116">
                  <c:v>416</c:v>
                </c:pt>
                <c:pt idx="117">
                  <c:v>417</c:v>
                </c:pt>
                <c:pt idx="118">
                  <c:v>418</c:v>
                </c:pt>
                <c:pt idx="119">
                  <c:v>419</c:v>
                </c:pt>
                <c:pt idx="120">
                  <c:v>420</c:v>
                </c:pt>
                <c:pt idx="121">
                  <c:v>421</c:v>
                </c:pt>
                <c:pt idx="122">
                  <c:v>422</c:v>
                </c:pt>
                <c:pt idx="123">
                  <c:v>423</c:v>
                </c:pt>
                <c:pt idx="124">
                  <c:v>424</c:v>
                </c:pt>
                <c:pt idx="125">
                  <c:v>425</c:v>
                </c:pt>
                <c:pt idx="126">
                  <c:v>426</c:v>
                </c:pt>
                <c:pt idx="127">
                  <c:v>427</c:v>
                </c:pt>
                <c:pt idx="128">
                  <c:v>428</c:v>
                </c:pt>
                <c:pt idx="129">
                  <c:v>429</c:v>
                </c:pt>
                <c:pt idx="130">
                  <c:v>430</c:v>
                </c:pt>
                <c:pt idx="131">
                  <c:v>431</c:v>
                </c:pt>
                <c:pt idx="132">
                  <c:v>432</c:v>
                </c:pt>
                <c:pt idx="133">
                  <c:v>433</c:v>
                </c:pt>
                <c:pt idx="134">
                  <c:v>434</c:v>
                </c:pt>
                <c:pt idx="135">
                  <c:v>435</c:v>
                </c:pt>
                <c:pt idx="136">
                  <c:v>436</c:v>
                </c:pt>
                <c:pt idx="137">
                  <c:v>437</c:v>
                </c:pt>
                <c:pt idx="138">
                  <c:v>438</c:v>
                </c:pt>
                <c:pt idx="139">
                  <c:v>439</c:v>
                </c:pt>
                <c:pt idx="140">
                  <c:v>440</c:v>
                </c:pt>
                <c:pt idx="141">
                  <c:v>441</c:v>
                </c:pt>
                <c:pt idx="142">
                  <c:v>442</c:v>
                </c:pt>
                <c:pt idx="143">
                  <c:v>443</c:v>
                </c:pt>
                <c:pt idx="144">
                  <c:v>444</c:v>
                </c:pt>
                <c:pt idx="145">
                  <c:v>445</c:v>
                </c:pt>
                <c:pt idx="146">
                  <c:v>446</c:v>
                </c:pt>
                <c:pt idx="147">
                  <c:v>447</c:v>
                </c:pt>
                <c:pt idx="148">
                  <c:v>448</c:v>
                </c:pt>
                <c:pt idx="149">
                  <c:v>449</c:v>
                </c:pt>
                <c:pt idx="150">
                  <c:v>450</c:v>
                </c:pt>
                <c:pt idx="151">
                  <c:v>451</c:v>
                </c:pt>
                <c:pt idx="152">
                  <c:v>452</c:v>
                </c:pt>
                <c:pt idx="153">
                  <c:v>453</c:v>
                </c:pt>
                <c:pt idx="154">
                  <c:v>454</c:v>
                </c:pt>
                <c:pt idx="155">
                  <c:v>455</c:v>
                </c:pt>
                <c:pt idx="156">
                  <c:v>456</c:v>
                </c:pt>
                <c:pt idx="157">
                  <c:v>457</c:v>
                </c:pt>
                <c:pt idx="158">
                  <c:v>458</c:v>
                </c:pt>
                <c:pt idx="159">
                  <c:v>459</c:v>
                </c:pt>
                <c:pt idx="160">
                  <c:v>460</c:v>
                </c:pt>
                <c:pt idx="161">
                  <c:v>461</c:v>
                </c:pt>
                <c:pt idx="162">
                  <c:v>462</c:v>
                </c:pt>
                <c:pt idx="163">
                  <c:v>463</c:v>
                </c:pt>
                <c:pt idx="164">
                  <c:v>464</c:v>
                </c:pt>
                <c:pt idx="165">
                  <c:v>465</c:v>
                </c:pt>
                <c:pt idx="166">
                  <c:v>466</c:v>
                </c:pt>
                <c:pt idx="167">
                  <c:v>467</c:v>
                </c:pt>
                <c:pt idx="168">
                  <c:v>468</c:v>
                </c:pt>
                <c:pt idx="169">
                  <c:v>469</c:v>
                </c:pt>
                <c:pt idx="170">
                  <c:v>470</c:v>
                </c:pt>
                <c:pt idx="171">
                  <c:v>471</c:v>
                </c:pt>
                <c:pt idx="172">
                  <c:v>472</c:v>
                </c:pt>
                <c:pt idx="173">
                  <c:v>473</c:v>
                </c:pt>
                <c:pt idx="174">
                  <c:v>474</c:v>
                </c:pt>
                <c:pt idx="175">
                  <c:v>475</c:v>
                </c:pt>
                <c:pt idx="176">
                  <c:v>476</c:v>
                </c:pt>
                <c:pt idx="177">
                  <c:v>477</c:v>
                </c:pt>
                <c:pt idx="178">
                  <c:v>478</c:v>
                </c:pt>
                <c:pt idx="179">
                  <c:v>479</c:v>
                </c:pt>
                <c:pt idx="180">
                  <c:v>480</c:v>
                </c:pt>
                <c:pt idx="181">
                  <c:v>481</c:v>
                </c:pt>
                <c:pt idx="182">
                  <c:v>482</c:v>
                </c:pt>
                <c:pt idx="183">
                  <c:v>483</c:v>
                </c:pt>
                <c:pt idx="184">
                  <c:v>484</c:v>
                </c:pt>
                <c:pt idx="185">
                  <c:v>485</c:v>
                </c:pt>
                <c:pt idx="186">
                  <c:v>486</c:v>
                </c:pt>
                <c:pt idx="187">
                  <c:v>487</c:v>
                </c:pt>
                <c:pt idx="188">
                  <c:v>488</c:v>
                </c:pt>
                <c:pt idx="189">
                  <c:v>489</c:v>
                </c:pt>
                <c:pt idx="190">
                  <c:v>490</c:v>
                </c:pt>
                <c:pt idx="191">
                  <c:v>491</c:v>
                </c:pt>
                <c:pt idx="192">
                  <c:v>492</c:v>
                </c:pt>
                <c:pt idx="193">
                  <c:v>493</c:v>
                </c:pt>
                <c:pt idx="194">
                  <c:v>494</c:v>
                </c:pt>
                <c:pt idx="195">
                  <c:v>495</c:v>
                </c:pt>
                <c:pt idx="196">
                  <c:v>496</c:v>
                </c:pt>
                <c:pt idx="197">
                  <c:v>497</c:v>
                </c:pt>
                <c:pt idx="198">
                  <c:v>498</c:v>
                </c:pt>
                <c:pt idx="199">
                  <c:v>499</c:v>
                </c:pt>
                <c:pt idx="200">
                  <c:v>500</c:v>
                </c:pt>
                <c:pt idx="201">
                  <c:v>501</c:v>
                </c:pt>
                <c:pt idx="202">
                  <c:v>502</c:v>
                </c:pt>
                <c:pt idx="203">
                  <c:v>503</c:v>
                </c:pt>
                <c:pt idx="204">
                  <c:v>504</c:v>
                </c:pt>
                <c:pt idx="205">
                  <c:v>505</c:v>
                </c:pt>
                <c:pt idx="206">
                  <c:v>506</c:v>
                </c:pt>
                <c:pt idx="207">
                  <c:v>507</c:v>
                </c:pt>
                <c:pt idx="208">
                  <c:v>508</c:v>
                </c:pt>
                <c:pt idx="209">
                  <c:v>509</c:v>
                </c:pt>
                <c:pt idx="210">
                  <c:v>510</c:v>
                </c:pt>
                <c:pt idx="211">
                  <c:v>511</c:v>
                </c:pt>
                <c:pt idx="212">
                  <c:v>512</c:v>
                </c:pt>
                <c:pt idx="213">
                  <c:v>513</c:v>
                </c:pt>
                <c:pt idx="214">
                  <c:v>514</c:v>
                </c:pt>
                <c:pt idx="215">
                  <c:v>515</c:v>
                </c:pt>
                <c:pt idx="216">
                  <c:v>516</c:v>
                </c:pt>
                <c:pt idx="217">
                  <c:v>517</c:v>
                </c:pt>
                <c:pt idx="218">
                  <c:v>518</c:v>
                </c:pt>
                <c:pt idx="219">
                  <c:v>519</c:v>
                </c:pt>
                <c:pt idx="220">
                  <c:v>520</c:v>
                </c:pt>
                <c:pt idx="221">
                  <c:v>521</c:v>
                </c:pt>
                <c:pt idx="222">
                  <c:v>522</c:v>
                </c:pt>
                <c:pt idx="223">
                  <c:v>523</c:v>
                </c:pt>
                <c:pt idx="224">
                  <c:v>524</c:v>
                </c:pt>
                <c:pt idx="225">
                  <c:v>525</c:v>
                </c:pt>
                <c:pt idx="226">
                  <c:v>526</c:v>
                </c:pt>
                <c:pt idx="227">
                  <c:v>527</c:v>
                </c:pt>
                <c:pt idx="228">
                  <c:v>528</c:v>
                </c:pt>
                <c:pt idx="229">
                  <c:v>529</c:v>
                </c:pt>
                <c:pt idx="230">
                  <c:v>530</c:v>
                </c:pt>
                <c:pt idx="231">
                  <c:v>531</c:v>
                </c:pt>
                <c:pt idx="232">
                  <c:v>532</c:v>
                </c:pt>
                <c:pt idx="233">
                  <c:v>533</c:v>
                </c:pt>
                <c:pt idx="234">
                  <c:v>534</c:v>
                </c:pt>
                <c:pt idx="235">
                  <c:v>535</c:v>
                </c:pt>
                <c:pt idx="236">
                  <c:v>536</c:v>
                </c:pt>
                <c:pt idx="237">
                  <c:v>537</c:v>
                </c:pt>
                <c:pt idx="238">
                  <c:v>538</c:v>
                </c:pt>
                <c:pt idx="239">
                  <c:v>539</c:v>
                </c:pt>
                <c:pt idx="240">
                  <c:v>540</c:v>
                </c:pt>
                <c:pt idx="241">
                  <c:v>541</c:v>
                </c:pt>
                <c:pt idx="242">
                  <c:v>542</c:v>
                </c:pt>
                <c:pt idx="243">
                  <c:v>543</c:v>
                </c:pt>
                <c:pt idx="244">
                  <c:v>544</c:v>
                </c:pt>
                <c:pt idx="245">
                  <c:v>545</c:v>
                </c:pt>
                <c:pt idx="246">
                  <c:v>546</c:v>
                </c:pt>
                <c:pt idx="247">
                  <c:v>547</c:v>
                </c:pt>
                <c:pt idx="248">
                  <c:v>548</c:v>
                </c:pt>
                <c:pt idx="249">
                  <c:v>549</c:v>
                </c:pt>
                <c:pt idx="250">
                  <c:v>550</c:v>
                </c:pt>
                <c:pt idx="251">
                  <c:v>551</c:v>
                </c:pt>
                <c:pt idx="252">
                  <c:v>552</c:v>
                </c:pt>
                <c:pt idx="253">
                  <c:v>553</c:v>
                </c:pt>
                <c:pt idx="254">
                  <c:v>554</c:v>
                </c:pt>
                <c:pt idx="255">
                  <c:v>555</c:v>
                </c:pt>
                <c:pt idx="256">
                  <c:v>556</c:v>
                </c:pt>
                <c:pt idx="257">
                  <c:v>557</c:v>
                </c:pt>
                <c:pt idx="258">
                  <c:v>558</c:v>
                </c:pt>
                <c:pt idx="259">
                  <c:v>559</c:v>
                </c:pt>
                <c:pt idx="260">
                  <c:v>560</c:v>
                </c:pt>
                <c:pt idx="261">
                  <c:v>561</c:v>
                </c:pt>
                <c:pt idx="262">
                  <c:v>562</c:v>
                </c:pt>
                <c:pt idx="263">
                  <c:v>563</c:v>
                </c:pt>
                <c:pt idx="264">
                  <c:v>564</c:v>
                </c:pt>
                <c:pt idx="265">
                  <c:v>565</c:v>
                </c:pt>
                <c:pt idx="266">
                  <c:v>566</c:v>
                </c:pt>
                <c:pt idx="267">
                  <c:v>567</c:v>
                </c:pt>
                <c:pt idx="268">
                  <c:v>568</c:v>
                </c:pt>
                <c:pt idx="269">
                  <c:v>569</c:v>
                </c:pt>
                <c:pt idx="270">
                  <c:v>570</c:v>
                </c:pt>
                <c:pt idx="271">
                  <c:v>571</c:v>
                </c:pt>
                <c:pt idx="272">
                  <c:v>572</c:v>
                </c:pt>
                <c:pt idx="273">
                  <c:v>573</c:v>
                </c:pt>
                <c:pt idx="274">
                  <c:v>574</c:v>
                </c:pt>
                <c:pt idx="275">
                  <c:v>575</c:v>
                </c:pt>
                <c:pt idx="276">
                  <c:v>576</c:v>
                </c:pt>
                <c:pt idx="277">
                  <c:v>577</c:v>
                </c:pt>
                <c:pt idx="278">
                  <c:v>578</c:v>
                </c:pt>
                <c:pt idx="279">
                  <c:v>579</c:v>
                </c:pt>
                <c:pt idx="280">
                  <c:v>580</c:v>
                </c:pt>
                <c:pt idx="281">
                  <c:v>581</c:v>
                </c:pt>
                <c:pt idx="282">
                  <c:v>582</c:v>
                </c:pt>
                <c:pt idx="283">
                  <c:v>583</c:v>
                </c:pt>
                <c:pt idx="284">
                  <c:v>584</c:v>
                </c:pt>
                <c:pt idx="285">
                  <c:v>585</c:v>
                </c:pt>
                <c:pt idx="286">
                  <c:v>586</c:v>
                </c:pt>
                <c:pt idx="287">
                  <c:v>587</c:v>
                </c:pt>
                <c:pt idx="288">
                  <c:v>588</c:v>
                </c:pt>
                <c:pt idx="289">
                  <c:v>589</c:v>
                </c:pt>
                <c:pt idx="290">
                  <c:v>590</c:v>
                </c:pt>
                <c:pt idx="291">
                  <c:v>591</c:v>
                </c:pt>
                <c:pt idx="292">
                  <c:v>592</c:v>
                </c:pt>
                <c:pt idx="293">
                  <c:v>593</c:v>
                </c:pt>
                <c:pt idx="294">
                  <c:v>594</c:v>
                </c:pt>
                <c:pt idx="295">
                  <c:v>595</c:v>
                </c:pt>
                <c:pt idx="296">
                  <c:v>596</c:v>
                </c:pt>
                <c:pt idx="297">
                  <c:v>597</c:v>
                </c:pt>
                <c:pt idx="298">
                  <c:v>598</c:v>
                </c:pt>
                <c:pt idx="299">
                  <c:v>599</c:v>
                </c:pt>
                <c:pt idx="300">
                  <c:v>600</c:v>
                </c:pt>
                <c:pt idx="301">
                  <c:v>601</c:v>
                </c:pt>
                <c:pt idx="302">
                  <c:v>602</c:v>
                </c:pt>
                <c:pt idx="303">
                  <c:v>603</c:v>
                </c:pt>
                <c:pt idx="304">
                  <c:v>604</c:v>
                </c:pt>
                <c:pt idx="305">
                  <c:v>605</c:v>
                </c:pt>
                <c:pt idx="306">
                  <c:v>606</c:v>
                </c:pt>
                <c:pt idx="307">
                  <c:v>607</c:v>
                </c:pt>
                <c:pt idx="308">
                  <c:v>608</c:v>
                </c:pt>
                <c:pt idx="309">
                  <c:v>609</c:v>
                </c:pt>
                <c:pt idx="310">
                  <c:v>610</c:v>
                </c:pt>
                <c:pt idx="311">
                  <c:v>611</c:v>
                </c:pt>
                <c:pt idx="312">
                  <c:v>612</c:v>
                </c:pt>
                <c:pt idx="313">
                  <c:v>613</c:v>
                </c:pt>
                <c:pt idx="314">
                  <c:v>614</c:v>
                </c:pt>
                <c:pt idx="315">
                  <c:v>615</c:v>
                </c:pt>
                <c:pt idx="316">
                  <c:v>616</c:v>
                </c:pt>
                <c:pt idx="317">
                  <c:v>617</c:v>
                </c:pt>
                <c:pt idx="318">
                  <c:v>618</c:v>
                </c:pt>
                <c:pt idx="319">
                  <c:v>619</c:v>
                </c:pt>
                <c:pt idx="320">
                  <c:v>620</c:v>
                </c:pt>
                <c:pt idx="321">
                  <c:v>621</c:v>
                </c:pt>
                <c:pt idx="322">
                  <c:v>622</c:v>
                </c:pt>
                <c:pt idx="323">
                  <c:v>623</c:v>
                </c:pt>
                <c:pt idx="324">
                  <c:v>624</c:v>
                </c:pt>
                <c:pt idx="325">
                  <c:v>625</c:v>
                </c:pt>
                <c:pt idx="326">
                  <c:v>626</c:v>
                </c:pt>
                <c:pt idx="327">
                  <c:v>627</c:v>
                </c:pt>
                <c:pt idx="328">
                  <c:v>628</c:v>
                </c:pt>
                <c:pt idx="329">
                  <c:v>629</c:v>
                </c:pt>
                <c:pt idx="330">
                  <c:v>630</c:v>
                </c:pt>
                <c:pt idx="331">
                  <c:v>631</c:v>
                </c:pt>
                <c:pt idx="332">
                  <c:v>632</c:v>
                </c:pt>
                <c:pt idx="333">
                  <c:v>633</c:v>
                </c:pt>
                <c:pt idx="334">
                  <c:v>634</c:v>
                </c:pt>
                <c:pt idx="335">
                  <c:v>635</c:v>
                </c:pt>
                <c:pt idx="336">
                  <c:v>636</c:v>
                </c:pt>
                <c:pt idx="337">
                  <c:v>637</c:v>
                </c:pt>
                <c:pt idx="338">
                  <c:v>638</c:v>
                </c:pt>
                <c:pt idx="339">
                  <c:v>639</c:v>
                </c:pt>
                <c:pt idx="340">
                  <c:v>640</c:v>
                </c:pt>
                <c:pt idx="341">
                  <c:v>641</c:v>
                </c:pt>
                <c:pt idx="342">
                  <c:v>642</c:v>
                </c:pt>
                <c:pt idx="343">
                  <c:v>643</c:v>
                </c:pt>
                <c:pt idx="344">
                  <c:v>644</c:v>
                </c:pt>
                <c:pt idx="345">
                  <c:v>645</c:v>
                </c:pt>
                <c:pt idx="346">
                  <c:v>646</c:v>
                </c:pt>
                <c:pt idx="347">
                  <c:v>647</c:v>
                </c:pt>
                <c:pt idx="348">
                  <c:v>648</c:v>
                </c:pt>
                <c:pt idx="349">
                  <c:v>649</c:v>
                </c:pt>
                <c:pt idx="350">
                  <c:v>650</c:v>
                </c:pt>
                <c:pt idx="351">
                  <c:v>651</c:v>
                </c:pt>
                <c:pt idx="352">
                  <c:v>652</c:v>
                </c:pt>
                <c:pt idx="353">
                  <c:v>653</c:v>
                </c:pt>
                <c:pt idx="354">
                  <c:v>654</c:v>
                </c:pt>
                <c:pt idx="355">
                  <c:v>655</c:v>
                </c:pt>
                <c:pt idx="356">
                  <c:v>656</c:v>
                </c:pt>
                <c:pt idx="357">
                  <c:v>657</c:v>
                </c:pt>
                <c:pt idx="358">
                  <c:v>658</c:v>
                </c:pt>
                <c:pt idx="359">
                  <c:v>659</c:v>
                </c:pt>
                <c:pt idx="360">
                  <c:v>660</c:v>
                </c:pt>
                <c:pt idx="361">
                  <c:v>661</c:v>
                </c:pt>
                <c:pt idx="362">
                  <c:v>662</c:v>
                </c:pt>
                <c:pt idx="363">
                  <c:v>663</c:v>
                </c:pt>
                <c:pt idx="364">
                  <c:v>664</c:v>
                </c:pt>
                <c:pt idx="365">
                  <c:v>665</c:v>
                </c:pt>
                <c:pt idx="366">
                  <c:v>666</c:v>
                </c:pt>
                <c:pt idx="367">
                  <c:v>667</c:v>
                </c:pt>
                <c:pt idx="368">
                  <c:v>668</c:v>
                </c:pt>
                <c:pt idx="369">
                  <c:v>669</c:v>
                </c:pt>
                <c:pt idx="370">
                  <c:v>670</c:v>
                </c:pt>
                <c:pt idx="371">
                  <c:v>671</c:v>
                </c:pt>
                <c:pt idx="372">
                  <c:v>672</c:v>
                </c:pt>
                <c:pt idx="373">
                  <c:v>673</c:v>
                </c:pt>
                <c:pt idx="374">
                  <c:v>674</c:v>
                </c:pt>
                <c:pt idx="375">
                  <c:v>675</c:v>
                </c:pt>
                <c:pt idx="376">
                  <c:v>676</c:v>
                </c:pt>
                <c:pt idx="377">
                  <c:v>677</c:v>
                </c:pt>
                <c:pt idx="378">
                  <c:v>678</c:v>
                </c:pt>
                <c:pt idx="379">
                  <c:v>679</c:v>
                </c:pt>
                <c:pt idx="380">
                  <c:v>680</c:v>
                </c:pt>
                <c:pt idx="381">
                  <c:v>681</c:v>
                </c:pt>
                <c:pt idx="382">
                  <c:v>682</c:v>
                </c:pt>
                <c:pt idx="383">
                  <c:v>683</c:v>
                </c:pt>
                <c:pt idx="384">
                  <c:v>684</c:v>
                </c:pt>
                <c:pt idx="385">
                  <c:v>685</c:v>
                </c:pt>
                <c:pt idx="386">
                  <c:v>686</c:v>
                </c:pt>
                <c:pt idx="387">
                  <c:v>687</c:v>
                </c:pt>
                <c:pt idx="388">
                  <c:v>688</c:v>
                </c:pt>
                <c:pt idx="389">
                  <c:v>689</c:v>
                </c:pt>
                <c:pt idx="390">
                  <c:v>690</c:v>
                </c:pt>
                <c:pt idx="391">
                  <c:v>691</c:v>
                </c:pt>
                <c:pt idx="392">
                  <c:v>692</c:v>
                </c:pt>
                <c:pt idx="393">
                  <c:v>693</c:v>
                </c:pt>
                <c:pt idx="394">
                  <c:v>694</c:v>
                </c:pt>
                <c:pt idx="395">
                  <c:v>695</c:v>
                </c:pt>
                <c:pt idx="396">
                  <c:v>696</c:v>
                </c:pt>
                <c:pt idx="397">
                  <c:v>697</c:v>
                </c:pt>
                <c:pt idx="398">
                  <c:v>698</c:v>
                </c:pt>
                <c:pt idx="399">
                  <c:v>699</c:v>
                </c:pt>
                <c:pt idx="400">
                  <c:v>700</c:v>
                </c:pt>
                <c:pt idx="401">
                  <c:v>701</c:v>
                </c:pt>
                <c:pt idx="402">
                  <c:v>702</c:v>
                </c:pt>
                <c:pt idx="403">
                  <c:v>703</c:v>
                </c:pt>
                <c:pt idx="404">
                  <c:v>704</c:v>
                </c:pt>
                <c:pt idx="405">
                  <c:v>705</c:v>
                </c:pt>
                <c:pt idx="406">
                  <c:v>706</c:v>
                </c:pt>
                <c:pt idx="407">
                  <c:v>707</c:v>
                </c:pt>
                <c:pt idx="408">
                  <c:v>708</c:v>
                </c:pt>
                <c:pt idx="409">
                  <c:v>709</c:v>
                </c:pt>
                <c:pt idx="410">
                  <c:v>710</c:v>
                </c:pt>
                <c:pt idx="411">
                  <c:v>711</c:v>
                </c:pt>
                <c:pt idx="412">
                  <c:v>712</c:v>
                </c:pt>
                <c:pt idx="413">
                  <c:v>713</c:v>
                </c:pt>
                <c:pt idx="414">
                  <c:v>714</c:v>
                </c:pt>
                <c:pt idx="415">
                  <c:v>715</c:v>
                </c:pt>
                <c:pt idx="416">
                  <c:v>716</c:v>
                </c:pt>
                <c:pt idx="417">
                  <c:v>717</c:v>
                </c:pt>
                <c:pt idx="418">
                  <c:v>718</c:v>
                </c:pt>
                <c:pt idx="419">
                  <c:v>719</c:v>
                </c:pt>
                <c:pt idx="420">
                  <c:v>720</c:v>
                </c:pt>
                <c:pt idx="421">
                  <c:v>721</c:v>
                </c:pt>
                <c:pt idx="422">
                  <c:v>722</c:v>
                </c:pt>
                <c:pt idx="423">
                  <c:v>723</c:v>
                </c:pt>
                <c:pt idx="424">
                  <c:v>724</c:v>
                </c:pt>
                <c:pt idx="425">
                  <c:v>725</c:v>
                </c:pt>
                <c:pt idx="426">
                  <c:v>726</c:v>
                </c:pt>
                <c:pt idx="427">
                  <c:v>727</c:v>
                </c:pt>
                <c:pt idx="428">
                  <c:v>728</c:v>
                </c:pt>
                <c:pt idx="429">
                  <c:v>729</c:v>
                </c:pt>
                <c:pt idx="430">
                  <c:v>730</c:v>
                </c:pt>
                <c:pt idx="431">
                  <c:v>731</c:v>
                </c:pt>
                <c:pt idx="432">
                  <c:v>732</c:v>
                </c:pt>
                <c:pt idx="433">
                  <c:v>733</c:v>
                </c:pt>
                <c:pt idx="434">
                  <c:v>734</c:v>
                </c:pt>
                <c:pt idx="435">
                  <c:v>735</c:v>
                </c:pt>
                <c:pt idx="436">
                  <c:v>736</c:v>
                </c:pt>
                <c:pt idx="437">
                  <c:v>737</c:v>
                </c:pt>
                <c:pt idx="438">
                  <c:v>738</c:v>
                </c:pt>
                <c:pt idx="439">
                  <c:v>739</c:v>
                </c:pt>
                <c:pt idx="440">
                  <c:v>740</c:v>
                </c:pt>
                <c:pt idx="441">
                  <c:v>741</c:v>
                </c:pt>
                <c:pt idx="442">
                  <c:v>742</c:v>
                </c:pt>
                <c:pt idx="443">
                  <c:v>743</c:v>
                </c:pt>
                <c:pt idx="444">
                  <c:v>744</c:v>
                </c:pt>
                <c:pt idx="445">
                  <c:v>745</c:v>
                </c:pt>
                <c:pt idx="446">
                  <c:v>746</c:v>
                </c:pt>
                <c:pt idx="447">
                  <c:v>747</c:v>
                </c:pt>
                <c:pt idx="448">
                  <c:v>748</c:v>
                </c:pt>
                <c:pt idx="449">
                  <c:v>749</c:v>
                </c:pt>
                <c:pt idx="450">
                  <c:v>750</c:v>
                </c:pt>
                <c:pt idx="451">
                  <c:v>751</c:v>
                </c:pt>
                <c:pt idx="452">
                  <c:v>752</c:v>
                </c:pt>
                <c:pt idx="453">
                  <c:v>753</c:v>
                </c:pt>
                <c:pt idx="454">
                  <c:v>754</c:v>
                </c:pt>
                <c:pt idx="455">
                  <c:v>755</c:v>
                </c:pt>
                <c:pt idx="456">
                  <c:v>756</c:v>
                </c:pt>
                <c:pt idx="457">
                  <c:v>757</c:v>
                </c:pt>
                <c:pt idx="458">
                  <c:v>758</c:v>
                </c:pt>
                <c:pt idx="459">
                  <c:v>759</c:v>
                </c:pt>
                <c:pt idx="460">
                  <c:v>760</c:v>
                </c:pt>
                <c:pt idx="461">
                  <c:v>761</c:v>
                </c:pt>
                <c:pt idx="462">
                  <c:v>762</c:v>
                </c:pt>
                <c:pt idx="463">
                  <c:v>763</c:v>
                </c:pt>
                <c:pt idx="464">
                  <c:v>764</c:v>
                </c:pt>
                <c:pt idx="465">
                  <c:v>765</c:v>
                </c:pt>
                <c:pt idx="466">
                  <c:v>766</c:v>
                </c:pt>
                <c:pt idx="467">
                  <c:v>767</c:v>
                </c:pt>
                <c:pt idx="468">
                  <c:v>768</c:v>
                </c:pt>
                <c:pt idx="469">
                  <c:v>769</c:v>
                </c:pt>
                <c:pt idx="470">
                  <c:v>770</c:v>
                </c:pt>
                <c:pt idx="471">
                  <c:v>771</c:v>
                </c:pt>
                <c:pt idx="472">
                  <c:v>772</c:v>
                </c:pt>
                <c:pt idx="473">
                  <c:v>773</c:v>
                </c:pt>
                <c:pt idx="474">
                  <c:v>774</c:v>
                </c:pt>
                <c:pt idx="475">
                  <c:v>775</c:v>
                </c:pt>
                <c:pt idx="476">
                  <c:v>776</c:v>
                </c:pt>
                <c:pt idx="477">
                  <c:v>777</c:v>
                </c:pt>
                <c:pt idx="478">
                  <c:v>778</c:v>
                </c:pt>
                <c:pt idx="479">
                  <c:v>779</c:v>
                </c:pt>
                <c:pt idx="480">
                  <c:v>780</c:v>
                </c:pt>
                <c:pt idx="481">
                  <c:v>781</c:v>
                </c:pt>
                <c:pt idx="482">
                  <c:v>782</c:v>
                </c:pt>
                <c:pt idx="483">
                  <c:v>783</c:v>
                </c:pt>
                <c:pt idx="484">
                  <c:v>784</c:v>
                </c:pt>
                <c:pt idx="485">
                  <c:v>785</c:v>
                </c:pt>
                <c:pt idx="486">
                  <c:v>786</c:v>
                </c:pt>
                <c:pt idx="487">
                  <c:v>787</c:v>
                </c:pt>
                <c:pt idx="488">
                  <c:v>788</c:v>
                </c:pt>
                <c:pt idx="489">
                  <c:v>789</c:v>
                </c:pt>
                <c:pt idx="490">
                  <c:v>790</c:v>
                </c:pt>
                <c:pt idx="491">
                  <c:v>791</c:v>
                </c:pt>
                <c:pt idx="492">
                  <c:v>792</c:v>
                </c:pt>
                <c:pt idx="493">
                  <c:v>793</c:v>
                </c:pt>
                <c:pt idx="494">
                  <c:v>794</c:v>
                </c:pt>
                <c:pt idx="495">
                  <c:v>795</c:v>
                </c:pt>
                <c:pt idx="496">
                  <c:v>796</c:v>
                </c:pt>
                <c:pt idx="497">
                  <c:v>797</c:v>
                </c:pt>
                <c:pt idx="498">
                  <c:v>798</c:v>
                </c:pt>
                <c:pt idx="499">
                  <c:v>799</c:v>
                </c:pt>
                <c:pt idx="500">
                  <c:v>800</c:v>
                </c:pt>
              </c:numCache>
            </c:numRef>
          </c:xVal>
          <c:yVal>
            <c:numRef>
              <c:f>sources!$C$8:$C$508</c:f>
              <c:numCache>
                <c:formatCode>0.000</c:formatCode>
                <c:ptCount val="501"/>
                <c:pt idx="0" formatCode="0.0">
                  <c:v>6.1588744301263997E-3</c:v>
                </c:pt>
                <c:pt idx="1">
                  <c:v>6.3876480116505799E-3</c:v>
                </c:pt>
                <c:pt idx="2">
                  <c:v>6.6229551998026178E-3</c:v>
                </c:pt>
                <c:pt idx="3">
                  <c:v>6.8649159746886216E-3</c:v>
                </c:pt>
                <c:pt idx="4">
                  <c:v>7.113650726826147E-3</c:v>
                </c:pt>
                <c:pt idx="5">
                  <c:v>7.3692802187405749E-3</c:v>
                </c:pt>
                <c:pt idx="6">
                  <c:v>7.6319255462742753E-3</c:v>
                </c:pt>
                <c:pt idx="7">
                  <c:v>7.9017080996341259E-3</c:v>
                </c:pt>
                <c:pt idx="8">
                  <c:v>8.1787495242040334E-3</c:v>
                </c:pt>
                <c:pt idx="9">
                  <c:v>8.4631716811483498E-3</c:v>
                </c:pt>
                <c:pt idx="10">
                  <c:v>8.7550966078323404E-3</c:v>
                </c:pt>
                <c:pt idx="11">
                  <c:v>9.0546464780856938E-3</c:v>
                </c:pt>
                <c:pt idx="12">
                  <c:v>9.3619435623343104E-3</c:v>
                </c:pt>
                <c:pt idx="13">
                  <c:v>9.6771101876267675E-3</c:v>
                </c:pt>
                <c:pt idx="14">
                  <c:v>1.000026869758E-2</c:v>
                </c:pt>
                <c:pt idx="15">
                  <c:v>1.0331541412269701E-2</c:v>
                </c:pt>
                <c:pt idx="16">
                  <c:v>1.0671050588090362E-2</c:v>
                </c:pt>
                <c:pt idx="17">
                  <c:v>1.1018918377609281E-2</c:v>
                </c:pt>
                <c:pt idx="18">
                  <c:v>1.1375266789439077E-2</c:v>
                </c:pt>
                <c:pt idx="19">
                  <c:v>1.1740217648153027E-2</c:v>
                </c:pt>
                <c:pt idx="20">
                  <c:v>1.211389255426573E-2</c:v>
                </c:pt>
                <c:pt idx="21">
                  <c:v>1.2496412844304429E-2</c:v>
                </c:pt>
                <c:pt idx="22">
                  <c:v>1.2887899550991847E-2</c:v>
                </c:pt>
                <c:pt idx="23">
                  <c:v>1.3288473363564802E-2</c:v>
                </c:pt>
                <c:pt idx="24">
                  <c:v>1.3698254588250039E-2</c:v>
                </c:pt>
                <c:pt idx="25">
                  <c:v>1.4117363108919326E-2</c:v>
                </c:pt>
                <c:pt idx="26">
                  <c:v>1.4545918347945342E-2</c:v>
                </c:pt>
                <c:pt idx="27">
                  <c:v>1.4984039227279458E-2</c:v>
                </c:pt>
                <c:pt idx="28">
                  <c:v>1.5431844129771371E-2</c:v>
                </c:pt>
                <c:pt idx="29">
                  <c:v>1.5889450860751764E-2</c:v>
                </c:pt>
                <c:pt idx="30">
                  <c:v>1.6356976609897201E-2</c:v>
                </c:pt>
                <c:pt idx="31">
                  <c:v>1.683453791339571E-2</c:v>
                </c:pt>
                <c:pt idx="32">
                  <c:v>1.7322250616433645E-2</c:v>
                </c:pt>
                <c:pt idx="33">
                  <c:v>1.7820229836020197E-2</c:v>
                </c:pt>
                <c:pt idx="34">
                  <c:v>1.8328589924168623E-2</c:v>
                </c:pt>
                <c:pt idx="35">
                  <c:v>1.884744443145123E-2</c:v>
                </c:pt>
                <c:pt idx="36">
                  <c:v>1.9376906070944274E-2</c:v>
                </c:pt>
                <c:pt idx="37">
                  <c:v>1.9917086682580264E-2</c:v>
                </c:pt>
                <c:pt idx="38">
                  <c:v>2.0468097197922631E-2</c:v>
                </c:pt>
                <c:pt idx="39">
                  <c:v>2.1030047605378015E-2</c:v>
                </c:pt>
                <c:pt idx="40">
                  <c:v>2.1603046915862078E-2</c:v>
                </c:pt>
                <c:pt idx="41">
                  <c:v>2.2187203128931202E-2</c:v>
                </c:pt>
                <c:pt idx="42">
                  <c:v>2.2782623199396345E-2</c:v>
                </c:pt>
                <c:pt idx="43">
                  <c:v>2.3389413004429642E-2</c:v>
                </c:pt>
                <c:pt idx="44">
                  <c:v>2.4007677311178525E-2</c:v>
                </c:pt>
                <c:pt idx="45">
                  <c:v>2.4637519744899292E-2</c:v>
                </c:pt>
                <c:pt idx="46">
                  <c:v>2.5279042757619889E-2</c:v>
                </c:pt>
                <c:pt idx="47">
                  <c:v>2.5932347597346899E-2</c:v>
                </c:pt>
                <c:pt idx="48">
                  <c:v>2.6597534277822788E-2</c:v>
                </c:pt>
                <c:pt idx="49">
                  <c:v>2.7274701548847705E-2</c:v>
                </c:pt>
                <c:pt idx="50">
                  <c:v>2.7963946867173364E-2</c:v>
                </c:pt>
                <c:pt idx="51">
                  <c:v>2.866536636797758E-2</c:v>
                </c:pt>
                <c:pt idx="52">
                  <c:v>2.9379054836930599E-2</c:v>
                </c:pt>
                <c:pt idx="53">
                  <c:v>3.0105105682858783E-2</c:v>
                </c:pt>
                <c:pt idx="54">
                  <c:v>3.0843610911014816E-2</c:v>
                </c:pt>
                <c:pt idx="55">
                  <c:v>3.1594661096961289E-2</c:v>
                </c:pt>
                <c:pt idx="56">
                  <c:v>3.2358345361074008E-2</c:v>
                </c:pt>
                <c:pt idx="57">
                  <c:v>3.3134751343671373E-2</c:v>
                </c:pt>
                <c:pt idx="58">
                  <c:v>3.3923965180776033E-2</c:v>
                </c:pt>
                <c:pt idx="59">
                  <c:v>3.4726071480513522E-2</c:v>
                </c:pt>
                <c:pt idx="60">
                  <c:v>3.5541153300152478E-2</c:v>
                </c:pt>
                <c:pt idx="61">
                  <c:v>3.636929212379169E-2</c:v>
                </c:pt>
                <c:pt idx="62">
                  <c:v>3.7210567840696776E-2</c:v>
                </c:pt>
                <c:pt idx="63">
                  <c:v>3.8065058724290959E-2</c:v>
                </c:pt>
                <c:pt idx="64">
                  <c:v>3.893284141180154E-2</c:v>
                </c:pt>
                <c:pt idx="65">
                  <c:v>3.9813990884566559E-2</c:v>
                </c:pt>
                <c:pt idx="66">
                  <c:v>4.0708580449001927E-2</c:v>
                </c:pt>
                <c:pt idx="67">
                  <c:v>4.1616681718231803E-2</c:v>
                </c:pt>
                <c:pt idx="68">
                  <c:v>4.2538364594383017E-2</c:v>
                </c:pt>
                <c:pt idx="69">
                  <c:v>4.3473697251545707E-2</c:v>
                </c:pt>
                <c:pt idx="70">
                  <c:v>4.4422746119397914E-2</c:v>
                </c:pt>
                <c:pt idx="71">
                  <c:v>4.538557586749712E-2</c:v>
                </c:pt>
                <c:pt idx="72">
                  <c:v>4.6362249390237753E-2</c:v>
                </c:pt>
                <c:pt idx="73">
                  <c:v>4.7352827792472574E-2</c:v>
                </c:pt>
                <c:pt idx="74">
                  <c:v>4.835737037579891E-2</c:v>
                </c:pt>
                <c:pt idx="75">
                  <c:v>4.9375934625506962E-2</c:v>
                </c:pt>
                <c:pt idx="76">
                  <c:v>5.0408576198189475E-2</c:v>
                </c:pt>
                <c:pt idx="77">
                  <c:v>5.1455348910010121E-2</c:v>
                </c:pt>
                <c:pt idx="78">
                  <c:v>5.2516304725628751E-2</c:v>
                </c:pt>
                <c:pt idx="79">
                  <c:v>5.3591493747781049E-2</c:v>
                </c:pt>
                <c:pt idx="80">
                  <c:v>5.4680964207507024E-2</c:v>
                </c:pt>
                <c:pt idx="81">
                  <c:v>5.5784762455030966E-2</c:v>
                </c:pt>
                <c:pt idx="82">
                  <c:v>5.6902932951281723E-2</c:v>
                </c:pt>
                <c:pt idx="83">
                  <c:v>5.8035518260056602E-2</c:v>
                </c:pt>
                <c:pt idx="84">
                  <c:v>5.9182559040818164E-2</c:v>
                </c:pt>
                <c:pt idx="85">
                  <c:v>6.03440940421269E-2</c:v>
                </c:pt>
                <c:pt idx="86">
                  <c:v>6.1520160095696871E-2</c:v>
                </c:pt>
                <c:pt idx="87">
                  <c:v>6.2710792111076802E-2</c:v>
                </c:pt>
                <c:pt idx="88">
                  <c:v>6.3916023070947167E-2</c:v>
                </c:pt>
                <c:pt idx="89">
                  <c:v>6.5135884027028051E-2</c:v>
                </c:pt>
                <c:pt idx="90">
                  <c:v>6.6370404096596933E-2</c:v>
                </c:pt>
                <c:pt idx="91">
                  <c:v>6.7619610459600354E-2</c:v>
                </c:pt>
                <c:pt idx="92">
                  <c:v>6.8883528356368628E-2</c:v>
                </c:pt>
                <c:pt idx="93">
                  <c:v>7.0162181085910463E-2</c:v>
                </c:pt>
                <c:pt idx="94">
                  <c:v>7.1455590004794386E-2</c:v>
                </c:pt>
                <c:pt idx="95">
                  <c:v>7.2763774526605457E-2</c:v>
                </c:pt>
                <c:pt idx="96">
                  <c:v>7.4086752121967483E-2</c:v>
                </c:pt>
                <c:pt idx="97">
                  <c:v>7.5424538319128376E-2</c:v>
                </c:pt>
                <c:pt idx="98">
                  <c:v>7.6777146705102856E-2</c:v>
                </c:pt>
                <c:pt idx="99">
                  <c:v>7.814458892735654E-2</c:v>
                </c:pt>
                <c:pt idx="100">
                  <c:v>7.9526874696036101E-2</c:v>
                </c:pt>
                <c:pt idx="101">
                  <c:v>8.0924011786727187E-2</c:v>
                </c:pt>
                <c:pt idx="102">
                  <c:v>8.233600604374082E-2</c:v>
                </c:pt>
                <c:pt idx="103">
                  <c:v>8.3762861383913256E-2</c:v>
                </c:pt>
                <c:pt idx="104">
                  <c:v>8.5204579800919403E-2</c:v>
                </c:pt>
                <c:pt idx="105">
                  <c:v>8.6661161370082535E-2</c:v>
                </c:pt>
                <c:pt idx="106">
                  <c:v>8.8132604253682148E-2</c:v>
                </c:pt>
                <c:pt idx="107">
                  <c:v>8.9618904706742955E-2</c:v>
                </c:pt>
                <c:pt idx="108">
                  <c:v>9.1120057083304534E-2</c:v>
                </c:pt>
                <c:pt idx="109">
                  <c:v>9.2636053843154251E-2</c:v>
                </c:pt>
                <c:pt idx="110">
                  <c:v>9.4166885559026303E-2</c:v>
                </c:pt>
                <c:pt idx="111">
                  <c:v>9.5712540924247566E-2</c:v>
                </c:pt>
                <c:pt idx="112">
                  <c:v>9.7273006760829714E-2</c:v>
                </c:pt>
                <c:pt idx="113">
                  <c:v>9.8848268027995123E-2</c:v>
                </c:pt>
                <c:pt idx="114">
                  <c:v>0.10043830783112827</c:v>
                </c:pt>
                <c:pt idx="115">
                  <c:v>0.1020431074311442</c:v>
                </c:pt>
                <c:pt idx="116">
                  <c:v>0.10366264625426744</c:v>
                </c:pt>
                <c:pt idx="117">
                  <c:v>0.10529690190220972</c:v>
                </c:pt>
                <c:pt idx="118">
                  <c:v>0.10694585016273796</c:v>
                </c:pt>
                <c:pt idx="119">
                  <c:v>0.1086094650206272</c:v>
                </c:pt>
                <c:pt idx="120">
                  <c:v>0.11028771866898533</c:v>
                </c:pt>
                <c:pt idx="121">
                  <c:v>0.11198058152094377</c:v>
                </c:pt>
                <c:pt idx="122">
                  <c:v>0.11368802222170307</c:v>
                </c:pt>
                <c:pt idx="123">
                  <c:v>0.1154100076609282</c:v>
                </c:pt>
                <c:pt idx="124">
                  <c:v>0.11714650298548074</c:v>
                </c:pt>
                <c:pt idx="125">
                  <c:v>0.11889747161248029</c:v>
                </c:pt>
                <c:pt idx="126">
                  <c:v>0.12066287524269037</c:v>
                </c:pt>
                <c:pt idx="127">
                  <c:v>0.122442673874212</c:v>
                </c:pt>
                <c:pt idx="128">
                  <c:v>0.12423682581648603</c:v>
                </c:pt>
                <c:pt idx="129">
                  <c:v>0.12604528770458584</c:v>
                </c:pt>
                <c:pt idx="130">
                  <c:v>0.12786801451379989</c:v>
                </c:pt>
                <c:pt idx="131">
                  <c:v>0.12970495957449191</c:v>
                </c:pt>
                <c:pt idx="132">
                  <c:v>0.13155607458722696</c:v>
                </c:pt>
                <c:pt idx="133">
                  <c:v>0.13342130963816265</c:v>
                </c:pt>
                <c:pt idx="134">
                  <c:v>0.13530061321469025</c:v>
                </c:pt>
                <c:pt idx="135">
                  <c:v>0.13719393222131909</c:v>
                </c:pt>
                <c:pt idx="136">
                  <c:v>0.13910121199579875</c:v>
                </c:pt>
                <c:pt idx="137">
                  <c:v>0.14102239632546568</c:v>
                </c:pt>
                <c:pt idx="138">
                  <c:v>0.14295742746381182</c:v>
                </c:pt>
                <c:pt idx="139">
                  <c:v>0.14490624614726144</c:v>
                </c:pt>
                <c:pt idx="140">
                  <c:v>0.14686879161215008</c:v>
                </c:pt>
                <c:pt idx="141">
                  <c:v>0.14884500161190187</c:v>
                </c:pt>
                <c:pt idx="142">
                  <c:v>0.15083481243438884</c:v>
                </c:pt>
                <c:pt idx="143">
                  <c:v>0.15283815891947145</c:v>
                </c:pt>
                <c:pt idx="144">
                  <c:v>0.15485497447670846</c:v>
                </c:pt>
                <c:pt idx="145">
                  <c:v>0.15688519110323287</c:v>
                </c:pt>
                <c:pt idx="146">
                  <c:v>0.15892873940177793</c:v>
                </c:pt>
                <c:pt idx="147">
                  <c:v>0.160985548598856</c:v>
                </c:pt>
                <c:pt idx="148">
                  <c:v>0.16305554656307347</c:v>
                </c:pt>
                <c:pt idx="149">
                  <c:v>0.16513865982358103</c:v>
                </c:pt>
                <c:pt idx="150">
                  <c:v>0.16723481358864858</c:v>
                </c:pt>
                <c:pt idx="151">
                  <c:v>0.16934393176435822</c:v>
                </c:pt>
                <c:pt idx="152">
                  <c:v>0.1714659369734074</c:v>
                </c:pt>
                <c:pt idx="153">
                  <c:v>0.17360075057401467</c:v>
                </c:pt>
                <c:pt idx="154">
                  <c:v>0.17574829267892764</c:v>
                </c:pt>
                <c:pt idx="155">
                  <c:v>0.1779084821745133</c:v>
                </c:pt>
                <c:pt idx="156">
                  <c:v>0.18008123673993739</c:v>
                </c:pt>
                <c:pt idx="157">
                  <c:v>0.18226647286641748</c:v>
                </c:pt>
                <c:pt idx="158">
                  <c:v>0.18446410587654255</c:v>
                </c:pt>
                <c:pt idx="159">
                  <c:v>0.18667404994366449</c:v>
                </c:pt>
                <c:pt idx="160">
                  <c:v>0.1888962181113375</c:v>
                </c:pt>
                <c:pt idx="161">
                  <c:v>0.19113052231281064</c:v>
                </c:pt>
                <c:pt idx="162">
                  <c:v>0.19337687339056786</c:v>
                </c:pt>
                <c:pt idx="163">
                  <c:v>0.1956351811158997</c:v>
                </c:pt>
                <c:pt idx="164">
                  <c:v>0.19790535420851355</c:v>
                </c:pt>
                <c:pt idx="165">
                  <c:v>0.20018730035616417</c:v>
                </c:pt>
                <c:pt idx="166">
                  <c:v>0.20248092623430819</c:v>
                </c:pt>
                <c:pt idx="167">
                  <c:v>0.20478613752577213</c:v>
                </c:pt>
                <c:pt idx="168">
                  <c:v>0.20710283894042683</c:v>
                </c:pt>
                <c:pt idx="169">
                  <c:v>0.20943093423486839</c:v>
                </c:pt>
                <c:pt idx="170">
                  <c:v>0.21177032623209571</c:v>
                </c:pt>
                <c:pt idx="171">
                  <c:v>0.21412091684117707</c:v>
                </c:pt>
                <c:pt idx="172">
                  <c:v>0.21648260707691266</c:v>
                </c:pt>
                <c:pt idx="173">
                  <c:v>0.2188552970794676</c:v>
                </c:pt>
                <c:pt idx="174">
                  <c:v>0.22123888613399217</c:v>
                </c:pt>
                <c:pt idx="175">
                  <c:v>0.22363327269020714</c:v>
                </c:pt>
                <c:pt idx="176">
                  <c:v>0.22603835438196013</c:v>
                </c:pt>
                <c:pt idx="177">
                  <c:v>0.22845402804674406</c:v>
                </c:pt>
                <c:pt idx="178">
                  <c:v>0.23088018974517077</c:v>
                </c:pt>
                <c:pt idx="179">
                  <c:v>0.23331673478040266</c:v>
                </c:pt>
                <c:pt idx="180">
                  <c:v>0.23576355771752952</c:v>
                </c:pt>
                <c:pt idx="181">
                  <c:v>0.23822055240288997</c:v>
                </c:pt>
                <c:pt idx="182">
                  <c:v>0.24068761198333605</c:v>
                </c:pt>
                <c:pt idx="183">
                  <c:v>0.24316462892543217</c:v>
                </c:pt>
                <c:pt idx="184">
                  <c:v>0.24565149503458619</c:v>
                </c:pt>
                <c:pt idx="185">
                  <c:v>0.2481481014741091</c:v>
                </c:pt>
                <c:pt idx="186">
                  <c:v>0.25065433878419802</c:v>
                </c:pt>
                <c:pt idx="187">
                  <c:v>0.25317009690084374</c:v>
                </c:pt>
                <c:pt idx="188">
                  <c:v>0.25569526517464974</c:v>
                </c:pt>
                <c:pt idx="189">
                  <c:v>0.25822973238956992</c:v>
                </c:pt>
                <c:pt idx="190">
                  <c:v>0.26077338678155054</c:v>
                </c:pt>
                <c:pt idx="191">
                  <c:v>0.26332611605708411</c:v>
                </c:pt>
                <c:pt idx="192">
                  <c:v>0.26588780741166601</c:v>
                </c:pt>
                <c:pt idx="193">
                  <c:v>0.2684583475481479</c:v>
                </c:pt>
                <c:pt idx="194">
                  <c:v>0.27103762269498982</c:v>
                </c:pt>
                <c:pt idx="195">
                  <c:v>0.27362551862440826</c:v>
                </c:pt>
                <c:pt idx="196">
                  <c:v>0.27622192067041329</c:v>
                </c:pt>
                <c:pt idx="197">
                  <c:v>0.27882671374673507</c:v>
                </c:pt>
                <c:pt idx="198">
                  <c:v>0.28143978236463324</c:v>
                </c:pt>
                <c:pt idx="199">
                  <c:v>0.28406101065059564</c:v>
                </c:pt>
                <c:pt idx="200">
                  <c:v>0.28669028236390903</c:v>
                </c:pt>
                <c:pt idx="201">
                  <c:v>0.28932748091411509</c:v>
                </c:pt>
                <c:pt idx="202">
                  <c:v>0.29197248937833714</c:v>
                </c:pt>
                <c:pt idx="203">
                  <c:v>0.2946251905184834</c:v>
                </c:pt>
                <c:pt idx="204">
                  <c:v>0.29728546679831602</c:v>
                </c:pt>
                <c:pt idx="205">
                  <c:v>0.29995320040039691</c:v>
                </c:pt>
                <c:pt idx="206">
                  <c:v>0.30262827324289215</c:v>
                </c:pt>
                <c:pt idx="207">
                  <c:v>0.30531056699624781</c:v>
                </c:pt>
                <c:pt idx="208">
                  <c:v>0.30799996309972155</c:v>
                </c:pt>
                <c:pt idx="209">
                  <c:v>0.31069634277778435</c:v>
                </c:pt>
                <c:pt idx="210">
                  <c:v>0.3133995870563725</c:v>
                </c:pt>
                <c:pt idx="211">
                  <c:v>0.31610957677900187</c:v>
                </c:pt>
                <c:pt idx="212">
                  <c:v>0.31882619262273715</c:v>
                </c:pt>
                <c:pt idx="213">
                  <c:v>0.32154931511401591</c:v>
                </c:pt>
                <c:pt idx="214">
                  <c:v>0.32427882464432556</c:v>
                </c:pt>
                <c:pt idx="215">
                  <c:v>0.32701460148573003</c:v>
                </c:pt>
                <c:pt idx="216">
                  <c:v>0.32975652580624737</c:v>
                </c:pt>
                <c:pt idx="217">
                  <c:v>0.33250447768508085</c:v>
                </c:pt>
                <c:pt idx="218">
                  <c:v>0.33525833712768854</c:v>
                </c:pt>
                <c:pt idx="219">
                  <c:v>0.33801798408070644</c:v>
                </c:pt>
                <c:pt idx="220">
                  <c:v>0.3407832984467194</c:v>
                </c:pt>
                <c:pt idx="221">
                  <c:v>0.34355416009886564</c:v>
                </c:pt>
                <c:pt idx="222">
                  <c:v>0.34633044889529541</c:v>
                </c:pt>
                <c:pt idx="223">
                  <c:v>0.34911204469346857</c:v>
                </c:pt>
                <c:pt idx="224">
                  <c:v>0.35189882736429562</c:v>
                </c:pt>
                <c:pt idx="225">
                  <c:v>0.35469067680611382</c:v>
                </c:pt>
                <c:pt idx="226">
                  <c:v>0.35748747295851035</c:v>
                </c:pt>
                <c:pt idx="227">
                  <c:v>0.36028909581598684</c:v>
                </c:pt>
                <c:pt idx="228">
                  <c:v>0.36309542544145285</c:v>
                </c:pt>
                <c:pt idx="229">
                  <c:v>0.36590634197956867</c:v>
                </c:pt>
                <c:pt idx="230">
                  <c:v>0.36872172566992145</c:v>
                </c:pt>
                <c:pt idx="231">
                  <c:v>0.37154145686004075</c:v>
                </c:pt>
                <c:pt idx="232">
                  <c:v>0.37436541601824752</c:v>
                </c:pt>
                <c:pt idx="233">
                  <c:v>0.37719348374634493</c:v>
                </c:pt>
                <c:pt idx="234">
                  <c:v>0.38002554079214751</c:v>
                </c:pt>
                <c:pt idx="235">
                  <c:v>0.38286146806183741</c:v>
                </c:pt>
                <c:pt idx="236">
                  <c:v>0.38570114663216865</c:v>
                </c:pt>
                <c:pt idx="237">
                  <c:v>0.38854445776249924</c:v>
                </c:pt>
                <c:pt idx="238">
                  <c:v>0.39139128290666458</c:v>
                </c:pt>
                <c:pt idx="239">
                  <c:v>0.39424150372468353</c:v>
                </c:pt>
                <c:pt idx="240">
                  <c:v>0.39709500209430448</c:v>
                </c:pt>
                <c:pt idx="241">
                  <c:v>0.39995166012238315</c:v>
                </c:pt>
                <c:pt idx="242">
                  <c:v>0.40281136015610097</c:v>
                </c:pt>
                <c:pt idx="243">
                  <c:v>0.40567398479401667</c:v>
                </c:pt>
                <c:pt idx="244">
                  <c:v>0.40853941689695694</c:v>
                </c:pt>
                <c:pt idx="245">
                  <c:v>0.41140753959874315</c:v>
                </c:pt>
                <c:pt idx="246">
                  <c:v>0.41427823631675298</c:v>
                </c:pt>
                <c:pt idx="247">
                  <c:v>0.41715139076232705</c:v>
                </c:pt>
                <c:pt idx="248">
                  <c:v>0.42002688695100093</c:v>
                </c:pt>
                <c:pt idx="249">
                  <c:v>0.42290460921258732</c:v>
                </c:pt>
                <c:pt idx="250">
                  <c:v>0.42578444220108913</c:v>
                </c:pt>
                <c:pt idx="251">
                  <c:v>0.42866627090445492</c:v>
                </c:pt>
                <c:pt idx="252">
                  <c:v>0.43154998065417682</c:v>
                </c:pt>
                <c:pt idx="253">
                  <c:v>0.43443545713471393</c:v>
                </c:pt>
                <c:pt idx="254">
                  <c:v>0.43732258639278104</c:v>
                </c:pt>
                <c:pt idx="255">
                  <c:v>0.44021125484645418</c:v>
                </c:pt>
                <c:pt idx="256">
                  <c:v>0.44310134929412842</c:v>
                </c:pt>
                <c:pt idx="257">
                  <c:v>0.44599275692332468</c:v>
                </c:pt>
                <c:pt idx="258">
                  <c:v>0.44888536531932349</c:v>
                </c:pt>
                <c:pt idx="259">
                  <c:v>0.45177906247365535</c:v>
                </c:pt>
                <c:pt idx="260">
                  <c:v>0.45467373679243289</c:v>
                </c:pt>
                <c:pt idx="261">
                  <c:v>0.4575692771045185</c:v>
                </c:pt>
                <c:pt idx="262">
                  <c:v>0.46046557266955535</c:v>
                </c:pt>
                <c:pt idx="263">
                  <c:v>0.46336251318582539</c:v>
                </c:pt>
                <c:pt idx="264">
                  <c:v>0.46625998879797054</c:v>
                </c:pt>
                <c:pt idx="265">
                  <c:v>0.469157890104555</c:v>
                </c:pt>
                <c:pt idx="266">
                  <c:v>0.47205610816547483</c:v>
                </c:pt>
                <c:pt idx="267">
                  <c:v>0.47495453450921765</c:v>
                </c:pt>
                <c:pt idx="268">
                  <c:v>0.47785306113998205</c:v>
                </c:pt>
                <c:pt idx="269">
                  <c:v>0.48075158054463818</c:v>
                </c:pt>
                <c:pt idx="270">
                  <c:v>0.48364998569953943</c:v>
                </c:pt>
                <c:pt idx="271">
                  <c:v>0.48654817007720175</c:v>
                </c:pt>
                <c:pt idx="272">
                  <c:v>0.48944602765282291</c:v>
                </c:pt>
                <c:pt idx="273">
                  <c:v>0.49234345291066178</c:v>
                </c:pt>
                <c:pt idx="274">
                  <c:v>0.49524034085027757</c:v>
                </c:pt>
                <c:pt idx="275">
                  <c:v>0.49813658699262092</c:v>
                </c:pt>
                <c:pt idx="276">
                  <c:v>0.50103208738598926</c:v>
                </c:pt>
                <c:pt idx="277">
                  <c:v>0.50392673861183701</c:v>
                </c:pt>
                <c:pt idx="278">
                  <c:v>0.50682043779044461</c:v>
                </c:pt>
                <c:pt idx="279">
                  <c:v>0.50971308258645998</c:v>
                </c:pt>
                <c:pt idx="280">
                  <c:v>0.5126045712142866</c:v>
                </c:pt>
                <c:pt idx="281">
                  <c:v>0.51549480244334778</c:v>
                </c:pt>
                <c:pt idx="282">
                  <c:v>0.5183836756032143</c:v>
                </c:pt>
                <c:pt idx="283">
                  <c:v>0.52127109058858823</c:v>
                </c:pt>
                <c:pt idx="284">
                  <c:v>0.52415694786416689</c:v>
                </c:pt>
                <c:pt idx="285">
                  <c:v>0.52704114846936723</c:v>
                </c:pt>
                <c:pt idx="286">
                  <c:v>0.529923594022922</c:v>
                </c:pt>
                <c:pt idx="287">
                  <c:v>0.53280418672734042</c:v>
                </c:pt>
                <c:pt idx="288">
                  <c:v>0.53568282937325484</c:v>
                </c:pt>
                <c:pt idx="289">
                  <c:v>0.53855942534362244</c:v>
                </c:pt>
                <c:pt idx="290">
                  <c:v>0.54143387861781545</c:v>
                </c:pt>
                <c:pt idx="291">
                  <c:v>0.54430609377557782</c:v>
                </c:pt>
                <c:pt idx="292">
                  <c:v>0.5471759760008591</c:v>
                </c:pt>
                <c:pt idx="293">
                  <c:v>0.55004343108553033</c:v>
                </c:pt>
                <c:pt idx="294">
                  <c:v>0.55290836543297528</c:v>
                </c:pt>
                <c:pt idx="295">
                  <c:v>0.55577068606156177</c:v>
                </c:pt>
                <c:pt idx="296">
                  <c:v>0.55863030060799357</c:v>
                </c:pt>
                <c:pt idx="297">
                  <c:v>0.56148711733054624</c:v>
                </c:pt>
                <c:pt idx="298">
                  <c:v>0.56434104511218275</c:v>
                </c:pt>
                <c:pt idx="299">
                  <c:v>0.56719199346356375</c:v>
                </c:pt>
                <c:pt idx="300">
                  <c:v>0.57003987252592481</c:v>
                </c:pt>
                <c:pt idx="301">
                  <c:v>0.57288459307386619</c:v>
                </c:pt>
                <c:pt idx="302">
                  <c:v>0.57572606651800506</c:v>
                </c:pt>
                <c:pt idx="303">
                  <c:v>0.57856420490753802</c:v>
                </c:pt>
                <c:pt idx="304">
                  <c:v>0.58139892093268053</c:v>
                </c:pt>
                <c:pt idx="305">
                  <c:v>0.58423012792700479</c:v>
                </c:pt>
                <c:pt idx="306">
                  <c:v>0.58705773986967391</c:v>
                </c:pt>
                <c:pt idx="307">
                  <c:v>0.58988167138755987</c:v>
                </c:pt>
                <c:pt idx="308">
                  <c:v>0.59270183775726593</c:v>
                </c:pt>
                <c:pt idx="309">
                  <c:v>0.59551815490704618</c:v>
                </c:pt>
                <c:pt idx="310">
                  <c:v>0.59833053941861736</c:v>
                </c:pt>
                <c:pt idx="311">
                  <c:v>0.60113890852887386</c:v>
                </c:pt>
                <c:pt idx="312">
                  <c:v>0.60394318013150494</c:v>
                </c:pt>
                <c:pt idx="313">
                  <c:v>0.60674327277850626</c:v>
                </c:pt>
                <c:pt idx="314">
                  <c:v>0.60953910568160552</c:v>
                </c:pt>
                <c:pt idx="315">
                  <c:v>0.61233059871358264</c:v>
                </c:pt>
                <c:pt idx="316">
                  <c:v>0.61511767240950055</c:v>
                </c:pt>
                <c:pt idx="317">
                  <c:v>0.61790024796783904</c:v>
                </c:pt>
                <c:pt idx="318">
                  <c:v>0.62067824725154086</c:v>
                </c:pt>
                <c:pt idx="319">
                  <c:v>0.623451592788964</c:v>
                </c:pt>
                <c:pt idx="320">
                  <c:v>0.62622020777474341</c:v>
                </c:pt>
                <c:pt idx="321">
                  <c:v>0.62898401607056842</c:v>
                </c:pt>
                <c:pt idx="322">
                  <c:v>0.63174294220586324</c:v>
                </c:pt>
                <c:pt idx="323">
                  <c:v>0.63449691137839492</c:v>
                </c:pt>
                <c:pt idx="324">
                  <c:v>0.6372458494547879</c:v>
                </c:pt>
                <c:pt idx="325">
                  <c:v>0.63998968297095105</c:v>
                </c:pt>
                <c:pt idx="326">
                  <c:v>0.6427283391324331</c:v>
                </c:pt>
                <c:pt idx="327">
                  <c:v>0.64546174581468652</c:v>
                </c:pt>
                <c:pt idx="328">
                  <c:v>0.64818983156325771</c:v>
                </c:pt>
                <c:pt idx="329">
                  <c:v>0.65091252559389412</c:v>
                </c:pt>
                <c:pt idx="330">
                  <c:v>0.6536297577925726</c:v>
                </c:pt>
                <c:pt idx="331">
                  <c:v>0.65634145871545979</c:v>
                </c:pt>
                <c:pt idx="332">
                  <c:v>0.6590475595887797</c:v>
                </c:pt>
                <c:pt idx="333">
                  <c:v>0.66174799230862724</c:v>
                </c:pt>
                <c:pt idx="334">
                  <c:v>0.6644426894406934</c:v>
                </c:pt>
                <c:pt idx="335">
                  <c:v>0.66713158421991825</c:v>
                </c:pt>
                <c:pt idx="336">
                  <c:v>0.66981461055008817</c:v>
                </c:pt>
                <c:pt idx="337">
                  <c:v>0.67249170300334371</c:v>
                </c:pt>
                <c:pt idx="338">
                  <c:v>0.67516279681962821</c:v>
                </c:pt>
                <c:pt idx="339">
                  <c:v>0.67782782790606855</c:v>
                </c:pt>
                <c:pt idx="340">
                  <c:v>0.68048673283628891</c:v>
                </c:pt>
                <c:pt idx="341">
                  <c:v>0.68313944884965838</c:v>
                </c:pt>
                <c:pt idx="342">
                  <c:v>0.68578591385046639</c:v>
                </c:pt>
                <c:pt idx="343">
                  <c:v>0.68842606640705351</c:v>
                </c:pt>
                <c:pt idx="344">
                  <c:v>0.691059845750855</c:v>
                </c:pt>
                <c:pt idx="345">
                  <c:v>0.69368719177540639</c:v>
                </c:pt>
                <c:pt idx="346">
                  <c:v>0.69630804503527188</c:v>
                </c:pt>
                <c:pt idx="347">
                  <c:v>0.6989223467449226</c:v>
                </c:pt>
                <c:pt idx="348">
                  <c:v>0.70153003877755105</c:v>
                </c:pt>
                <c:pt idx="349">
                  <c:v>0.70413106366383416</c:v>
                </c:pt>
                <c:pt idx="350">
                  <c:v>0.70672536459063529</c:v>
                </c:pt>
                <c:pt idx="351">
                  <c:v>0.70931288539965054</c:v>
                </c:pt>
                <c:pt idx="352">
                  <c:v>0.71189357058600722</c:v>
                </c:pt>
                <c:pt idx="353">
                  <c:v>0.71446736529680244</c:v>
                </c:pt>
                <c:pt idx="354">
                  <c:v>0.71703421532959022</c:v>
                </c:pt>
                <c:pt idx="355">
                  <c:v>0.71959406713082164</c:v>
                </c:pt>
                <c:pt idx="356">
                  <c:v>0.72214686779422821</c:v>
                </c:pt>
                <c:pt idx="357">
                  <c:v>0.72469256505916668</c:v>
                </c:pt>
                <c:pt idx="358">
                  <c:v>0.72723110730890173</c:v>
                </c:pt>
                <c:pt idx="359">
                  <c:v>0.729762443568852</c:v>
                </c:pt>
                <c:pt idx="360">
                  <c:v>0.73228652350478229</c:v>
                </c:pt>
                <c:pt idx="361">
                  <c:v>0.73480329742095551</c:v>
                </c:pt>
                <c:pt idx="362">
                  <c:v>0.73731271625824102</c:v>
                </c:pt>
                <c:pt idx="363">
                  <c:v>0.73981473159217126</c:v>
                </c:pt>
                <c:pt idx="364">
                  <c:v>0.74230929563096326</c:v>
                </c:pt>
                <c:pt idx="365">
                  <c:v>0.74479636121349491</c:v>
                </c:pt>
                <c:pt idx="366">
                  <c:v>0.7472758818072448</c:v>
                </c:pt>
                <c:pt idx="367">
                  <c:v>0.74974781150617964</c:v>
                </c:pt>
                <c:pt idx="368">
                  <c:v>0.7522121050286209</c:v>
                </c:pt>
                <c:pt idx="369">
                  <c:v>0.75466871771505606</c:v>
                </c:pt>
                <c:pt idx="370">
                  <c:v>0.75711760552592222</c:v>
                </c:pt>
                <c:pt idx="371">
                  <c:v>0.75955872503934874</c:v>
                </c:pt>
                <c:pt idx="372">
                  <c:v>0.7619920334488679</c:v>
                </c:pt>
                <c:pt idx="373">
                  <c:v>0.76441748856108505</c:v>
                </c:pt>
                <c:pt idx="374">
                  <c:v>0.76683504879331843</c:v>
                </c:pt>
                <c:pt idx="375">
                  <c:v>0.76924467317120959</c:v>
                </c:pt>
                <c:pt idx="376">
                  <c:v>0.77164632132628408</c:v>
                </c:pt>
                <c:pt idx="377">
                  <c:v>0.77403995349350807</c:v>
                </c:pt>
                <c:pt idx="378">
                  <c:v>0.77642553050878771</c:v>
                </c:pt>
                <c:pt idx="379">
                  <c:v>0.77880301380645389</c:v>
                </c:pt>
                <c:pt idx="380">
                  <c:v>0.78117236541671009</c:v>
                </c:pt>
                <c:pt idx="381">
                  <c:v>0.78353354796305519</c:v>
                </c:pt>
                <c:pt idx="382">
                  <c:v>0.78588652465967923</c:v>
                </c:pt>
                <c:pt idx="383">
                  <c:v>0.78823125930882898</c:v>
                </c:pt>
                <c:pt idx="384">
                  <c:v>0.79056771629814504</c:v>
                </c:pt>
                <c:pt idx="385">
                  <c:v>0.79289586059798201</c:v>
                </c:pt>
                <c:pt idx="386">
                  <c:v>0.79521565775869185</c:v>
                </c:pt>
                <c:pt idx="387">
                  <c:v>0.79752707390789457</c:v>
                </c:pt>
                <c:pt idx="388">
                  <c:v>0.79983007574771692</c:v>
                </c:pt>
                <c:pt idx="389">
                  <c:v>0.80212463055201211</c:v>
                </c:pt>
                <c:pt idx="390">
                  <c:v>0.80441070616355603</c:v>
                </c:pt>
                <c:pt idx="391">
                  <c:v>0.80668827099121787</c:v>
                </c:pt>
                <c:pt idx="392">
                  <c:v>0.80895729400712191</c:v>
                </c:pt>
                <c:pt idx="393">
                  <c:v>0.81121774474377928</c:v>
                </c:pt>
                <c:pt idx="394">
                  <c:v>0.81346959329119717</c:v>
                </c:pt>
                <c:pt idx="395">
                  <c:v>0.81571281029397702</c:v>
                </c:pt>
                <c:pt idx="396">
                  <c:v>0.81794736694839676</c:v>
                </c:pt>
                <c:pt idx="397">
                  <c:v>0.82017323499946049</c:v>
                </c:pt>
                <c:pt idx="398">
                  <c:v>0.82239038673794629</c:v>
                </c:pt>
                <c:pt idx="399">
                  <c:v>0.82459879499743827</c:v>
                </c:pt>
                <c:pt idx="400">
                  <c:v>0.82679843315132329</c:v>
                </c:pt>
                <c:pt idx="401">
                  <c:v>0.82898927510979581</c:v>
                </c:pt>
                <c:pt idx="402">
                  <c:v>0.83117129531683487</c:v>
                </c:pt>
                <c:pt idx="403">
                  <c:v>0.83334446874717294</c:v>
                </c:pt>
                <c:pt idx="404">
                  <c:v>0.83550877090324194</c:v>
                </c:pt>
                <c:pt idx="405">
                  <c:v>0.83766417781212277</c:v>
                </c:pt>
                <c:pt idx="406">
                  <c:v>0.83981066602246823</c:v>
                </c:pt>
                <c:pt idx="407">
                  <c:v>0.8419482126014125</c:v>
                </c:pt>
                <c:pt idx="408">
                  <c:v>0.84407679513148837</c:v>
                </c:pt>
                <c:pt idx="409">
                  <c:v>0.84619639170751126</c:v>
                </c:pt>
                <c:pt idx="410">
                  <c:v>0.84830698093346468</c:v>
                </c:pt>
                <c:pt idx="411">
                  <c:v>0.85040854191938031</c:v>
                </c:pt>
                <c:pt idx="412">
                  <c:v>0.85250105427819145</c:v>
                </c:pt>
                <c:pt idx="413">
                  <c:v>0.8545844981225994</c:v>
                </c:pt>
                <c:pt idx="414">
                  <c:v>0.85665885406191677</c:v>
                </c:pt>
                <c:pt idx="415">
                  <c:v>0.85872410319890735</c:v>
                </c:pt>
                <c:pt idx="416">
                  <c:v>0.86078022712662139</c:v>
                </c:pt>
                <c:pt idx="417">
                  <c:v>0.86282720792521961</c:v>
                </c:pt>
                <c:pt idx="418">
                  <c:v>0.86486502815879684</c:v>
                </c:pt>
                <c:pt idx="419">
                  <c:v>0.86689367087219105</c:v>
                </c:pt>
                <c:pt idx="420">
                  <c:v>0.86891311958779738</c:v>
                </c:pt>
                <c:pt idx="421">
                  <c:v>0.87092335830236889</c:v>
                </c:pt>
                <c:pt idx="422">
                  <c:v>0.87292437148382063</c:v>
                </c:pt>
                <c:pt idx="423">
                  <c:v>0.8749161440680181</c:v>
                </c:pt>
                <c:pt idx="424">
                  <c:v>0.87689866145557605</c:v>
                </c:pt>
                <c:pt idx="425">
                  <c:v>0.87887190950864835</c:v>
                </c:pt>
                <c:pt idx="426">
                  <c:v>0.88083587454770262</c:v>
                </c:pt>
                <c:pt idx="427">
                  <c:v>0.88279054334832119</c:v>
                </c:pt>
                <c:pt idx="428">
                  <c:v>0.8847359031379699</c:v>
                </c:pt>
                <c:pt idx="429">
                  <c:v>0.88667194159278595</c:v>
                </c:pt>
                <c:pt idx="430">
                  <c:v>0.88859864683434953</c:v>
                </c:pt>
                <c:pt idx="431">
                  <c:v>0.8905160074264733</c:v>
                </c:pt>
                <c:pt idx="432">
                  <c:v>0.89242401237197111</c:v>
                </c:pt>
                <c:pt idx="433">
                  <c:v>0.89432265110943998</c:v>
                </c:pt>
                <c:pt idx="434">
                  <c:v>0.89621191351003959</c:v>
                </c:pt>
                <c:pt idx="435">
                  <c:v>0.89809178987426719</c:v>
                </c:pt>
                <c:pt idx="436">
                  <c:v>0.89996227092874348</c:v>
                </c:pt>
                <c:pt idx="437">
                  <c:v>0.90182334782299256</c:v>
                </c:pt>
                <c:pt idx="438">
                  <c:v>0.90367501212622026</c:v>
                </c:pt>
                <c:pt idx="439">
                  <c:v>0.9055172558241068</c:v>
                </c:pt>
                <c:pt idx="440">
                  <c:v>0.90735007131559198</c:v>
                </c:pt>
                <c:pt idx="441">
                  <c:v>0.90917345140965944</c:v>
                </c:pt>
                <c:pt idx="442">
                  <c:v>0.91098738932214407</c:v>
                </c:pt>
                <c:pt idx="443">
                  <c:v>0.91279187867251332</c:v>
                </c:pt>
                <c:pt idx="444">
                  <c:v>0.91458691348068377</c:v>
                </c:pt>
                <c:pt idx="445">
                  <c:v>0.91637248816380668</c:v>
                </c:pt>
                <c:pt idx="446">
                  <c:v>0.91814859753309663</c:v>
                </c:pt>
                <c:pt idx="447">
                  <c:v>0.91991523679062803</c:v>
                </c:pt>
                <c:pt idx="448">
                  <c:v>0.92167240152616647</c:v>
                </c:pt>
                <c:pt idx="449">
                  <c:v>0.92342008771398043</c:v>
                </c:pt>
                <c:pt idx="450">
                  <c:v>0.92515829170967911</c:v>
                </c:pt>
                <c:pt idx="451">
                  <c:v>0.92688701024703968</c:v>
                </c:pt>
                <c:pt idx="452">
                  <c:v>0.92860624043485074</c:v>
                </c:pt>
                <c:pt idx="453">
                  <c:v>0.93031597975375702</c:v>
                </c:pt>
                <c:pt idx="454">
                  <c:v>0.93201622605311707</c:v>
                </c:pt>
                <c:pt idx="455">
                  <c:v>0.93370697754785015</c:v>
                </c:pt>
                <c:pt idx="456">
                  <c:v>0.93538823281531436</c:v>
                </c:pt>
                <c:pt idx="457">
                  <c:v>0.9370599907921775</c:v>
                </c:pt>
                <c:pt idx="458">
                  <c:v>0.9387222507712879</c:v>
                </c:pt>
                <c:pt idx="459">
                  <c:v>0.94037501239857535</c:v>
                </c:pt>
                <c:pt idx="460">
                  <c:v>0.94201827566993768</c:v>
                </c:pt>
                <c:pt idx="461">
                  <c:v>0.94365204092815103</c:v>
                </c:pt>
                <c:pt idx="462">
                  <c:v>0.94527630885977476</c:v>
                </c:pt>
                <c:pt idx="463">
                  <c:v>0.94689108049207837</c:v>
                </c:pt>
                <c:pt idx="464">
                  <c:v>0.94849635718996317</c:v>
                </c:pt>
                <c:pt idx="465">
                  <c:v>0.95009214065291059</c:v>
                </c:pt>
                <c:pt idx="466">
                  <c:v>0.95167843291192</c:v>
                </c:pt>
                <c:pt idx="467">
                  <c:v>0.95325523632646192</c:v>
                </c:pt>
                <c:pt idx="468">
                  <c:v>0.95482255358145673</c:v>
                </c:pt>
                <c:pt idx="469">
                  <c:v>0.9563803876842385</c:v>
                </c:pt>
                <c:pt idx="470">
                  <c:v>0.95792874196154099</c:v>
                </c:pt>
                <c:pt idx="471">
                  <c:v>0.95946762005649522</c:v>
                </c:pt>
                <c:pt idx="472">
                  <c:v>0.96099702592563119</c:v>
                </c:pt>
                <c:pt idx="473">
                  <c:v>0.96251696383589647</c:v>
                </c:pt>
                <c:pt idx="474">
                  <c:v>0.9640274383616777</c:v>
                </c:pt>
                <c:pt idx="475">
                  <c:v>0.96552845438183688</c:v>
                </c:pt>
                <c:pt idx="476">
                  <c:v>0.96702001707676088</c:v>
                </c:pt>
                <c:pt idx="477">
                  <c:v>0.9685021319254129</c:v>
                </c:pt>
                <c:pt idx="478">
                  <c:v>0.96997480470240638</c:v>
                </c:pt>
                <c:pt idx="479">
                  <c:v>0.97143804147508683</c:v>
                </c:pt>
                <c:pt idx="480">
                  <c:v>0.97289184860061007</c:v>
                </c:pt>
                <c:pt idx="481">
                  <c:v>0.9743362327230557</c:v>
                </c:pt>
                <c:pt idx="482">
                  <c:v>0.97577120077054091</c:v>
                </c:pt>
                <c:pt idx="483">
                  <c:v>0.97719675995234012</c:v>
                </c:pt>
                <c:pt idx="484">
                  <c:v>0.97861291775602455</c:v>
                </c:pt>
                <c:pt idx="485">
                  <c:v>0.98001968194461042</c:v>
                </c:pt>
                <c:pt idx="486">
                  <c:v>0.98141706055371947</c:v>
                </c:pt>
                <c:pt idx="487">
                  <c:v>0.98280506188875638</c:v>
                </c:pt>
                <c:pt idx="488">
                  <c:v>0.98418369452209109</c:v>
                </c:pt>
                <c:pt idx="489">
                  <c:v>0.98555296729025765</c:v>
                </c:pt>
                <c:pt idx="490">
                  <c:v>0.98691288929115617</c:v>
                </c:pt>
                <c:pt idx="491">
                  <c:v>0.98826346988129388</c:v>
                </c:pt>
                <c:pt idx="492">
                  <c:v>0.98960471867300281</c:v>
                </c:pt>
                <c:pt idx="493">
                  <c:v>0.99093664553169103</c:v>
                </c:pt>
                <c:pt idx="494">
                  <c:v>0.99225926057311764</c:v>
                </c:pt>
                <c:pt idx="495">
                  <c:v>0.99357257416064892</c:v>
                </c:pt>
                <c:pt idx="496">
                  <c:v>0.99487659690255392</c:v>
                </c:pt>
                <c:pt idx="497">
                  <c:v>0.99617133964930138</c:v>
                </c:pt>
                <c:pt idx="498">
                  <c:v>0.99745681349087834</c:v>
                </c:pt>
                <c:pt idx="499">
                  <c:v>0.99873302975411038</c:v>
                </c:pt>
                <c:pt idx="50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253-4F50-958B-99C3EDC1A89F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sources!$A$8:$A$508</c:f>
              <c:numCache>
                <c:formatCode>0" nm"</c:formatCode>
                <c:ptCount val="501"/>
                <c:pt idx="0">
                  <c:v>300</c:v>
                </c:pt>
                <c:pt idx="1">
                  <c:v>301</c:v>
                </c:pt>
                <c:pt idx="2">
                  <c:v>302</c:v>
                </c:pt>
                <c:pt idx="3">
                  <c:v>303</c:v>
                </c:pt>
                <c:pt idx="4">
                  <c:v>304</c:v>
                </c:pt>
                <c:pt idx="5">
                  <c:v>305</c:v>
                </c:pt>
                <c:pt idx="6">
                  <c:v>306</c:v>
                </c:pt>
                <c:pt idx="7">
                  <c:v>307</c:v>
                </c:pt>
                <c:pt idx="8">
                  <c:v>308</c:v>
                </c:pt>
                <c:pt idx="9">
                  <c:v>309</c:v>
                </c:pt>
                <c:pt idx="10">
                  <c:v>310</c:v>
                </c:pt>
                <c:pt idx="11">
                  <c:v>311</c:v>
                </c:pt>
                <c:pt idx="12">
                  <c:v>312</c:v>
                </c:pt>
                <c:pt idx="13">
                  <c:v>313</c:v>
                </c:pt>
                <c:pt idx="14">
                  <c:v>314</c:v>
                </c:pt>
                <c:pt idx="15">
                  <c:v>315</c:v>
                </c:pt>
                <c:pt idx="16">
                  <c:v>316</c:v>
                </c:pt>
                <c:pt idx="17">
                  <c:v>317</c:v>
                </c:pt>
                <c:pt idx="18">
                  <c:v>318</c:v>
                </c:pt>
                <c:pt idx="19">
                  <c:v>319</c:v>
                </c:pt>
                <c:pt idx="20">
                  <c:v>320</c:v>
                </c:pt>
                <c:pt idx="21">
                  <c:v>321</c:v>
                </c:pt>
                <c:pt idx="22">
                  <c:v>322</c:v>
                </c:pt>
                <c:pt idx="23">
                  <c:v>323</c:v>
                </c:pt>
                <c:pt idx="24">
                  <c:v>324</c:v>
                </c:pt>
                <c:pt idx="25">
                  <c:v>325</c:v>
                </c:pt>
                <c:pt idx="26">
                  <c:v>326</c:v>
                </c:pt>
                <c:pt idx="27">
                  <c:v>327</c:v>
                </c:pt>
                <c:pt idx="28">
                  <c:v>328</c:v>
                </c:pt>
                <c:pt idx="29">
                  <c:v>329</c:v>
                </c:pt>
                <c:pt idx="30">
                  <c:v>330</c:v>
                </c:pt>
                <c:pt idx="31">
                  <c:v>331</c:v>
                </c:pt>
                <c:pt idx="32">
                  <c:v>332</c:v>
                </c:pt>
                <c:pt idx="33">
                  <c:v>333</c:v>
                </c:pt>
                <c:pt idx="34">
                  <c:v>334</c:v>
                </c:pt>
                <c:pt idx="35">
                  <c:v>335</c:v>
                </c:pt>
                <c:pt idx="36">
                  <c:v>336</c:v>
                </c:pt>
                <c:pt idx="37">
                  <c:v>337</c:v>
                </c:pt>
                <c:pt idx="38">
                  <c:v>338</c:v>
                </c:pt>
                <c:pt idx="39">
                  <c:v>339</c:v>
                </c:pt>
                <c:pt idx="40">
                  <c:v>340</c:v>
                </c:pt>
                <c:pt idx="41">
                  <c:v>341</c:v>
                </c:pt>
                <c:pt idx="42">
                  <c:v>342</c:v>
                </c:pt>
                <c:pt idx="43">
                  <c:v>343</c:v>
                </c:pt>
                <c:pt idx="44">
                  <c:v>344</c:v>
                </c:pt>
                <c:pt idx="45">
                  <c:v>345</c:v>
                </c:pt>
                <c:pt idx="46">
                  <c:v>346</c:v>
                </c:pt>
                <c:pt idx="47">
                  <c:v>347</c:v>
                </c:pt>
                <c:pt idx="48">
                  <c:v>348</c:v>
                </c:pt>
                <c:pt idx="49">
                  <c:v>349</c:v>
                </c:pt>
                <c:pt idx="50">
                  <c:v>350</c:v>
                </c:pt>
                <c:pt idx="51">
                  <c:v>351</c:v>
                </c:pt>
                <c:pt idx="52">
                  <c:v>352</c:v>
                </c:pt>
                <c:pt idx="53">
                  <c:v>353</c:v>
                </c:pt>
                <c:pt idx="54">
                  <c:v>354</c:v>
                </c:pt>
                <c:pt idx="55">
                  <c:v>355</c:v>
                </c:pt>
                <c:pt idx="56">
                  <c:v>356</c:v>
                </c:pt>
                <c:pt idx="57">
                  <c:v>357</c:v>
                </c:pt>
                <c:pt idx="58">
                  <c:v>358</c:v>
                </c:pt>
                <c:pt idx="59">
                  <c:v>359</c:v>
                </c:pt>
                <c:pt idx="60">
                  <c:v>360</c:v>
                </c:pt>
                <c:pt idx="61">
                  <c:v>361</c:v>
                </c:pt>
                <c:pt idx="62">
                  <c:v>362</c:v>
                </c:pt>
                <c:pt idx="63">
                  <c:v>363</c:v>
                </c:pt>
                <c:pt idx="64">
                  <c:v>364</c:v>
                </c:pt>
                <c:pt idx="65">
                  <c:v>365</c:v>
                </c:pt>
                <c:pt idx="66">
                  <c:v>366</c:v>
                </c:pt>
                <c:pt idx="67">
                  <c:v>367</c:v>
                </c:pt>
                <c:pt idx="68">
                  <c:v>368</c:v>
                </c:pt>
                <c:pt idx="69">
                  <c:v>369</c:v>
                </c:pt>
                <c:pt idx="70">
                  <c:v>370</c:v>
                </c:pt>
                <c:pt idx="71">
                  <c:v>371</c:v>
                </c:pt>
                <c:pt idx="72">
                  <c:v>372</c:v>
                </c:pt>
                <c:pt idx="73">
                  <c:v>373</c:v>
                </c:pt>
                <c:pt idx="74">
                  <c:v>374</c:v>
                </c:pt>
                <c:pt idx="75">
                  <c:v>375</c:v>
                </c:pt>
                <c:pt idx="76">
                  <c:v>376</c:v>
                </c:pt>
                <c:pt idx="77">
                  <c:v>377</c:v>
                </c:pt>
                <c:pt idx="78">
                  <c:v>378</c:v>
                </c:pt>
                <c:pt idx="79">
                  <c:v>379</c:v>
                </c:pt>
                <c:pt idx="80">
                  <c:v>380</c:v>
                </c:pt>
                <c:pt idx="81">
                  <c:v>381</c:v>
                </c:pt>
                <c:pt idx="82">
                  <c:v>382</c:v>
                </c:pt>
                <c:pt idx="83">
                  <c:v>383</c:v>
                </c:pt>
                <c:pt idx="84">
                  <c:v>384</c:v>
                </c:pt>
                <c:pt idx="85">
                  <c:v>385</c:v>
                </c:pt>
                <c:pt idx="86">
                  <c:v>386</c:v>
                </c:pt>
                <c:pt idx="87">
                  <c:v>387</c:v>
                </c:pt>
                <c:pt idx="88">
                  <c:v>388</c:v>
                </c:pt>
                <c:pt idx="89">
                  <c:v>389</c:v>
                </c:pt>
                <c:pt idx="90">
                  <c:v>390</c:v>
                </c:pt>
                <c:pt idx="91">
                  <c:v>391</c:v>
                </c:pt>
                <c:pt idx="92">
                  <c:v>392</c:v>
                </c:pt>
                <c:pt idx="93">
                  <c:v>393</c:v>
                </c:pt>
                <c:pt idx="94">
                  <c:v>394</c:v>
                </c:pt>
                <c:pt idx="95">
                  <c:v>395</c:v>
                </c:pt>
                <c:pt idx="96">
                  <c:v>396</c:v>
                </c:pt>
                <c:pt idx="97">
                  <c:v>397</c:v>
                </c:pt>
                <c:pt idx="98">
                  <c:v>398</c:v>
                </c:pt>
                <c:pt idx="99">
                  <c:v>399</c:v>
                </c:pt>
                <c:pt idx="100">
                  <c:v>400</c:v>
                </c:pt>
                <c:pt idx="101">
                  <c:v>401</c:v>
                </c:pt>
                <c:pt idx="102">
                  <c:v>402</c:v>
                </c:pt>
                <c:pt idx="103">
                  <c:v>403</c:v>
                </c:pt>
                <c:pt idx="104">
                  <c:v>404</c:v>
                </c:pt>
                <c:pt idx="105">
                  <c:v>405</c:v>
                </c:pt>
                <c:pt idx="106">
                  <c:v>406</c:v>
                </c:pt>
                <c:pt idx="107">
                  <c:v>407</c:v>
                </c:pt>
                <c:pt idx="108">
                  <c:v>408</c:v>
                </c:pt>
                <c:pt idx="109">
                  <c:v>409</c:v>
                </c:pt>
                <c:pt idx="110">
                  <c:v>410</c:v>
                </c:pt>
                <c:pt idx="111">
                  <c:v>411</c:v>
                </c:pt>
                <c:pt idx="112">
                  <c:v>412</c:v>
                </c:pt>
                <c:pt idx="113">
                  <c:v>413</c:v>
                </c:pt>
                <c:pt idx="114">
                  <c:v>414</c:v>
                </c:pt>
                <c:pt idx="115">
                  <c:v>415</c:v>
                </c:pt>
                <c:pt idx="116">
                  <c:v>416</c:v>
                </c:pt>
                <c:pt idx="117">
                  <c:v>417</c:v>
                </c:pt>
                <c:pt idx="118">
                  <c:v>418</c:v>
                </c:pt>
                <c:pt idx="119">
                  <c:v>419</c:v>
                </c:pt>
                <c:pt idx="120">
                  <c:v>420</c:v>
                </c:pt>
                <c:pt idx="121">
                  <c:v>421</c:v>
                </c:pt>
                <c:pt idx="122">
                  <c:v>422</c:v>
                </c:pt>
                <c:pt idx="123">
                  <c:v>423</c:v>
                </c:pt>
                <c:pt idx="124">
                  <c:v>424</c:v>
                </c:pt>
                <c:pt idx="125">
                  <c:v>425</c:v>
                </c:pt>
                <c:pt idx="126">
                  <c:v>426</c:v>
                </c:pt>
                <c:pt idx="127">
                  <c:v>427</c:v>
                </c:pt>
                <c:pt idx="128">
                  <c:v>428</c:v>
                </c:pt>
                <c:pt idx="129">
                  <c:v>429</c:v>
                </c:pt>
                <c:pt idx="130">
                  <c:v>430</c:v>
                </c:pt>
                <c:pt idx="131">
                  <c:v>431</c:v>
                </c:pt>
                <c:pt idx="132">
                  <c:v>432</c:v>
                </c:pt>
                <c:pt idx="133">
                  <c:v>433</c:v>
                </c:pt>
                <c:pt idx="134">
                  <c:v>434</c:v>
                </c:pt>
                <c:pt idx="135">
                  <c:v>435</c:v>
                </c:pt>
                <c:pt idx="136">
                  <c:v>436</c:v>
                </c:pt>
                <c:pt idx="137">
                  <c:v>437</c:v>
                </c:pt>
                <c:pt idx="138">
                  <c:v>438</c:v>
                </c:pt>
                <c:pt idx="139">
                  <c:v>439</c:v>
                </c:pt>
                <c:pt idx="140">
                  <c:v>440</c:v>
                </c:pt>
                <c:pt idx="141">
                  <c:v>441</c:v>
                </c:pt>
                <c:pt idx="142">
                  <c:v>442</c:v>
                </c:pt>
                <c:pt idx="143">
                  <c:v>443</c:v>
                </c:pt>
                <c:pt idx="144">
                  <c:v>444</c:v>
                </c:pt>
                <c:pt idx="145">
                  <c:v>445</c:v>
                </c:pt>
                <c:pt idx="146">
                  <c:v>446</c:v>
                </c:pt>
                <c:pt idx="147">
                  <c:v>447</c:v>
                </c:pt>
                <c:pt idx="148">
                  <c:v>448</c:v>
                </c:pt>
                <c:pt idx="149">
                  <c:v>449</c:v>
                </c:pt>
                <c:pt idx="150">
                  <c:v>450</c:v>
                </c:pt>
                <c:pt idx="151">
                  <c:v>451</c:v>
                </c:pt>
                <c:pt idx="152">
                  <c:v>452</c:v>
                </c:pt>
                <c:pt idx="153">
                  <c:v>453</c:v>
                </c:pt>
                <c:pt idx="154">
                  <c:v>454</c:v>
                </c:pt>
                <c:pt idx="155">
                  <c:v>455</c:v>
                </c:pt>
                <c:pt idx="156">
                  <c:v>456</c:v>
                </c:pt>
                <c:pt idx="157">
                  <c:v>457</c:v>
                </c:pt>
                <c:pt idx="158">
                  <c:v>458</c:v>
                </c:pt>
                <c:pt idx="159">
                  <c:v>459</c:v>
                </c:pt>
                <c:pt idx="160">
                  <c:v>460</c:v>
                </c:pt>
                <c:pt idx="161">
                  <c:v>461</c:v>
                </c:pt>
                <c:pt idx="162">
                  <c:v>462</c:v>
                </c:pt>
                <c:pt idx="163">
                  <c:v>463</c:v>
                </c:pt>
                <c:pt idx="164">
                  <c:v>464</c:v>
                </c:pt>
                <c:pt idx="165">
                  <c:v>465</c:v>
                </c:pt>
                <c:pt idx="166">
                  <c:v>466</c:v>
                </c:pt>
                <c:pt idx="167">
                  <c:v>467</c:v>
                </c:pt>
                <c:pt idx="168">
                  <c:v>468</c:v>
                </c:pt>
                <c:pt idx="169">
                  <c:v>469</c:v>
                </c:pt>
                <c:pt idx="170">
                  <c:v>470</c:v>
                </c:pt>
                <c:pt idx="171">
                  <c:v>471</c:v>
                </c:pt>
                <c:pt idx="172">
                  <c:v>472</c:v>
                </c:pt>
                <c:pt idx="173">
                  <c:v>473</c:v>
                </c:pt>
                <c:pt idx="174">
                  <c:v>474</c:v>
                </c:pt>
                <c:pt idx="175">
                  <c:v>475</c:v>
                </c:pt>
                <c:pt idx="176">
                  <c:v>476</c:v>
                </c:pt>
                <c:pt idx="177">
                  <c:v>477</c:v>
                </c:pt>
                <c:pt idx="178">
                  <c:v>478</c:v>
                </c:pt>
                <c:pt idx="179">
                  <c:v>479</c:v>
                </c:pt>
                <c:pt idx="180">
                  <c:v>480</c:v>
                </c:pt>
                <c:pt idx="181">
                  <c:v>481</c:v>
                </c:pt>
                <c:pt idx="182">
                  <c:v>482</c:v>
                </c:pt>
                <c:pt idx="183">
                  <c:v>483</c:v>
                </c:pt>
                <c:pt idx="184">
                  <c:v>484</c:v>
                </c:pt>
                <c:pt idx="185">
                  <c:v>485</c:v>
                </c:pt>
                <c:pt idx="186">
                  <c:v>486</c:v>
                </c:pt>
                <c:pt idx="187">
                  <c:v>487</c:v>
                </c:pt>
                <c:pt idx="188">
                  <c:v>488</c:v>
                </c:pt>
                <c:pt idx="189">
                  <c:v>489</c:v>
                </c:pt>
                <c:pt idx="190">
                  <c:v>490</c:v>
                </c:pt>
                <c:pt idx="191">
                  <c:v>491</c:v>
                </c:pt>
                <c:pt idx="192">
                  <c:v>492</c:v>
                </c:pt>
                <c:pt idx="193">
                  <c:v>493</c:v>
                </c:pt>
                <c:pt idx="194">
                  <c:v>494</c:v>
                </c:pt>
                <c:pt idx="195">
                  <c:v>495</c:v>
                </c:pt>
                <c:pt idx="196">
                  <c:v>496</c:v>
                </c:pt>
                <c:pt idx="197">
                  <c:v>497</c:v>
                </c:pt>
                <c:pt idx="198">
                  <c:v>498</c:v>
                </c:pt>
                <c:pt idx="199">
                  <c:v>499</c:v>
                </c:pt>
                <c:pt idx="200">
                  <c:v>500</c:v>
                </c:pt>
                <c:pt idx="201">
                  <c:v>501</c:v>
                </c:pt>
                <c:pt idx="202">
                  <c:v>502</c:v>
                </c:pt>
                <c:pt idx="203">
                  <c:v>503</c:v>
                </c:pt>
                <c:pt idx="204">
                  <c:v>504</c:v>
                </c:pt>
                <c:pt idx="205">
                  <c:v>505</c:v>
                </c:pt>
                <c:pt idx="206">
                  <c:v>506</c:v>
                </c:pt>
                <c:pt idx="207">
                  <c:v>507</c:v>
                </c:pt>
                <c:pt idx="208">
                  <c:v>508</c:v>
                </c:pt>
                <c:pt idx="209">
                  <c:v>509</c:v>
                </c:pt>
                <c:pt idx="210">
                  <c:v>510</c:v>
                </c:pt>
                <c:pt idx="211">
                  <c:v>511</c:v>
                </c:pt>
                <c:pt idx="212">
                  <c:v>512</c:v>
                </c:pt>
                <c:pt idx="213">
                  <c:v>513</c:v>
                </c:pt>
                <c:pt idx="214">
                  <c:v>514</c:v>
                </c:pt>
                <c:pt idx="215">
                  <c:v>515</c:v>
                </c:pt>
                <c:pt idx="216">
                  <c:v>516</c:v>
                </c:pt>
                <c:pt idx="217">
                  <c:v>517</c:v>
                </c:pt>
                <c:pt idx="218">
                  <c:v>518</c:v>
                </c:pt>
                <c:pt idx="219">
                  <c:v>519</c:v>
                </c:pt>
                <c:pt idx="220">
                  <c:v>520</c:v>
                </c:pt>
                <c:pt idx="221">
                  <c:v>521</c:v>
                </c:pt>
                <c:pt idx="222">
                  <c:v>522</c:v>
                </c:pt>
                <c:pt idx="223">
                  <c:v>523</c:v>
                </c:pt>
                <c:pt idx="224">
                  <c:v>524</c:v>
                </c:pt>
                <c:pt idx="225">
                  <c:v>525</c:v>
                </c:pt>
                <c:pt idx="226">
                  <c:v>526</c:v>
                </c:pt>
                <c:pt idx="227">
                  <c:v>527</c:v>
                </c:pt>
                <c:pt idx="228">
                  <c:v>528</c:v>
                </c:pt>
                <c:pt idx="229">
                  <c:v>529</c:v>
                </c:pt>
                <c:pt idx="230">
                  <c:v>530</c:v>
                </c:pt>
                <c:pt idx="231">
                  <c:v>531</c:v>
                </c:pt>
                <c:pt idx="232">
                  <c:v>532</c:v>
                </c:pt>
                <c:pt idx="233">
                  <c:v>533</c:v>
                </c:pt>
                <c:pt idx="234">
                  <c:v>534</c:v>
                </c:pt>
                <c:pt idx="235">
                  <c:v>535</c:v>
                </c:pt>
                <c:pt idx="236">
                  <c:v>536</c:v>
                </c:pt>
                <c:pt idx="237">
                  <c:v>537</c:v>
                </c:pt>
                <c:pt idx="238">
                  <c:v>538</c:v>
                </c:pt>
                <c:pt idx="239">
                  <c:v>539</c:v>
                </c:pt>
                <c:pt idx="240">
                  <c:v>540</c:v>
                </c:pt>
                <c:pt idx="241">
                  <c:v>541</c:v>
                </c:pt>
                <c:pt idx="242">
                  <c:v>542</c:v>
                </c:pt>
                <c:pt idx="243">
                  <c:v>543</c:v>
                </c:pt>
                <c:pt idx="244">
                  <c:v>544</c:v>
                </c:pt>
                <c:pt idx="245">
                  <c:v>545</c:v>
                </c:pt>
                <c:pt idx="246">
                  <c:v>546</c:v>
                </c:pt>
                <c:pt idx="247">
                  <c:v>547</c:v>
                </c:pt>
                <c:pt idx="248">
                  <c:v>548</c:v>
                </c:pt>
                <c:pt idx="249">
                  <c:v>549</c:v>
                </c:pt>
                <c:pt idx="250">
                  <c:v>550</c:v>
                </c:pt>
                <c:pt idx="251">
                  <c:v>551</c:v>
                </c:pt>
                <c:pt idx="252">
                  <c:v>552</c:v>
                </c:pt>
                <c:pt idx="253">
                  <c:v>553</c:v>
                </c:pt>
                <c:pt idx="254">
                  <c:v>554</c:v>
                </c:pt>
                <c:pt idx="255">
                  <c:v>555</c:v>
                </c:pt>
                <c:pt idx="256">
                  <c:v>556</c:v>
                </c:pt>
                <c:pt idx="257">
                  <c:v>557</c:v>
                </c:pt>
                <c:pt idx="258">
                  <c:v>558</c:v>
                </c:pt>
                <c:pt idx="259">
                  <c:v>559</c:v>
                </c:pt>
                <c:pt idx="260">
                  <c:v>560</c:v>
                </c:pt>
                <c:pt idx="261">
                  <c:v>561</c:v>
                </c:pt>
                <c:pt idx="262">
                  <c:v>562</c:v>
                </c:pt>
                <c:pt idx="263">
                  <c:v>563</c:v>
                </c:pt>
                <c:pt idx="264">
                  <c:v>564</c:v>
                </c:pt>
                <c:pt idx="265">
                  <c:v>565</c:v>
                </c:pt>
                <c:pt idx="266">
                  <c:v>566</c:v>
                </c:pt>
                <c:pt idx="267">
                  <c:v>567</c:v>
                </c:pt>
                <c:pt idx="268">
                  <c:v>568</c:v>
                </c:pt>
                <c:pt idx="269">
                  <c:v>569</c:v>
                </c:pt>
                <c:pt idx="270">
                  <c:v>570</c:v>
                </c:pt>
                <c:pt idx="271">
                  <c:v>571</c:v>
                </c:pt>
                <c:pt idx="272">
                  <c:v>572</c:v>
                </c:pt>
                <c:pt idx="273">
                  <c:v>573</c:v>
                </c:pt>
                <c:pt idx="274">
                  <c:v>574</c:v>
                </c:pt>
                <c:pt idx="275">
                  <c:v>575</c:v>
                </c:pt>
                <c:pt idx="276">
                  <c:v>576</c:v>
                </c:pt>
                <c:pt idx="277">
                  <c:v>577</c:v>
                </c:pt>
                <c:pt idx="278">
                  <c:v>578</c:v>
                </c:pt>
                <c:pt idx="279">
                  <c:v>579</c:v>
                </c:pt>
                <c:pt idx="280">
                  <c:v>580</c:v>
                </c:pt>
                <c:pt idx="281">
                  <c:v>581</c:v>
                </c:pt>
                <c:pt idx="282">
                  <c:v>582</c:v>
                </c:pt>
                <c:pt idx="283">
                  <c:v>583</c:v>
                </c:pt>
                <c:pt idx="284">
                  <c:v>584</c:v>
                </c:pt>
                <c:pt idx="285">
                  <c:v>585</c:v>
                </c:pt>
                <c:pt idx="286">
                  <c:v>586</c:v>
                </c:pt>
                <c:pt idx="287">
                  <c:v>587</c:v>
                </c:pt>
                <c:pt idx="288">
                  <c:v>588</c:v>
                </c:pt>
                <c:pt idx="289">
                  <c:v>589</c:v>
                </c:pt>
                <c:pt idx="290">
                  <c:v>590</c:v>
                </c:pt>
                <c:pt idx="291">
                  <c:v>591</c:v>
                </c:pt>
                <c:pt idx="292">
                  <c:v>592</c:v>
                </c:pt>
                <c:pt idx="293">
                  <c:v>593</c:v>
                </c:pt>
                <c:pt idx="294">
                  <c:v>594</c:v>
                </c:pt>
                <c:pt idx="295">
                  <c:v>595</c:v>
                </c:pt>
                <c:pt idx="296">
                  <c:v>596</c:v>
                </c:pt>
                <c:pt idx="297">
                  <c:v>597</c:v>
                </c:pt>
                <c:pt idx="298">
                  <c:v>598</c:v>
                </c:pt>
                <c:pt idx="299">
                  <c:v>599</c:v>
                </c:pt>
                <c:pt idx="300">
                  <c:v>600</c:v>
                </c:pt>
                <c:pt idx="301">
                  <c:v>601</c:v>
                </c:pt>
                <c:pt idx="302">
                  <c:v>602</c:v>
                </c:pt>
                <c:pt idx="303">
                  <c:v>603</c:v>
                </c:pt>
                <c:pt idx="304">
                  <c:v>604</c:v>
                </c:pt>
                <c:pt idx="305">
                  <c:v>605</c:v>
                </c:pt>
                <c:pt idx="306">
                  <c:v>606</c:v>
                </c:pt>
                <c:pt idx="307">
                  <c:v>607</c:v>
                </c:pt>
                <c:pt idx="308">
                  <c:v>608</c:v>
                </c:pt>
                <c:pt idx="309">
                  <c:v>609</c:v>
                </c:pt>
                <c:pt idx="310">
                  <c:v>610</c:v>
                </c:pt>
                <c:pt idx="311">
                  <c:v>611</c:v>
                </c:pt>
                <c:pt idx="312">
                  <c:v>612</c:v>
                </c:pt>
                <c:pt idx="313">
                  <c:v>613</c:v>
                </c:pt>
                <c:pt idx="314">
                  <c:v>614</c:v>
                </c:pt>
                <c:pt idx="315">
                  <c:v>615</c:v>
                </c:pt>
                <c:pt idx="316">
                  <c:v>616</c:v>
                </c:pt>
                <c:pt idx="317">
                  <c:v>617</c:v>
                </c:pt>
                <c:pt idx="318">
                  <c:v>618</c:v>
                </c:pt>
                <c:pt idx="319">
                  <c:v>619</c:v>
                </c:pt>
                <c:pt idx="320">
                  <c:v>620</c:v>
                </c:pt>
                <c:pt idx="321">
                  <c:v>621</c:v>
                </c:pt>
                <c:pt idx="322">
                  <c:v>622</c:v>
                </c:pt>
                <c:pt idx="323">
                  <c:v>623</c:v>
                </c:pt>
                <c:pt idx="324">
                  <c:v>624</c:v>
                </c:pt>
                <c:pt idx="325">
                  <c:v>625</c:v>
                </c:pt>
                <c:pt idx="326">
                  <c:v>626</c:v>
                </c:pt>
                <c:pt idx="327">
                  <c:v>627</c:v>
                </c:pt>
                <c:pt idx="328">
                  <c:v>628</c:v>
                </c:pt>
                <c:pt idx="329">
                  <c:v>629</c:v>
                </c:pt>
                <c:pt idx="330">
                  <c:v>630</c:v>
                </c:pt>
                <c:pt idx="331">
                  <c:v>631</c:v>
                </c:pt>
                <c:pt idx="332">
                  <c:v>632</c:v>
                </c:pt>
                <c:pt idx="333">
                  <c:v>633</c:v>
                </c:pt>
                <c:pt idx="334">
                  <c:v>634</c:v>
                </c:pt>
                <c:pt idx="335">
                  <c:v>635</c:v>
                </c:pt>
                <c:pt idx="336">
                  <c:v>636</c:v>
                </c:pt>
                <c:pt idx="337">
                  <c:v>637</c:v>
                </c:pt>
                <c:pt idx="338">
                  <c:v>638</c:v>
                </c:pt>
                <c:pt idx="339">
                  <c:v>639</c:v>
                </c:pt>
                <c:pt idx="340">
                  <c:v>640</c:v>
                </c:pt>
                <c:pt idx="341">
                  <c:v>641</c:v>
                </c:pt>
                <c:pt idx="342">
                  <c:v>642</c:v>
                </c:pt>
                <c:pt idx="343">
                  <c:v>643</c:v>
                </c:pt>
                <c:pt idx="344">
                  <c:v>644</c:v>
                </c:pt>
                <c:pt idx="345">
                  <c:v>645</c:v>
                </c:pt>
                <c:pt idx="346">
                  <c:v>646</c:v>
                </c:pt>
                <c:pt idx="347">
                  <c:v>647</c:v>
                </c:pt>
                <c:pt idx="348">
                  <c:v>648</c:v>
                </c:pt>
                <c:pt idx="349">
                  <c:v>649</c:v>
                </c:pt>
                <c:pt idx="350">
                  <c:v>650</c:v>
                </c:pt>
                <c:pt idx="351">
                  <c:v>651</c:v>
                </c:pt>
                <c:pt idx="352">
                  <c:v>652</c:v>
                </c:pt>
                <c:pt idx="353">
                  <c:v>653</c:v>
                </c:pt>
                <c:pt idx="354">
                  <c:v>654</c:v>
                </c:pt>
                <c:pt idx="355">
                  <c:v>655</c:v>
                </c:pt>
                <c:pt idx="356">
                  <c:v>656</c:v>
                </c:pt>
                <c:pt idx="357">
                  <c:v>657</c:v>
                </c:pt>
                <c:pt idx="358">
                  <c:v>658</c:v>
                </c:pt>
                <c:pt idx="359">
                  <c:v>659</c:v>
                </c:pt>
                <c:pt idx="360">
                  <c:v>660</c:v>
                </c:pt>
                <c:pt idx="361">
                  <c:v>661</c:v>
                </c:pt>
                <c:pt idx="362">
                  <c:v>662</c:v>
                </c:pt>
                <c:pt idx="363">
                  <c:v>663</c:v>
                </c:pt>
                <c:pt idx="364">
                  <c:v>664</c:v>
                </c:pt>
                <c:pt idx="365">
                  <c:v>665</c:v>
                </c:pt>
                <c:pt idx="366">
                  <c:v>666</c:v>
                </c:pt>
                <c:pt idx="367">
                  <c:v>667</c:v>
                </c:pt>
                <c:pt idx="368">
                  <c:v>668</c:v>
                </c:pt>
                <c:pt idx="369">
                  <c:v>669</c:v>
                </c:pt>
                <c:pt idx="370">
                  <c:v>670</c:v>
                </c:pt>
                <c:pt idx="371">
                  <c:v>671</c:v>
                </c:pt>
                <c:pt idx="372">
                  <c:v>672</c:v>
                </c:pt>
                <c:pt idx="373">
                  <c:v>673</c:v>
                </c:pt>
                <c:pt idx="374">
                  <c:v>674</c:v>
                </c:pt>
                <c:pt idx="375">
                  <c:v>675</c:v>
                </c:pt>
                <c:pt idx="376">
                  <c:v>676</c:v>
                </c:pt>
                <c:pt idx="377">
                  <c:v>677</c:v>
                </c:pt>
                <c:pt idx="378">
                  <c:v>678</c:v>
                </c:pt>
                <c:pt idx="379">
                  <c:v>679</c:v>
                </c:pt>
                <c:pt idx="380">
                  <c:v>680</c:v>
                </c:pt>
                <c:pt idx="381">
                  <c:v>681</c:v>
                </c:pt>
                <c:pt idx="382">
                  <c:v>682</c:v>
                </c:pt>
                <c:pt idx="383">
                  <c:v>683</c:v>
                </c:pt>
                <c:pt idx="384">
                  <c:v>684</c:v>
                </c:pt>
                <c:pt idx="385">
                  <c:v>685</c:v>
                </c:pt>
                <c:pt idx="386">
                  <c:v>686</c:v>
                </c:pt>
                <c:pt idx="387">
                  <c:v>687</c:v>
                </c:pt>
                <c:pt idx="388">
                  <c:v>688</c:v>
                </c:pt>
                <c:pt idx="389">
                  <c:v>689</c:v>
                </c:pt>
                <c:pt idx="390">
                  <c:v>690</c:v>
                </c:pt>
                <c:pt idx="391">
                  <c:v>691</c:v>
                </c:pt>
                <c:pt idx="392">
                  <c:v>692</c:v>
                </c:pt>
                <c:pt idx="393">
                  <c:v>693</c:v>
                </c:pt>
                <c:pt idx="394">
                  <c:v>694</c:v>
                </c:pt>
                <c:pt idx="395">
                  <c:v>695</c:v>
                </c:pt>
                <c:pt idx="396">
                  <c:v>696</c:v>
                </c:pt>
                <c:pt idx="397">
                  <c:v>697</c:v>
                </c:pt>
                <c:pt idx="398">
                  <c:v>698</c:v>
                </c:pt>
                <c:pt idx="399">
                  <c:v>699</c:v>
                </c:pt>
                <c:pt idx="400">
                  <c:v>700</c:v>
                </c:pt>
                <c:pt idx="401">
                  <c:v>701</c:v>
                </c:pt>
                <c:pt idx="402">
                  <c:v>702</c:v>
                </c:pt>
                <c:pt idx="403">
                  <c:v>703</c:v>
                </c:pt>
                <c:pt idx="404">
                  <c:v>704</c:v>
                </c:pt>
                <c:pt idx="405">
                  <c:v>705</c:v>
                </c:pt>
                <c:pt idx="406">
                  <c:v>706</c:v>
                </c:pt>
                <c:pt idx="407">
                  <c:v>707</c:v>
                </c:pt>
                <c:pt idx="408">
                  <c:v>708</c:v>
                </c:pt>
                <c:pt idx="409">
                  <c:v>709</c:v>
                </c:pt>
                <c:pt idx="410">
                  <c:v>710</c:v>
                </c:pt>
                <c:pt idx="411">
                  <c:v>711</c:v>
                </c:pt>
                <c:pt idx="412">
                  <c:v>712</c:v>
                </c:pt>
                <c:pt idx="413">
                  <c:v>713</c:v>
                </c:pt>
                <c:pt idx="414">
                  <c:v>714</c:v>
                </c:pt>
                <c:pt idx="415">
                  <c:v>715</c:v>
                </c:pt>
                <c:pt idx="416">
                  <c:v>716</c:v>
                </c:pt>
                <c:pt idx="417">
                  <c:v>717</c:v>
                </c:pt>
                <c:pt idx="418">
                  <c:v>718</c:v>
                </c:pt>
                <c:pt idx="419">
                  <c:v>719</c:v>
                </c:pt>
                <c:pt idx="420">
                  <c:v>720</c:v>
                </c:pt>
                <c:pt idx="421">
                  <c:v>721</c:v>
                </c:pt>
                <c:pt idx="422">
                  <c:v>722</c:v>
                </c:pt>
                <c:pt idx="423">
                  <c:v>723</c:v>
                </c:pt>
                <c:pt idx="424">
                  <c:v>724</c:v>
                </c:pt>
                <c:pt idx="425">
                  <c:v>725</c:v>
                </c:pt>
                <c:pt idx="426">
                  <c:v>726</c:v>
                </c:pt>
                <c:pt idx="427">
                  <c:v>727</c:v>
                </c:pt>
                <c:pt idx="428">
                  <c:v>728</c:v>
                </c:pt>
                <c:pt idx="429">
                  <c:v>729</c:v>
                </c:pt>
                <c:pt idx="430">
                  <c:v>730</c:v>
                </c:pt>
                <c:pt idx="431">
                  <c:v>731</c:v>
                </c:pt>
                <c:pt idx="432">
                  <c:v>732</c:v>
                </c:pt>
                <c:pt idx="433">
                  <c:v>733</c:v>
                </c:pt>
                <c:pt idx="434">
                  <c:v>734</c:v>
                </c:pt>
                <c:pt idx="435">
                  <c:v>735</c:v>
                </c:pt>
                <c:pt idx="436">
                  <c:v>736</c:v>
                </c:pt>
                <c:pt idx="437">
                  <c:v>737</c:v>
                </c:pt>
                <c:pt idx="438">
                  <c:v>738</c:v>
                </c:pt>
                <c:pt idx="439">
                  <c:v>739</c:v>
                </c:pt>
                <c:pt idx="440">
                  <c:v>740</c:v>
                </c:pt>
                <c:pt idx="441">
                  <c:v>741</c:v>
                </c:pt>
                <c:pt idx="442">
                  <c:v>742</c:v>
                </c:pt>
                <c:pt idx="443">
                  <c:v>743</c:v>
                </c:pt>
                <c:pt idx="444">
                  <c:v>744</c:v>
                </c:pt>
                <c:pt idx="445">
                  <c:v>745</c:v>
                </c:pt>
                <c:pt idx="446">
                  <c:v>746</c:v>
                </c:pt>
                <c:pt idx="447">
                  <c:v>747</c:v>
                </c:pt>
                <c:pt idx="448">
                  <c:v>748</c:v>
                </c:pt>
                <c:pt idx="449">
                  <c:v>749</c:v>
                </c:pt>
                <c:pt idx="450">
                  <c:v>750</c:v>
                </c:pt>
                <c:pt idx="451">
                  <c:v>751</c:v>
                </c:pt>
                <c:pt idx="452">
                  <c:v>752</c:v>
                </c:pt>
                <c:pt idx="453">
                  <c:v>753</c:v>
                </c:pt>
                <c:pt idx="454">
                  <c:v>754</c:v>
                </c:pt>
                <c:pt idx="455">
                  <c:v>755</c:v>
                </c:pt>
                <c:pt idx="456">
                  <c:v>756</c:v>
                </c:pt>
                <c:pt idx="457">
                  <c:v>757</c:v>
                </c:pt>
                <c:pt idx="458">
                  <c:v>758</c:v>
                </c:pt>
                <c:pt idx="459">
                  <c:v>759</c:v>
                </c:pt>
                <c:pt idx="460">
                  <c:v>760</c:v>
                </c:pt>
                <c:pt idx="461">
                  <c:v>761</c:v>
                </c:pt>
                <c:pt idx="462">
                  <c:v>762</c:v>
                </c:pt>
                <c:pt idx="463">
                  <c:v>763</c:v>
                </c:pt>
                <c:pt idx="464">
                  <c:v>764</c:v>
                </c:pt>
                <c:pt idx="465">
                  <c:v>765</c:v>
                </c:pt>
                <c:pt idx="466">
                  <c:v>766</c:v>
                </c:pt>
                <c:pt idx="467">
                  <c:v>767</c:v>
                </c:pt>
                <c:pt idx="468">
                  <c:v>768</c:v>
                </c:pt>
                <c:pt idx="469">
                  <c:v>769</c:v>
                </c:pt>
                <c:pt idx="470">
                  <c:v>770</c:v>
                </c:pt>
                <c:pt idx="471">
                  <c:v>771</c:v>
                </c:pt>
                <c:pt idx="472">
                  <c:v>772</c:v>
                </c:pt>
                <c:pt idx="473">
                  <c:v>773</c:v>
                </c:pt>
                <c:pt idx="474">
                  <c:v>774</c:v>
                </c:pt>
                <c:pt idx="475">
                  <c:v>775</c:v>
                </c:pt>
                <c:pt idx="476">
                  <c:v>776</c:v>
                </c:pt>
                <c:pt idx="477">
                  <c:v>777</c:v>
                </c:pt>
                <c:pt idx="478">
                  <c:v>778</c:v>
                </c:pt>
                <c:pt idx="479">
                  <c:v>779</c:v>
                </c:pt>
                <c:pt idx="480">
                  <c:v>780</c:v>
                </c:pt>
                <c:pt idx="481">
                  <c:v>781</c:v>
                </c:pt>
                <c:pt idx="482">
                  <c:v>782</c:v>
                </c:pt>
                <c:pt idx="483">
                  <c:v>783</c:v>
                </c:pt>
                <c:pt idx="484">
                  <c:v>784</c:v>
                </c:pt>
                <c:pt idx="485">
                  <c:v>785</c:v>
                </c:pt>
                <c:pt idx="486">
                  <c:v>786</c:v>
                </c:pt>
                <c:pt idx="487">
                  <c:v>787</c:v>
                </c:pt>
                <c:pt idx="488">
                  <c:v>788</c:v>
                </c:pt>
                <c:pt idx="489">
                  <c:v>789</c:v>
                </c:pt>
                <c:pt idx="490">
                  <c:v>790</c:v>
                </c:pt>
                <c:pt idx="491">
                  <c:v>791</c:v>
                </c:pt>
                <c:pt idx="492">
                  <c:v>792</c:v>
                </c:pt>
                <c:pt idx="493">
                  <c:v>793</c:v>
                </c:pt>
                <c:pt idx="494">
                  <c:v>794</c:v>
                </c:pt>
                <c:pt idx="495">
                  <c:v>795</c:v>
                </c:pt>
                <c:pt idx="496">
                  <c:v>796</c:v>
                </c:pt>
                <c:pt idx="497">
                  <c:v>797</c:v>
                </c:pt>
                <c:pt idx="498">
                  <c:v>798</c:v>
                </c:pt>
                <c:pt idx="499">
                  <c:v>799</c:v>
                </c:pt>
                <c:pt idx="500">
                  <c:v>800</c:v>
                </c:pt>
              </c:numCache>
            </c:numRef>
          </c:xVal>
          <c:yVal>
            <c:numRef>
              <c:f>sources!$I$8:$I$508</c:f>
              <c:numCache>
                <c:formatCode>0.000</c:formatCode>
                <c:ptCount val="50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3.3333333333333332E-4</c:v>
                </c:pt>
                <c:pt idx="79">
                  <c:v>1E-3</c:v>
                </c:pt>
                <c:pt idx="80">
                  <c:v>1.8333333333333333E-3</c:v>
                </c:pt>
                <c:pt idx="81">
                  <c:v>2.5000000000000001E-3</c:v>
                </c:pt>
                <c:pt idx="82">
                  <c:v>2.6666666666666666E-3</c:v>
                </c:pt>
                <c:pt idx="83">
                  <c:v>2.5000000000000001E-3</c:v>
                </c:pt>
                <c:pt idx="84">
                  <c:v>2.3333333333333335E-3</c:v>
                </c:pt>
                <c:pt idx="85">
                  <c:v>2.5000000000000001E-3</c:v>
                </c:pt>
                <c:pt idx="86">
                  <c:v>2.8333333333333335E-3</c:v>
                </c:pt>
                <c:pt idx="87">
                  <c:v>3.0000000000000005E-3</c:v>
                </c:pt>
                <c:pt idx="88">
                  <c:v>2.8333333333333335E-3</c:v>
                </c:pt>
                <c:pt idx="89">
                  <c:v>2.5000000000000001E-3</c:v>
                </c:pt>
                <c:pt idx="90">
                  <c:v>2.3333333333333335E-3</c:v>
                </c:pt>
                <c:pt idx="91">
                  <c:v>2.5000000000000001E-3</c:v>
                </c:pt>
                <c:pt idx="92">
                  <c:v>2.8333333333333335E-3</c:v>
                </c:pt>
                <c:pt idx="93">
                  <c:v>3.0000000000000005E-3</c:v>
                </c:pt>
                <c:pt idx="94">
                  <c:v>2.8333333333333335E-3</c:v>
                </c:pt>
                <c:pt idx="95">
                  <c:v>2.5000000000000001E-3</c:v>
                </c:pt>
                <c:pt idx="96">
                  <c:v>2.3333333333333335E-3</c:v>
                </c:pt>
                <c:pt idx="97">
                  <c:v>2.5000000000000001E-3</c:v>
                </c:pt>
                <c:pt idx="98">
                  <c:v>2.8333333333333335E-3</c:v>
                </c:pt>
                <c:pt idx="99">
                  <c:v>3.0000000000000005E-3</c:v>
                </c:pt>
                <c:pt idx="100">
                  <c:v>3.0000000000000005E-3</c:v>
                </c:pt>
                <c:pt idx="101">
                  <c:v>3.0000000000000005E-3</c:v>
                </c:pt>
                <c:pt idx="102">
                  <c:v>3.1666666666666666E-3</c:v>
                </c:pt>
                <c:pt idx="103">
                  <c:v>3.5000000000000001E-3</c:v>
                </c:pt>
                <c:pt idx="104">
                  <c:v>3.8333333333333331E-3</c:v>
                </c:pt>
                <c:pt idx="105">
                  <c:v>4.0000000000000001E-3</c:v>
                </c:pt>
                <c:pt idx="106">
                  <c:v>4.1666666666666666E-3</c:v>
                </c:pt>
                <c:pt idx="107">
                  <c:v>4.5000000000000005E-3</c:v>
                </c:pt>
                <c:pt idx="108">
                  <c:v>5.0000000000000001E-3</c:v>
                </c:pt>
                <c:pt idx="109">
                  <c:v>5.5000000000000005E-3</c:v>
                </c:pt>
                <c:pt idx="110">
                  <c:v>6.1666666666666667E-3</c:v>
                </c:pt>
                <c:pt idx="111">
                  <c:v>7.0000000000000001E-3</c:v>
                </c:pt>
                <c:pt idx="112">
                  <c:v>7.8333333333333328E-3</c:v>
                </c:pt>
                <c:pt idx="113">
                  <c:v>8.5000000000000006E-3</c:v>
                </c:pt>
                <c:pt idx="114">
                  <c:v>9.3333333333333341E-3</c:v>
                </c:pt>
                <c:pt idx="115">
                  <c:v>1.0500000000000001E-2</c:v>
                </c:pt>
                <c:pt idx="116">
                  <c:v>1.2000000000000002E-2</c:v>
                </c:pt>
                <c:pt idx="117">
                  <c:v>1.35E-2</c:v>
                </c:pt>
                <c:pt idx="118">
                  <c:v>1.5166666666666669E-2</c:v>
                </c:pt>
                <c:pt idx="119">
                  <c:v>1.7000000000000001E-2</c:v>
                </c:pt>
                <c:pt idx="120">
                  <c:v>1.9E-2</c:v>
                </c:pt>
                <c:pt idx="121">
                  <c:v>2.1000000000000001E-2</c:v>
                </c:pt>
                <c:pt idx="122">
                  <c:v>2.3666666666666666E-2</c:v>
                </c:pt>
                <c:pt idx="123">
                  <c:v>2.6999999999999996E-2</c:v>
                </c:pt>
                <c:pt idx="124">
                  <c:v>3.1166666666666665E-2</c:v>
                </c:pt>
                <c:pt idx="125">
                  <c:v>3.5499999999999997E-2</c:v>
                </c:pt>
                <c:pt idx="126">
                  <c:v>4.0666666666666663E-2</c:v>
                </c:pt>
                <c:pt idx="127">
                  <c:v>4.6499999999999993E-2</c:v>
                </c:pt>
                <c:pt idx="128">
                  <c:v>5.3333333333333337E-2</c:v>
                </c:pt>
                <c:pt idx="129">
                  <c:v>6.0499999999999998E-2</c:v>
                </c:pt>
                <c:pt idx="130">
                  <c:v>6.9333333333333344E-2</c:v>
                </c:pt>
                <c:pt idx="131">
                  <c:v>7.9500000000000001E-2</c:v>
                </c:pt>
                <c:pt idx="132">
                  <c:v>9.2166666666666661E-2</c:v>
                </c:pt>
                <c:pt idx="133">
                  <c:v>0.10599999999999998</c:v>
                </c:pt>
                <c:pt idx="134">
                  <c:v>0.12216666666666665</c:v>
                </c:pt>
                <c:pt idx="135">
                  <c:v>0.13949999999999999</c:v>
                </c:pt>
                <c:pt idx="136">
                  <c:v>0.16066666666666665</c:v>
                </c:pt>
                <c:pt idx="137">
                  <c:v>0.18450000000000003</c:v>
                </c:pt>
                <c:pt idx="138">
                  <c:v>0.2145</c:v>
                </c:pt>
                <c:pt idx="139">
                  <c:v>0.248</c:v>
                </c:pt>
                <c:pt idx="140">
                  <c:v>0.28983333333333333</c:v>
                </c:pt>
                <c:pt idx="141">
                  <c:v>0.33650000000000002</c:v>
                </c:pt>
                <c:pt idx="142">
                  <c:v>0.39433333333333342</c:v>
                </c:pt>
                <c:pt idx="143">
                  <c:v>0.45850000000000007</c:v>
                </c:pt>
                <c:pt idx="144">
                  <c:v>0.53283333333333338</c:v>
                </c:pt>
                <c:pt idx="145">
                  <c:v>0.6110000000000001</c:v>
                </c:pt>
                <c:pt idx="146">
                  <c:v>0.69233333333333336</c:v>
                </c:pt>
                <c:pt idx="147">
                  <c:v>0.77300000000000002</c:v>
                </c:pt>
                <c:pt idx="148">
                  <c:v>0.84599999999999997</c:v>
                </c:pt>
                <c:pt idx="149">
                  <c:v>0.91199999999999992</c:v>
                </c:pt>
                <c:pt idx="150">
                  <c:v>0.95616666666666672</c:v>
                </c:pt>
                <c:pt idx="151">
                  <c:v>0.98550000000000004</c:v>
                </c:pt>
                <c:pt idx="152">
                  <c:v>0.98466666666666669</c:v>
                </c:pt>
                <c:pt idx="153">
                  <c:v>0.96850000000000003</c:v>
                </c:pt>
                <c:pt idx="154">
                  <c:v>0.9278333333333334</c:v>
                </c:pt>
                <c:pt idx="155">
                  <c:v>0.878</c:v>
                </c:pt>
                <c:pt idx="156">
                  <c:v>0.81849999999999989</c:v>
                </c:pt>
                <c:pt idx="157">
                  <c:v>0.75850000000000006</c:v>
                </c:pt>
                <c:pt idx="158">
                  <c:v>0.70499999999999996</c:v>
                </c:pt>
                <c:pt idx="159">
                  <c:v>0.65849999999999997</c:v>
                </c:pt>
                <c:pt idx="160">
                  <c:v>0.62466666666666659</c:v>
                </c:pt>
                <c:pt idx="161">
                  <c:v>0.59649999999999992</c:v>
                </c:pt>
                <c:pt idx="162">
                  <c:v>0.57816666666666672</c:v>
                </c:pt>
                <c:pt idx="163">
                  <c:v>0.56399999999999995</c:v>
                </c:pt>
                <c:pt idx="164">
                  <c:v>0.55216666666666669</c:v>
                </c:pt>
                <c:pt idx="165">
                  <c:v>0.53849999999999998</c:v>
                </c:pt>
                <c:pt idx="166">
                  <c:v>0.52050000000000007</c:v>
                </c:pt>
                <c:pt idx="167">
                  <c:v>0.5</c:v>
                </c:pt>
                <c:pt idx="168">
                  <c:v>0.47599999999999998</c:v>
                </c:pt>
                <c:pt idx="169">
                  <c:v>0.45100000000000001</c:v>
                </c:pt>
                <c:pt idx="170">
                  <c:v>0.42466666666666669</c:v>
                </c:pt>
                <c:pt idx="171">
                  <c:v>0.39799999999999996</c:v>
                </c:pt>
                <c:pt idx="172">
                  <c:v>0.3735</c:v>
                </c:pt>
                <c:pt idx="173">
                  <c:v>0.35149999999999998</c:v>
                </c:pt>
                <c:pt idx="174">
                  <c:v>0.33450000000000002</c:v>
                </c:pt>
                <c:pt idx="175">
                  <c:v>0.32</c:v>
                </c:pt>
                <c:pt idx="176">
                  <c:v>0.3105</c:v>
                </c:pt>
                <c:pt idx="177">
                  <c:v>0.30349999999999994</c:v>
                </c:pt>
                <c:pt idx="178">
                  <c:v>0.29966666666666669</c:v>
                </c:pt>
                <c:pt idx="179">
                  <c:v>0.29649999999999999</c:v>
                </c:pt>
                <c:pt idx="180">
                  <c:v>0.29550000000000004</c:v>
                </c:pt>
                <c:pt idx="181">
                  <c:v>0.29599999999999999</c:v>
                </c:pt>
                <c:pt idx="182">
                  <c:v>0.29783333333333334</c:v>
                </c:pt>
                <c:pt idx="183">
                  <c:v>0.29949999999999993</c:v>
                </c:pt>
                <c:pt idx="184">
                  <c:v>0.30049999999999999</c:v>
                </c:pt>
                <c:pt idx="185">
                  <c:v>0.30099999999999999</c:v>
                </c:pt>
                <c:pt idx="186">
                  <c:v>0.30133333333333329</c:v>
                </c:pt>
                <c:pt idx="187">
                  <c:v>0.30199999999999999</c:v>
                </c:pt>
                <c:pt idx="188">
                  <c:v>0.30333333333333329</c:v>
                </c:pt>
                <c:pt idx="189">
                  <c:v>0.30499999999999999</c:v>
                </c:pt>
                <c:pt idx="190">
                  <c:v>0.3075</c:v>
                </c:pt>
                <c:pt idx="191">
                  <c:v>0.3105</c:v>
                </c:pt>
                <c:pt idx="192">
                  <c:v>0.315</c:v>
                </c:pt>
                <c:pt idx="193">
                  <c:v>0.32050000000000001</c:v>
                </c:pt>
                <c:pt idx="194">
                  <c:v>0.32633333333333331</c:v>
                </c:pt>
                <c:pt idx="195">
                  <c:v>0.33150000000000007</c:v>
                </c:pt>
                <c:pt idx="196">
                  <c:v>0.33650000000000002</c:v>
                </c:pt>
                <c:pt idx="197">
                  <c:v>0.34199999999999992</c:v>
                </c:pt>
                <c:pt idx="198">
                  <c:v>0.34800000000000003</c:v>
                </c:pt>
                <c:pt idx="199">
                  <c:v>0.35399999999999993</c:v>
                </c:pt>
                <c:pt idx="200">
                  <c:v>0.35933333333333328</c:v>
                </c:pt>
                <c:pt idx="201">
                  <c:v>0.36400000000000005</c:v>
                </c:pt>
                <c:pt idx="202">
                  <c:v>0.3681666666666667</c:v>
                </c:pt>
                <c:pt idx="203">
                  <c:v>0.3725</c:v>
                </c:pt>
                <c:pt idx="204">
                  <c:v>0.37683333333333335</c:v>
                </c:pt>
                <c:pt idx="205">
                  <c:v>0.38100000000000001</c:v>
                </c:pt>
                <c:pt idx="206">
                  <c:v>0.38516666666666666</c:v>
                </c:pt>
                <c:pt idx="207">
                  <c:v>0.38950000000000001</c:v>
                </c:pt>
                <c:pt idx="208">
                  <c:v>0.39366666666666666</c:v>
                </c:pt>
                <c:pt idx="209">
                  <c:v>0.39750000000000002</c:v>
                </c:pt>
                <c:pt idx="210">
                  <c:v>0.40118981634764134</c:v>
                </c:pt>
                <c:pt idx="211">
                  <c:v>0.40506944904292402</c:v>
                </c:pt>
                <c:pt idx="212">
                  <c:v>0.40878621297026746</c:v>
                </c:pt>
                <c:pt idx="213">
                  <c:v>0.41215029178203028</c:v>
                </c:pt>
                <c:pt idx="214">
                  <c:v>0.41465978652884877</c:v>
                </c:pt>
                <c:pt idx="215">
                  <c:v>0.41666738232630357</c:v>
                </c:pt>
                <c:pt idx="216">
                  <c:v>0.41867497812375837</c:v>
                </c:pt>
                <c:pt idx="217">
                  <c:v>0.42118447287057686</c:v>
                </c:pt>
                <c:pt idx="218">
                  <c:v>0.42386126726718326</c:v>
                </c:pt>
                <c:pt idx="219">
                  <c:v>0.42620346236421386</c:v>
                </c:pt>
                <c:pt idx="220">
                  <c:v>0.42804375851188076</c:v>
                </c:pt>
                <c:pt idx="221">
                  <c:v>0.42971675500975981</c:v>
                </c:pt>
                <c:pt idx="222">
                  <c:v>0.43154944662789091</c:v>
                </c:pt>
                <c:pt idx="223">
                  <c:v>0.4337091330160619</c:v>
                </c:pt>
                <c:pt idx="224">
                  <c:v>0.43603611905402095</c:v>
                </c:pt>
                <c:pt idx="225">
                  <c:v>0.4382034099717278</c:v>
                </c:pt>
                <c:pt idx="226">
                  <c:v>0.4397091068198189</c:v>
                </c:pt>
                <c:pt idx="227">
                  <c:v>0.44071290471854635</c:v>
                </c:pt>
                <c:pt idx="228">
                  <c:v>0.44121480366791005</c:v>
                </c:pt>
                <c:pt idx="229">
                  <c:v>0.44171670261727375</c:v>
                </c:pt>
                <c:pt idx="230">
                  <c:v>0.44255320086621325</c:v>
                </c:pt>
                <c:pt idx="231">
                  <c:v>0.44372429841472866</c:v>
                </c:pt>
                <c:pt idx="232">
                  <c:v>0.44506269561303186</c:v>
                </c:pt>
                <c:pt idx="233">
                  <c:v>0.44623379316154715</c:v>
                </c:pt>
                <c:pt idx="234">
                  <c:v>0.44707029141048665</c:v>
                </c:pt>
                <c:pt idx="235">
                  <c:v>0.44773949000963825</c:v>
                </c:pt>
                <c:pt idx="236">
                  <c:v>0.44824138895900195</c:v>
                </c:pt>
                <c:pt idx="237">
                  <c:v>0.44874328790836565</c:v>
                </c:pt>
                <c:pt idx="238">
                  <c:v>0.44974708580709305</c:v>
                </c:pt>
                <c:pt idx="239">
                  <c:v>0.45125278265518415</c:v>
                </c:pt>
                <c:pt idx="240">
                  <c:v>0.45242388020369945</c:v>
                </c:pt>
                <c:pt idx="241">
                  <c:v>0.45275847950327525</c:v>
                </c:pt>
                <c:pt idx="242">
                  <c:v>0.45292577915306315</c:v>
                </c:pt>
                <c:pt idx="243">
                  <c:v>0.45376227740200265</c:v>
                </c:pt>
                <c:pt idx="244">
                  <c:v>0.454933374950518</c:v>
                </c:pt>
                <c:pt idx="245">
                  <c:v>0.4557698731994575</c:v>
                </c:pt>
                <c:pt idx="246">
                  <c:v>0.4557698731994575</c:v>
                </c:pt>
                <c:pt idx="247">
                  <c:v>0.4552679742500938</c:v>
                </c:pt>
                <c:pt idx="248">
                  <c:v>0.4540968767015785</c:v>
                </c:pt>
                <c:pt idx="249">
                  <c:v>0.45275847950327525</c:v>
                </c:pt>
                <c:pt idx="250">
                  <c:v>0.45158738195475995</c:v>
                </c:pt>
                <c:pt idx="251">
                  <c:v>0.45075088370582045</c:v>
                </c:pt>
                <c:pt idx="252">
                  <c:v>0.45008168510666885</c:v>
                </c:pt>
                <c:pt idx="253">
                  <c:v>0.44924518685772935</c:v>
                </c:pt>
                <c:pt idx="254">
                  <c:v>0.44840868860878985</c:v>
                </c:pt>
                <c:pt idx="255">
                  <c:v>0.44773949000963825</c:v>
                </c:pt>
                <c:pt idx="256">
                  <c:v>0.44673569211091085</c:v>
                </c:pt>
                <c:pt idx="257">
                  <c:v>0.44522999526281976</c:v>
                </c:pt>
                <c:pt idx="258">
                  <c:v>0.44355699876494076</c:v>
                </c:pt>
                <c:pt idx="259">
                  <c:v>0.44221860156663745</c:v>
                </c:pt>
                <c:pt idx="260">
                  <c:v>0.44088020436833436</c:v>
                </c:pt>
                <c:pt idx="261">
                  <c:v>0.43920720787045536</c:v>
                </c:pt>
                <c:pt idx="262">
                  <c:v>0.43720721660253631</c:v>
                </c:pt>
                <c:pt idx="263">
                  <c:v>0.43521482986415311</c:v>
                </c:pt>
                <c:pt idx="264">
                  <c:v>0.43338974277555781</c:v>
                </c:pt>
                <c:pt idx="265">
                  <c:v>0.43172435080721461</c:v>
                </c:pt>
                <c:pt idx="266">
                  <c:v>0.42988405465954771</c:v>
                </c:pt>
                <c:pt idx="267">
                  <c:v>0.42770915921230496</c:v>
                </c:pt>
                <c:pt idx="268">
                  <c:v>0.42536696411527436</c:v>
                </c:pt>
                <c:pt idx="269">
                  <c:v>0.42319206866803166</c:v>
                </c:pt>
                <c:pt idx="270">
                  <c:v>0.42068257392121317</c:v>
                </c:pt>
                <c:pt idx="271">
                  <c:v>0.41767118022503086</c:v>
                </c:pt>
                <c:pt idx="272">
                  <c:v>0.41482708617863656</c:v>
                </c:pt>
                <c:pt idx="273">
                  <c:v>0.41265219073139386</c:v>
                </c:pt>
                <c:pt idx="274">
                  <c:v>0.41097919423351487</c:v>
                </c:pt>
                <c:pt idx="275">
                  <c:v>0.40913889808584797</c:v>
                </c:pt>
                <c:pt idx="276">
                  <c:v>0.40646210368924152</c:v>
                </c:pt>
                <c:pt idx="277">
                  <c:v>0.40311611069348352</c:v>
                </c:pt>
                <c:pt idx="278">
                  <c:v>0.40010471699730132</c:v>
                </c:pt>
                <c:pt idx="279">
                  <c:v>0.39809712119984653</c:v>
                </c:pt>
                <c:pt idx="280">
                  <c:v>0.39675872400154316</c:v>
                </c:pt>
                <c:pt idx="281">
                  <c:v>0.39508572750366416</c:v>
                </c:pt>
                <c:pt idx="282">
                  <c:v>0.39275113693616942</c:v>
                </c:pt>
                <c:pt idx="283">
                  <c:v>0.39008955159863468</c:v>
                </c:pt>
                <c:pt idx="284">
                  <c:v>0.38809716486025142</c:v>
                </c:pt>
                <c:pt idx="285">
                  <c:v>0.38710097149105988</c:v>
                </c:pt>
                <c:pt idx="286">
                  <c:v>0.38609717359233248</c:v>
                </c:pt>
                <c:pt idx="287">
                  <c:v>0.38408957779487779</c:v>
                </c:pt>
                <c:pt idx="288">
                  <c:v>0.38174738269784708</c:v>
                </c:pt>
                <c:pt idx="289">
                  <c:v>0.38007438619996808</c:v>
                </c:pt>
                <c:pt idx="290">
                  <c:v>0.37873598900166483</c:v>
                </c:pt>
                <c:pt idx="291">
                  <c:v>0.37706299250378583</c:v>
                </c:pt>
                <c:pt idx="292">
                  <c:v>0.37488809705654313</c:v>
                </c:pt>
                <c:pt idx="293">
                  <c:v>0.37254590195951254</c:v>
                </c:pt>
                <c:pt idx="294">
                  <c:v>0.37037100651226984</c:v>
                </c:pt>
                <c:pt idx="295">
                  <c:v>0.36853071036460294</c:v>
                </c:pt>
                <c:pt idx="296">
                  <c:v>0.36735961281608748</c:v>
                </c:pt>
                <c:pt idx="297">
                  <c:v>0.36652311456714798</c:v>
                </c:pt>
                <c:pt idx="298">
                  <c:v>0.36568661631820848</c:v>
                </c:pt>
                <c:pt idx="299">
                  <c:v>0.36451551876969318</c:v>
                </c:pt>
                <c:pt idx="300">
                  <c:v>0.36334442122117788</c:v>
                </c:pt>
                <c:pt idx="301">
                  <c:v>0.36250792297223838</c:v>
                </c:pt>
                <c:pt idx="302">
                  <c:v>0.36217332367266258</c:v>
                </c:pt>
                <c:pt idx="303">
                  <c:v>0.36200602402287468</c:v>
                </c:pt>
                <c:pt idx="304">
                  <c:v>0.36200602402287468</c:v>
                </c:pt>
                <c:pt idx="305">
                  <c:v>0.36200602402287468</c:v>
                </c:pt>
                <c:pt idx="306">
                  <c:v>0.36183872437308678</c:v>
                </c:pt>
                <c:pt idx="307">
                  <c:v>0.36150412507351098</c:v>
                </c:pt>
                <c:pt idx="308">
                  <c:v>0.36050032717478359</c:v>
                </c:pt>
                <c:pt idx="309">
                  <c:v>0.35899463032669249</c:v>
                </c:pt>
                <c:pt idx="310">
                  <c:v>0.35782353277817719</c:v>
                </c:pt>
                <c:pt idx="311">
                  <c:v>0.35748893347860139</c:v>
                </c:pt>
                <c:pt idx="312">
                  <c:v>0.35732163382881349</c:v>
                </c:pt>
                <c:pt idx="313">
                  <c:v>0.35648513557987399</c:v>
                </c:pt>
                <c:pt idx="314">
                  <c:v>0.35581593698072239</c:v>
                </c:pt>
                <c:pt idx="315">
                  <c:v>0.35598323663051029</c:v>
                </c:pt>
                <c:pt idx="316">
                  <c:v>0.35631783593008609</c:v>
                </c:pt>
                <c:pt idx="317">
                  <c:v>0.35598323663051029</c:v>
                </c:pt>
                <c:pt idx="318">
                  <c:v>0.35531403803135869</c:v>
                </c:pt>
                <c:pt idx="319">
                  <c:v>0.35497943873178289</c:v>
                </c:pt>
                <c:pt idx="320">
                  <c:v>0.35447753978241919</c:v>
                </c:pt>
                <c:pt idx="321">
                  <c:v>0.35347374188369174</c:v>
                </c:pt>
                <c:pt idx="322">
                  <c:v>0.35196804503560064</c:v>
                </c:pt>
                <c:pt idx="323">
                  <c:v>0.35046234818750954</c:v>
                </c:pt>
                <c:pt idx="324">
                  <c:v>0.34895665133941844</c:v>
                </c:pt>
                <c:pt idx="325">
                  <c:v>0.34745095449132735</c:v>
                </c:pt>
                <c:pt idx="326">
                  <c:v>0.34644715659259995</c:v>
                </c:pt>
                <c:pt idx="327">
                  <c:v>0.34594525764323619</c:v>
                </c:pt>
                <c:pt idx="328">
                  <c:v>0.34528366357362045</c:v>
                </c:pt>
                <c:pt idx="329">
                  <c:v>0.34396047543438885</c:v>
                </c:pt>
                <c:pt idx="330">
                  <c:v>0.3423026879955815</c:v>
                </c:pt>
                <c:pt idx="331">
                  <c:v>0.34097189532681399</c:v>
                </c:pt>
                <c:pt idx="332">
                  <c:v>0.33929889882893499</c:v>
                </c:pt>
                <c:pt idx="333">
                  <c:v>0.33695670373190439</c:v>
                </c:pt>
                <c:pt idx="334">
                  <c:v>0.334279909335298</c:v>
                </c:pt>
                <c:pt idx="335">
                  <c:v>0.3319377142382674</c:v>
                </c:pt>
                <c:pt idx="336">
                  <c:v>0.33009741809060045</c:v>
                </c:pt>
                <c:pt idx="337">
                  <c:v>0.32842442159272145</c:v>
                </c:pt>
                <c:pt idx="338">
                  <c:v>0.32658412544505455</c:v>
                </c:pt>
                <c:pt idx="339">
                  <c:v>0.32440922999781185</c:v>
                </c:pt>
                <c:pt idx="340">
                  <c:v>0.32189973525099336</c:v>
                </c:pt>
                <c:pt idx="341">
                  <c:v>0.31939024050417486</c:v>
                </c:pt>
                <c:pt idx="342">
                  <c:v>0.31704804540714421</c:v>
                </c:pt>
                <c:pt idx="343">
                  <c:v>0.31487314995990145</c:v>
                </c:pt>
                <c:pt idx="344">
                  <c:v>0.31219635556329506</c:v>
                </c:pt>
                <c:pt idx="345">
                  <c:v>0.30885036256753706</c:v>
                </c:pt>
                <c:pt idx="346">
                  <c:v>0.30516977027220327</c:v>
                </c:pt>
                <c:pt idx="347">
                  <c:v>0.30182377727644522</c:v>
                </c:pt>
                <c:pt idx="348">
                  <c:v>0.29881998810979887</c:v>
                </c:pt>
                <c:pt idx="349">
                  <c:v>0.29582380347268827</c:v>
                </c:pt>
                <c:pt idx="350">
                  <c:v>0.29299491848536557</c:v>
                </c:pt>
                <c:pt idx="351">
                  <c:v>0.29032572861829498</c:v>
                </c:pt>
                <c:pt idx="352">
                  <c:v>0.28764893422168852</c:v>
                </c:pt>
                <c:pt idx="353">
                  <c:v>0.28480484017529417</c:v>
                </c:pt>
                <c:pt idx="354">
                  <c:v>0.28112424787996032</c:v>
                </c:pt>
                <c:pt idx="355">
                  <c:v>0.27677445698547493</c:v>
                </c:pt>
                <c:pt idx="356">
                  <c:v>0.27225736644120158</c:v>
                </c:pt>
                <c:pt idx="357">
                  <c:v>0.26824217484629198</c:v>
                </c:pt>
                <c:pt idx="358">
                  <c:v>0.26472888220074609</c:v>
                </c:pt>
                <c:pt idx="359">
                  <c:v>0.26121558955520013</c:v>
                </c:pt>
                <c:pt idx="360">
                  <c:v>0.25737530213961418</c:v>
                </c:pt>
                <c:pt idx="361">
                  <c:v>0.25320801995398834</c:v>
                </c:pt>
                <c:pt idx="362">
                  <c:v>0.24904073776836241</c:v>
                </c:pt>
                <c:pt idx="363">
                  <c:v>0.24520045035277649</c:v>
                </c:pt>
                <c:pt idx="364">
                  <c:v>0.24151985805744269</c:v>
                </c:pt>
                <c:pt idx="365">
                  <c:v>0.23767196611232091</c:v>
                </c:pt>
                <c:pt idx="366">
                  <c:v>0.23348947486762342</c:v>
                </c:pt>
                <c:pt idx="367">
                  <c:v>0.229139683973138</c:v>
                </c:pt>
                <c:pt idx="368">
                  <c:v>0.22512449237822837</c:v>
                </c:pt>
                <c:pt idx="369">
                  <c:v>0.22161119973268248</c:v>
                </c:pt>
                <c:pt idx="370">
                  <c:v>0.21809790708713653</c:v>
                </c:pt>
                <c:pt idx="371">
                  <c:v>0.2140827154922269</c:v>
                </c:pt>
                <c:pt idx="372">
                  <c:v>0.20990782877706518</c:v>
                </c:pt>
                <c:pt idx="373">
                  <c:v>0.20607514589101508</c:v>
                </c:pt>
                <c:pt idx="374">
                  <c:v>0.20257706230454078</c:v>
                </c:pt>
                <c:pt idx="375">
                  <c:v>0.19907137418853069</c:v>
                </c:pt>
                <c:pt idx="376">
                  <c:v>0.19555808154298474</c:v>
                </c:pt>
                <c:pt idx="377">
                  <c:v>0.19204478889743881</c:v>
                </c:pt>
                <c:pt idx="378">
                  <c:v>0.18802959730252922</c:v>
                </c:pt>
                <c:pt idx="379">
                  <c:v>0.18351250675825589</c:v>
                </c:pt>
                <c:pt idx="380">
                  <c:v>0.17933001551355834</c:v>
                </c:pt>
                <c:pt idx="381">
                  <c:v>0.17598402251780032</c:v>
                </c:pt>
                <c:pt idx="382">
                  <c:v>0.1729726288216181</c:v>
                </c:pt>
                <c:pt idx="383">
                  <c:v>0.16945933617607215</c:v>
                </c:pt>
                <c:pt idx="384">
                  <c:v>0.16545174911069838</c:v>
                </c:pt>
                <c:pt idx="385">
                  <c:v>0.16145176657486038</c:v>
                </c:pt>
                <c:pt idx="386">
                  <c:v>0.15778638333859821</c:v>
                </c:pt>
                <c:pt idx="387">
                  <c:v>0.15444799487237595</c:v>
                </c:pt>
                <c:pt idx="388">
                  <c:v>0.15126930152640586</c:v>
                </c:pt>
                <c:pt idx="389">
                  <c:v>0.14792330853064783</c:v>
                </c:pt>
                <c:pt idx="390">
                  <c:v>0.14424271623531401</c:v>
                </c:pt>
                <c:pt idx="391">
                  <c:v>0.14039482429019226</c:v>
                </c:pt>
                <c:pt idx="392">
                  <c:v>0.13688153164464636</c:v>
                </c:pt>
                <c:pt idx="393">
                  <c:v>0.13387013794846414</c:v>
                </c:pt>
                <c:pt idx="394">
                  <c:v>0.13085874425228192</c:v>
                </c:pt>
                <c:pt idx="395">
                  <c:v>0.12734545160673597</c:v>
                </c:pt>
                <c:pt idx="396">
                  <c:v>0.12399945861097798</c:v>
                </c:pt>
                <c:pt idx="397">
                  <c:v>0.12132266421437155</c:v>
                </c:pt>
                <c:pt idx="398">
                  <c:v>0.11882077399708885</c:v>
                </c:pt>
                <c:pt idx="399">
                  <c:v>0.11582458935997826</c:v>
                </c:pt>
                <c:pt idx="400">
                  <c:v>0.11266110507307976</c:v>
                </c:pt>
                <c:pt idx="401">
                  <c:v>0.10982461555622126</c:v>
                </c:pt>
                <c:pt idx="402">
                  <c:v>0.10731512080940275</c:v>
                </c:pt>
                <c:pt idx="403">
                  <c:v>0.10480562606258421</c:v>
                </c:pt>
                <c:pt idx="404">
                  <c:v>0.10212883166597782</c:v>
                </c:pt>
                <c:pt idx="405">
                  <c:v>9.9284737619583494E-2</c:v>
                </c:pt>
                <c:pt idx="406">
                  <c:v>9.6775242872764969E-2</c:v>
                </c:pt>
                <c:pt idx="407">
                  <c:v>9.4767647075310157E-2</c:v>
                </c:pt>
                <c:pt idx="408">
                  <c:v>9.276005127785536E-2</c:v>
                </c:pt>
                <c:pt idx="409">
                  <c:v>9.0250556531036821E-2</c:v>
                </c:pt>
                <c:pt idx="410">
                  <c:v>8.7406462484642511E-2</c:v>
                </c:pt>
                <c:pt idx="411">
                  <c:v>8.47296680880361E-2</c:v>
                </c:pt>
                <c:pt idx="412">
                  <c:v>8.2220173341217576E-2</c:v>
                </c:pt>
                <c:pt idx="413">
                  <c:v>7.9710678594399051E-2</c:v>
                </c:pt>
                <c:pt idx="414">
                  <c:v>7.7368483497368454E-2</c:v>
                </c:pt>
                <c:pt idx="415">
                  <c:v>7.5193588050125729E-2</c:v>
                </c:pt>
                <c:pt idx="416">
                  <c:v>7.302629713241883E-2</c:v>
                </c:pt>
                <c:pt idx="417">
                  <c:v>7.0699311094459844E-2</c:v>
                </c:pt>
                <c:pt idx="418">
                  <c:v>6.8539624706288757E-2</c:v>
                </c:pt>
                <c:pt idx="419">
                  <c:v>6.6706933088157658E-2</c:v>
                </c:pt>
                <c:pt idx="420">
                  <c:v>6.5033936590278632E-2</c:v>
                </c:pt>
                <c:pt idx="421">
                  <c:v>6.3193640442611734E-2</c:v>
                </c:pt>
                <c:pt idx="422">
                  <c:v>6.1186044645156916E-2</c:v>
                </c:pt>
                <c:pt idx="423">
                  <c:v>5.9178448847702105E-2</c:v>
                </c:pt>
                <c:pt idx="424">
                  <c:v>5.7338152700035193E-2</c:v>
                </c:pt>
                <c:pt idx="425">
                  <c:v>5.5665156202156181E-2</c:v>
                </c:pt>
                <c:pt idx="426">
                  <c:v>5.4159459354065076E-2</c:v>
                </c:pt>
                <c:pt idx="427">
                  <c:v>5.2653762505973971E-2</c:v>
                </c:pt>
                <c:pt idx="428">
                  <c:v>5.1148065657882859E-2</c:v>
                </c:pt>
                <c:pt idx="429">
                  <c:v>4.9642368809791747E-2</c:v>
                </c:pt>
                <c:pt idx="430">
                  <c:v>4.8136671961700635E-2</c:v>
                </c:pt>
                <c:pt idx="431">
                  <c:v>4.663097511360953E-2</c:v>
                </c:pt>
                <c:pt idx="432">
                  <c:v>4.529257791530631E-2</c:v>
                </c:pt>
                <c:pt idx="433">
                  <c:v>4.4121480366791005E-2</c:v>
                </c:pt>
                <c:pt idx="434">
                  <c:v>4.2950382818275699E-2</c:v>
                </c:pt>
                <c:pt idx="435">
                  <c:v>4.1611985619972487E-2</c:v>
                </c:pt>
                <c:pt idx="436">
                  <c:v>4.0106288771881389E-2</c:v>
                </c:pt>
                <c:pt idx="437">
                  <c:v>3.8600591923790277E-2</c:v>
                </c:pt>
                <c:pt idx="438">
                  <c:v>3.7262194725487058E-2</c:v>
                </c:pt>
                <c:pt idx="439">
                  <c:v>3.6091097176971752E-2</c:v>
                </c:pt>
                <c:pt idx="440">
                  <c:v>3.508729927824434E-2</c:v>
                </c:pt>
                <c:pt idx="441">
                  <c:v>3.4083501379516941E-2</c:v>
                </c:pt>
                <c:pt idx="442">
                  <c:v>3.3079703480789528E-2</c:v>
                </c:pt>
                <c:pt idx="443">
                  <c:v>3.2075905582062129E-2</c:v>
                </c:pt>
                <c:pt idx="444">
                  <c:v>3.107210768333472E-2</c:v>
                </c:pt>
                <c:pt idx="445">
                  <c:v>3.0068309784607315E-2</c:v>
                </c:pt>
                <c:pt idx="446">
                  <c:v>2.9064511885879912E-2</c:v>
                </c:pt>
                <c:pt idx="447">
                  <c:v>2.806071398715251E-2</c:v>
                </c:pt>
                <c:pt idx="448">
                  <c:v>2.7224215738212997E-2</c:v>
                </c:pt>
                <c:pt idx="449">
                  <c:v>2.6555017139061391E-2</c:v>
                </c:pt>
                <c:pt idx="450">
                  <c:v>2.5885818539909788E-2</c:v>
                </c:pt>
                <c:pt idx="451">
                  <c:v>2.5049320290970279E-2</c:v>
                </c:pt>
                <c:pt idx="452">
                  <c:v>2.4212822042030773E-2</c:v>
                </c:pt>
                <c:pt idx="453">
                  <c:v>2.3543623442879174E-2</c:v>
                </c:pt>
                <c:pt idx="454">
                  <c:v>2.288202937326338E-2</c:v>
                </c:pt>
                <c:pt idx="455">
                  <c:v>2.2060740183395502E-2</c:v>
                </c:pt>
                <c:pt idx="456">
                  <c:v>2.1239450993527625E-2</c:v>
                </c:pt>
                <c:pt idx="457">
                  <c:v>2.0577856923911831E-2</c:v>
                </c:pt>
                <c:pt idx="458">
                  <c:v>1.9908658324760232E-2</c:v>
                </c:pt>
                <c:pt idx="459">
                  <c:v>1.9072160075820726E-2</c:v>
                </c:pt>
                <c:pt idx="460">
                  <c:v>1.840296147666912E-2</c:v>
                </c:pt>
                <c:pt idx="461">
                  <c:v>1.806836217709332E-2</c:v>
                </c:pt>
                <c:pt idx="462">
                  <c:v>1.790106252730542E-2</c:v>
                </c:pt>
                <c:pt idx="463">
                  <c:v>1.7566463227729617E-2</c:v>
                </c:pt>
                <c:pt idx="464">
                  <c:v>1.6897264628578015E-2</c:v>
                </c:pt>
                <c:pt idx="465">
                  <c:v>1.6060766379638509E-2</c:v>
                </c:pt>
                <c:pt idx="466">
                  <c:v>1.5224268130699001E-2</c:v>
                </c:pt>
                <c:pt idx="467">
                  <c:v>1.4555069531547395E-2</c:v>
                </c:pt>
                <c:pt idx="468">
                  <c:v>1.4220470231971594E-2</c:v>
                </c:pt>
                <c:pt idx="469">
                  <c:v>1.4053170582183692E-2</c:v>
                </c:pt>
                <c:pt idx="470">
                  <c:v>1.3885870932395789E-2</c:v>
                </c:pt>
                <c:pt idx="471">
                  <c:v>1.3551271632819989E-2</c:v>
                </c:pt>
                <c:pt idx="472">
                  <c:v>1.3049372683456286E-2</c:v>
                </c:pt>
                <c:pt idx="473">
                  <c:v>1.2547473734092582E-2</c:v>
                </c:pt>
                <c:pt idx="474">
                  <c:v>1.221287443451678E-2</c:v>
                </c:pt>
                <c:pt idx="475">
                  <c:v>1.2045574784728877E-2</c:v>
                </c:pt>
                <c:pt idx="476">
                  <c:v>1.1710975485153078E-2</c:v>
                </c:pt>
                <c:pt idx="477">
                  <c:v>1.1041776886001472E-2</c:v>
                </c:pt>
                <c:pt idx="478">
                  <c:v>1.0372578286849869E-2</c:v>
                </c:pt>
                <c:pt idx="479">
                  <c:v>1.0037978987274066E-2</c:v>
                </c:pt>
                <c:pt idx="480">
                  <c:v>1.0037978987274066E-2</c:v>
                </c:pt>
                <c:pt idx="481">
                  <c:v>1.0037978987274066E-2</c:v>
                </c:pt>
                <c:pt idx="482">
                  <c:v>1.0037978987274066E-2</c:v>
                </c:pt>
                <c:pt idx="483">
                  <c:v>1.0037978987274066E-2</c:v>
                </c:pt>
                <c:pt idx="484">
                  <c:v>1.0037978987274066E-2</c:v>
                </c:pt>
                <c:pt idx="485">
                  <c:v>1.0037978987274066E-2</c:v>
                </c:pt>
                <c:pt idx="486">
                  <c:v>1.0037978987274066E-2</c:v>
                </c:pt>
                <c:pt idx="487">
                  <c:v>1.0037978987274066E-2</c:v>
                </c:pt>
                <c:pt idx="488">
                  <c:v>1.0037978987274066E-2</c:v>
                </c:pt>
                <c:pt idx="489">
                  <c:v>1.0037978987274066E-2</c:v>
                </c:pt>
                <c:pt idx="490">
                  <c:v>1.0037978987274066E-2</c:v>
                </c:pt>
                <c:pt idx="491">
                  <c:v>1.0037978987274066E-2</c:v>
                </c:pt>
                <c:pt idx="492">
                  <c:v>1.0037978987274066E-2</c:v>
                </c:pt>
                <c:pt idx="493">
                  <c:v>1.0037978987274066E-2</c:v>
                </c:pt>
                <c:pt idx="494">
                  <c:v>1.0037978987274066E-2</c:v>
                </c:pt>
                <c:pt idx="495">
                  <c:v>1.0037978987274066E-2</c:v>
                </c:pt>
                <c:pt idx="496">
                  <c:v>1.0037978987274066E-2</c:v>
                </c:pt>
                <c:pt idx="497">
                  <c:v>1.0037978987274066E-2</c:v>
                </c:pt>
                <c:pt idx="498">
                  <c:v>1.0037978987274066E-2</c:v>
                </c:pt>
                <c:pt idx="499">
                  <c:v>1.0037978987274066E-2</c:v>
                </c:pt>
                <c:pt idx="500">
                  <c:v>1.0037978987274066E-2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253-4F50-958B-99C3EDC1A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1124816"/>
        <c:axId val="1051127216"/>
      </c:scatterChart>
      <c:valAx>
        <c:axId val="1051124816"/>
        <c:scaling>
          <c:orientation val="minMax"/>
          <c:max val="8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51127216"/>
        <c:crosses val="autoZero"/>
        <c:crossBetween val="midCat"/>
      </c:valAx>
      <c:valAx>
        <c:axId val="105112721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51124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158080372149938E-2"/>
          <c:y val="5.1604013209154725E-2"/>
          <c:w val="0.83768344844452558"/>
          <c:h val="0.84479758489600498"/>
        </c:manualLayout>
      </c:layout>
      <c:scatterChart>
        <c:scatterStyle val="lineMarker"/>
        <c:varyColors val="0"/>
        <c:ser>
          <c:idx val="0"/>
          <c:order val="0"/>
          <c:tx>
            <c:v>color trianglle</c:v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calc!$G$3:$G$403</c:f>
              <c:numCache>
                <c:formatCode>0.00</c:formatCode>
                <c:ptCount val="401"/>
                <c:pt idx="0" formatCode="0.0">
                  <c:v>0.17411223442634155</c:v>
                </c:pt>
                <c:pt idx="1">
                  <c:v>0.17408830716741047</c:v>
                </c:pt>
                <c:pt idx="2">
                  <c:v>0.17407259090153565</c:v>
                </c:pt>
                <c:pt idx="3">
                  <c:v>0.17405702429278583</c:v>
                </c:pt>
                <c:pt idx="4">
                  <c:v>0.17403627060995994</c:v>
                </c:pt>
                <c:pt idx="5">
                  <c:v>0.17400791751588912</c:v>
                </c:pt>
                <c:pt idx="6">
                  <c:v>0.17397192975468706</c:v>
                </c:pt>
                <c:pt idx="7">
                  <c:v>0.17393167859630537</c:v>
                </c:pt>
                <c:pt idx="8">
                  <c:v>0.17388903577709977</c:v>
                </c:pt>
                <c:pt idx="9">
                  <c:v>0.1738452561671108</c:v>
                </c:pt>
                <c:pt idx="10">
                  <c:v>0.17380077262082802</c:v>
                </c:pt>
                <c:pt idx="11">
                  <c:v>0.17375443804717275</c:v>
                </c:pt>
                <c:pt idx="12">
                  <c:v>0.17370535274904986</c:v>
                </c:pt>
                <c:pt idx="13">
                  <c:v>0.17365518940045263</c:v>
                </c:pt>
                <c:pt idx="14">
                  <c:v>0.1736060182169068</c:v>
                </c:pt>
                <c:pt idx="15">
                  <c:v>0.17355990652721373</c:v>
                </c:pt>
                <c:pt idx="16">
                  <c:v>0.17351444974222444</c:v>
                </c:pt>
                <c:pt idx="17">
                  <c:v>0.17346849820043092</c:v>
                </c:pt>
                <c:pt idx="18">
                  <c:v>0.17342366622583322</c:v>
                </c:pt>
                <c:pt idx="19">
                  <c:v>0.17337999601685736</c:v>
                </c:pt>
                <c:pt idx="20">
                  <c:v>0.17333686548078087</c:v>
                </c:pt>
                <c:pt idx="21">
                  <c:v>0.17329128565876098</c:v>
                </c:pt>
                <c:pt idx="22">
                  <c:v>0.17323792045311176</c:v>
                </c:pt>
                <c:pt idx="23">
                  <c:v>0.1731742387762352</c:v>
                </c:pt>
                <c:pt idx="24">
                  <c:v>0.17310101220851534</c:v>
                </c:pt>
                <c:pt idx="25">
                  <c:v>0.17302096545549503</c:v>
                </c:pt>
                <c:pt idx="26">
                  <c:v>0.17293425685085945</c:v>
                </c:pt>
                <c:pt idx="27">
                  <c:v>0.17284275613534886</c:v>
                </c:pt>
                <c:pt idx="28">
                  <c:v>0.17275115260334731</c:v>
                </c:pt>
                <c:pt idx="29">
                  <c:v>0.17266210558122241</c:v>
                </c:pt>
                <c:pt idx="30">
                  <c:v>0.17257655084880216</c:v>
                </c:pt>
                <c:pt idx="31">
                  <c:v>0.1724894773818017</c:v>
                </c:pt>
                <c:pt idx="32">
                  <c:v>0.1723956033841732</c:v>
                </c:pt>
                <c:pt idx="33">
                  <c:v>0.17229600175501908</c:v>
                </c:pt>
                <c:pt idx="34">
                  <c:v>0.17219236036195854</c:v>
                </c:pt>
                <c:pt idx="35">
                  <c:v>0.17208663075524816</c:v>
                </c:pt>
                <c:pt idx="36">
                  <c:v>0.17198244593822173</c:v>
                </c:pt>
                <c:pt idx="37">
                  <c:v>0.17187101944567443</c:v>
                </c:pt>
                <c:pt idx="38">
                  <c:v>0.17174121370573661</c:v>
                </c:pt>
                <c:pt idx="39">
                  <c:v>0.17158723936484679</c:v>
                </c:pt>
                <c:pt idx="40">
                  <c:v>0.17140743386310878</c:v>
                </c:pt>
                <c:pt idx="41">
                  <c:v>0.17120611346159365</c:v>
                </c:pt>
                <c:pt idx="42">
                  <c:v>0.17099257422180436</c:v>
                </c:pt>
                <c:pt idx="43">
                  <c:v>0.17077059636790887</c:v>
                </c:pt>
                <c:pt idx="44">
                  <c:v>0.17054066192352893</c:v>
                </c:pt>
                <c:pt idx="45">
                  <c:v>0.17030098877973635</c:v>
                </c:pt>
                <c:pt idx="46">
                  <c:v>0.17005015866814935</c:v>
                </c:pt>
                <c:pt idx="47">
                  <c:v>0.16978586875086982</c:v>
                </c:pt>
                <c:pt idx="48">
                  <c:v>0.16950460253225408</c:v>
                </c:pt>
                <c:pt idx="49">
                  <c:v>0.16920292171212717</c:v>
                </c:pt>
                <c:pt idx="50">
                  <c:v>0.16887752067098924</c:v>
                </c:pt>
                <c:pt idx="51">
                  <c:v>0.16852466034424879</c:v>
                </c:pt>
                <c:pt idx="52">
                  <c:v>0.1681461454615307</c:v>
                </c:pt>
                <c:pt idx="53">
                  <c:v>0.16774621982653679</c:v>
                </c:pt>
                <c:pt idx="54">
                  <c:v>0.16732832574459608</c:v>
                </c:pt>
                <c:pt idx="55">
                  <c:v>0.16689529035208048</c:v>
                </c:pt>
                <c:pt idx="56">
                  <c:v>0.16644632713500276</c:v>
                </c:pt>
                <c:pt idx="57">
                  <c:v>0.16597675823065589</c:v>
                </c:pt>
                <c:pt idx="58">
                  <c:v>0.16548329901146577</c:v>
                </c:pt>
                <c:pt idx="59">
                  <c:v>0.16496266372025936</c:v>
                </c:pt>
                <c:pt idx="60">
                  <c:v>0.16441175637527497</c:v>
                </c:pt>
                <c:pt idx="61">
                  <c:v>0.16382843276160772</c:v>
                </c:pt>
                <c:pt idx="62">
                  <c:v>0.16320989595442198</c:v>
                </c:pt>
                <c:pt idx="63">
                  <c:v>0.16255213950679903</c:v>
                </c:pt>
                <c:pt idx="64">
                  <c:v>0.16185143806508925</c:v>
                </c:pt>
                <c:pt idx="65">
                  <c:v>0.16110457958027455</c:v>
                </c:pt>
                <c:pt idx="66">
                  <c:v>0.16030959501938935</c:v>
                </c:pt>
                <c:pt idx="67">
                  <c:v>0.15946594575801773</c:v>
                </c:pt>
                <c:pt idx="68">
                  <c:v>0.15857311107590655</c:v>
                </c:pt>
                <c:pt idx="69">
                  <c:v>0.15763116557826212</c:v>
                </c:pt>
                <c:pt idx="70">
                  <c:v>0.15664093257730707</c:v>
                </c:pt>
                <c:pt idx="71">
                  <c:v>0.1556050955827476</c:v>
                </c:pt>
                <c:pt idx="72">
                  <c:v>0.15452461249468066</c:v>
                </c:pt>
                <c:pt idx="73">
                  <c:v>0.15339722933643224</c:v>
                </c:pt>
                <c:pt idx="74">
                  <c:v>0.15221923622825251</c:v>
                </c:pt>
                <c:pt idx="75">
                  <c:v>0.15098540837597121</c:v>
                </c:pt>
                <c:pt idx="76">
                  <c:v>0.14969056475871326</c:v>
                </c:pt>
                <c:pt idx="77">
                  <c:v>0.14833681706794871</c:v>
                </c:pt>
                <c:pt idx="78">
                  <c:v>0.14692822650137571</c:v>
                </c:pt>
                <c:pt idx="79">
                  <c:v>0.14546837177852154</c:v>
                </c:pt>
                <c:pt idx="80">
                  <c:v>0.14396039603960395</c:v>
                </c:pt>
                <c:pt idx="81">
                  <c:v>0.14240509019010106</c:v>
                </c:pt>
                <c:pt idx="82">
                  <c:v>0.1407956466645903</c:v>
                </c:pt>
                <c:pt idx="83">
                  <c:v>0.13912068242657052</c:v>
                </c:pt>
                <c:pt idx="84">
                  <c:v>0.13736375793511826</c:v>
                </c:pt>
                <c:pt idx="85">
                  <c:v>0.13550267119961146</c:v>
                </c:pt>
                <c:pt idx="86">
                  <c:v>0.13350934095590797</c:v>
                </c:pt>
                <c:pt idx="87">
                  <c:v>0.13137063523557516</c:v>
                </c:pt>
                <c:pt idx="88">
                  <c:v>0.12908578655718694</c:v>
                </c:pt>
                <c:pt idx="89">
                  <c:v>0.12666215697700947</c:v>
                </c:pt>
                <c:pt idx="90">
                  <c:v>0.12411847672778563</c:v>
                </c:pt>
                <c:pt idx="91">
                  <c:v>0.12146858391308266</c:v>
                </c:pt>
                <c:pt idx="92">
                  <c:v>0.11870127645203925</c:v>
                </c:pt>
                <c:pt idx="93">
                  <c:v>0.11580735876839725</c:v>
                </c:pt>
                <c:pt idx="94">
                  <c:v>0.11277605484761011</c:v>
                </c:pt>
                <c:pt idx="95">
                  <c:v>0.10959432361561004</c:v>
                </c:pt>
                <c:pt idx="96">
                  <c:v>0.10626073531792782</c:v>
                </c:pt>
                <c:pt idx="97">
                  <c:v>0.10277586294650982</c:v>
                </c:pt>
                <c:pt idx="98">
                  <c:v>9.9127599901673302E-2</c:v>
                </c:pt>
                <c:pt idx="99">
                  <c:v>9.5304056214991273E-2</c:v>
                </c:pt>
                <c:pt idx="100">
                  <c:v>9.1293507002271179E-2</c:v>
                </c:pt>
                <c:pt idx="101">
                  <c:v>8.7082431727096427E-2</c:v>
                </c:pt>
                <c:pt idx="102">
                  <c:v>8.2679534481970976E-2</c:v>
                </c:pt>
                <c:pt idx="103">
                  <c:v>7.811598573330121E-2</c:v>
                </c:pt>
                <c:pt idx="104">
                  <c:v>7.3437259904749766E-2</c:v>
                </c:pt>
                <c:pt idx="105">
                  <c:v>6.870592129105553E-2</c:v>
                </c:pt>
                <c:pt idx="106">
                  <c:v>6.3993023686906653E-2</c:v>
                </c:pt>
                <c:pt idx="107">
                  <c:v>5.931582798062307E-2</c:v>
                </c:pt>
                <c:pt idx="108">
                  <c:v>5.4666522876195216E-2</c:v>
                </c:pt>
                <c:pt idx="109">
                  <c:v>5.003149705811967E-2</c:v>
                </c:pt>
                <c:pt idx="110">
                  <c:v>4.5390734674777722E-2</c:v>
                </c:pt>
                <c:pt idx="111">
                  <c:v>4.0757315336025356E-2</c:v>
                </c:pt>
                <c:pt idx="112">
                  <c:v>3.619510915393985E-2</c:v>
                </c:pt>
                <c:pt idx="113">
                  <c:v>3.1756470378920841E-2</c:v>
                </c:pt>
                <c:pt idx="114">
                  <c:v>2.7494190534784295E-2</c:v>
                </c:pt>
                <c:pt idx="115">
                  <c:v>2.3459942547079473E-2</c:v>
                </c:pt>
                <c:pt idx="116">
                  <c:v>1.9704636302953663E-2</c:v>
                </c:pt>
                <c:pt idx="117">
                  <c:v>1.6268471267238335E-2</c:v>
                </c:pt>
                <c:pt idx="118">
                  <c:v>1.3183041153080763E-2</c:v>
                </c:pt>
                <c:pt idx="119">
                  <c:v>1.0475700683125562E-2</c:v>
                </c:pt>
                <c:pt idx="120">
                  <c:v>8.1680280046674426E-3</c:v>
                </c:pt>
                <c:pt idx="121">
                  <c:v>6.2848515726400224E-3</c:v>
                </c:pt>
                <c:pt idx="122">
                  <c:v>4.8754299926907947E-3</c:v>
                </c:pt>
                <c:pt idx="123">
                  <c:v>3.9824253523528703E-3</c:v>
                </c:pt>
                <c:pt idx="124">
                  <c:v>3.6363842254527679E-3</c:v>
                </c:pt>
                <c:pt idx="125">
                  <c:v>3.8585209003215433E-3</c:v>
                </c:pt>
                <c:pt idx="126">
                  <c:v>4.6457132325555262E-3</c:v>
                </c:pt>
                <c:pt idx="127">
                  <c:v>6.0109130716960281E-3</c:v>
                </c:pt>
                <c:pt idx="128">
                  <c:v>7.9883958286533531E-3</c:v>
                </c:pt>
                <c:pt idx="129">
                  <c:v>1.0603290554259022E-2</c:v>
                </c:pt>
                <c:pt idx="130">
                  <c:v>1.3870246085011185E-2</c:v>
                </c:pt>
                <c:pt idx="131">
                  <c:v>1.7766124205862953E-2</c:v>
                </c:pt>
                <c:pt idx="132">
                  <c:v>2.2244205694743918E-2</c:v>
                </c:pt>
                <c:pt idx="133">
                  <c:v>2.7273262420170041E-2</c:v>
                </c:pt>
                <c:pt idx="134">
                  <c:v>3.2820357522217493E-2</c:v>
                </c:pt>
                <c:pt idx="135">
                  <c:v>3.8851802403204273E-2</c:v>
                </c:pt>
                <c:pt idx="136">
                  <c:v>4.5327984829413914E-2</c:v>
                </c:pt>
                <c:pt idx="137">
                  <c:v>5.2176690905216899E-2</c:v>
                </c:pt>
                <c:pt idx="138">
                  <c:v>5.9325533351987141E-2</c:v>
                </c:pt>
                <c:pt idx="139">
                  <c:v>6.6715886027034557E-2</c:v>
                </c:pt>
                <c:pt idx="140">
                  <c:v>7.4302424773374967E-2</c:v>
                </c:pt>
                <c:pt idx="141">
                  <c:v>8.2053395235806542E-2</c:v>
                </c:pt>
                <c:pt idx="142">
                  <c:v>8.9941739585336078E-2</c:v>
                </c:pt>
                <c:pt idx="143">
                  <c:v>9.7939750110556056E-2</c:v>
                </c:pt>
                <c:pt idx="144">
                  <c:v>0.1060211073322406</c:v>
                </c:pt>
                <c:pt idx="145">
                  <c:v>0.11416071960667966</c:v>
                </c:pt>
                <c:pt idx="146">
                  <c:v>0.12234736703370142</c:v>
                </c:pt>
                <c:pt idx="147">
                  <c:v>0.13054566813839383</c:v>
                </c:pt>
                <c:pt idx="148">
                  <c:v>0.13870234921423477</c:v>
                </c:pt>
                <c:pt idx="149">
                  <c:v>0.14677321573836422</c:v>
                </c:pt>
                <c:pt idx="150">
                  <c:v>0.15472206121571341</c:v>
                </c:pt>
                <c:pt idx="151">
                  <c:v>0.16253542465545565</c:v>
                </c:pt>
                <c:pt idx="152">
                  <c:v>0.17023719547892346</c:v>
                </c:pt>
                <c:pt idx="153">
                  <c:v>0.17784952801174228</c:v>
                </c:pt>
                <c:pt idx="154">
                  <c:v>0.185390757399363</c:v>
                </c:pt>
                <c:pt idx="155">
                  <c:v>0.19287609787772117</c:v>
                </c:pt>
                <c:pt idx="156">
                  <c:v>0.20030879814494176</c:v>
                </c:pt>
                <c:pt idx="157">
                  <c:v>0.20768998966657368</c:v>
                </c:pt>
                <c:pt idx="158">
                  <c:v>0.21502955000576848</c:v>
                </c:pt>
                <c:pt idx="159">
                  <c:v>0.22233660375820374</c:v>
                </c:pt>
                <c:pt idx="160">
                  <c:v>0.22961967264964023</c:v>
                </c:pt>
                <c:pt idx="161">
                  <c:v>0.23688472059830754</c:v>
                </c:pt>
                <c:pt idx="162">
                  <c:v>0.24413255647382395</c:v>
                </c:pt>
                <c:pt idx="163">
                  <c:v>0.25136340887073821</c:v>
                </c:pt>
                <c:pt idx="164">
                  <c:v>0.25857750845525057</c:v>
                </c:pt>
                <c:pt idx="165">
                  <c:v>0.26577508497118374</c:v>
                </c:pt>
                <c:pt idx="166">
                  <c:v>0.27295760351093018</c:v>
                </c:pt>
                <c:pt idx="167">
                  <c:v>0.28012894248159209</c:v>
                </c:pt>
                <c:pt idx="168">
                  <c:v>0.28729240908025949</c:v>
                </c:pt>
                <c:pt idx="169">
                  <c:v>0.2944502808943964</c:v>
                </c:pt>
                <c:pt idx="170">
                  <c:v>0.30160379939575122</c:v>
                </c:pt>
                <c:pt idx="171">
                  <c:v>0.30875992309265654</c:v>
                </c:pt>
                <c:pt idx="172">
                  <c:v>0.31591439444899189</c:v>
                </c:pt>
                <c:pt idx="173">
                  <c:v>0.32306626538212901</c:v>
                </c:pt>
                <c:pt idx="174">
                  <c:v>0.33021554535689746</c:v>
                </c:pt>
                <c:pt idx="175">
                  <c:v>0.33736333285085651</c:v>
                </c:pt>
                <c:pt idx="176">
                  <c:v>0.34451319835545352</c:v>
                </c:pt>
                <c:pt idx="177">
                  <c:v>0.35166441129682047</c:v>
                </c:pt>
                <c:pt idx="178">
                  <c:v>0.35881368668430313</c:v>
                </c:pt>
                <c:pt idx="179">
                  <c:v>0.36595935734911894</c:v>
                </c:pt>
                <c:pt idx="180">
                  <c:v>0.3731015438684574</c:v>
                </c:pt>
                <c:pt idx="181">
                  <c:v>0.38024383546406509</c:v>
                </c:pt>
                <c:pt idx="182">
                  <c:v>0.38737897795864384</c:v>
                </c:pt>
                <c:pt idx="183">
                  <c:v>0.39450654879688879</c:v>
                </c:pt>
                <c:pt idx="184">
                  <c:v>0.40162591883118104</c:v>
                </c:pt>
                <c:pt idx="185">
                  <c:v>0.40873625570642341</c:v>
                </c:pt>
                <c:pt idx="186">
                  <c:v>0.41583577470555944</c:v>
                </c:pt>
                <c:pt idx="187">
                  <c:v>0.42292092670979625</c:v>
                </c:pt>
                <c:pt idx="188">
                  <c:v>0.42998862651243847</c:v>
                </c:pt>
                <c:pt idx="189">
                  <c:v>0.43703642259389081</c:v>
                </c:pt>
                <c:pt idx="190">
                  <c:v>0.44406246358233309</c:v>
                </c:pt>
                <c:pt idx="191">
                  <c:v>0.45106494095076721</c:v>
                </c:pt>
                <c:pt idx="192">
                  <c:v>0.45804066564742263</c:v>
                </c:pt>
                <c:pt idx="193">
                  <c:v>0.46498633297763331</c:v>
                </c:pt>
                <c:pt idx="194">
                  <c:v>0.47189874389966813</c:v>
                </c:pt>
                <c:pt idx="195">
                  <c:v>0.4787747911575837</c:v>
                </c:pt>
                <c:pt idx="196">
                  <c:v>0.48561158705209129</c:v>
                </c:pt>
                <c:pt idx="197">
                  <c:v>0.49240498233429586</c:v>
                </c:pt>
                <c:pt idx="198">
                  <c:v>0.49915066833429805</c:v>
                </c:pt>
                <c:pt idx="199">
                  <c:v>0.50584528379402149</c:v>
                </c:pt>
                <c:pt idx="200">
                  <c:v>0.51248636678179682</c:v>
                </c:pt>
                <c:pt idx="201">
                  <c:v>0.51907251040063629</c:v>
                </c:pt>
                <c:pt idx="202">
                  <c:v>0.52560048898545109</c:v>
                </c:pt>
                <c:pt idx="203" formatCode="0.000">
                  <c:v>0.53206559916124041</c:v>
                </c:pt>
                <c:pt idx="204">
                  <c:v>0.53846276190255371</c:v>
                </c:pt>
                <c:pt idx="205">
                  <c:v>0.54478650559483377</c:v>
                </c:pt>
                <c:pt idx="206">
                  <c:v>0.55103105021229248</c:v>
                </c:pt>
                <c:pt idx="207">
                  <c:v>0.55719290609603389</c:v>
                </c:pt>
                <c:pt idx="208">
                  <c:v>0.56326931237315703</c:v>
                </c:pt>
                <c:pt idx="209">
                  <c:v>0.56925682412472567</c:v>
                </c:pt>
                <c:pt idx="210">
                  <c:v>0.57515131136516473</c:v>
                </c:pt>
                <c:pt idx="211">
                  <c:v>0.58095260516092317</c:v>
                </c:pt>
                <c:pt idx="212">
                  <c:v>0.58665018689089132</c:v>
                </c:pt>
                <c:pt idx="213">
                  <c:v>0.59222480007094114</c:v>
                </c:pt>
                <c:pt idx="214">
                  <c:v>0.5976581621052407</c:v>
                </c:pt>
                <c:pt idx="215">
                  <c:v>0.60293278557571617</c:v>
                </c:pt>
                <c:pt idx="216">
                  <c:v>0.60803511113228548</c:v>
                </c:pt>
                <c:pt idx="217">
                  <c:v>0.61297699957081198</c:v>
                </c:pt>
                <c:pt idx="218">
                  <c:v>0.61777872558528291</c:v>
                </c:pt>
                <c:pt idx="219">
                  <c:v>0.6224592950786233</c:v>
                </c:pt>
                <c:pt idx="220">
                  <c:v>0.62703659976387249</c:v>
                </c:pt>
                <c:pt idx="221">
                  <c:v>0.6315209428602595</c:v>
                </c:pt>
                <c:pt idx="222">
                  <c:v>0.63589981957626585</c:v>
                </c:pt>
                <c:pt idx="223">
                  <c:v>0.64015615954788063</c:v>
                </c:pt>
                <c:pt idx="224">
                  <c:v>0.64427296065727446</c:v>
                </c:pt>
                <c:pt idx="225">
                  <c:v>0.64823310601363926</c:v>
                </c:pt>
                <c:pt idx="226">
                  <c:v>0.65202823571792956</c:v>
                </c:pt>
                <c:pt idx="227">
                  <c:v>0.65566917924950052</c:v>
                </c:pt>
                <c:pt idx="228">
                  <c:v>0.65916613469271157</c:v>
                </c:pt>
                <c:pt idx="229">
                  <c:v>0.66252822205368822</c:v>
                </c:pt>
                <c:pt idx="230">
                  <c:v>0.66576357623809712</c:v>
                </c:pt>
                <c:pt idx="231">
                  <c:v>0.66887414366355769</c:v>
                </c:pt>
                <c:pt idx="232">
                  <c:v>0.67185866714758857</c:v>
                </c:pt>
                <c:pt idx="233">
                  <c:v>0.67471951111151562</c:v>
                </c:pt>
                <c:pt idx="234">
                  <c:v>0.67745888827516587</c:v>
                </c:pt>
                <c:pt idx="235">
                  <c:v>0.68007884972170685</c:v>
                </c:pt>
                <c:pt idx="236">
                  <c:v>0.68258157418700982</c:v>
                </c:pt>
                <c:pt idx="237">
                  <c:v>0.68497060144870903</c:v>
                </c:pt>
                <c:pt idx="238">
                  <c:v>0.6872504545566942</c:v>
                </c:pt>
                <c:pt idx="239">
                  <c:v>0.68942630302799601</c:v>
                </c:pt>
                <c:pt idx="240">
                  <c:v>0.69150397296170196</c:v>
                </c:pt>
                <c:pt idx="241">
                  <c:v>0.69348963497263427</c:v>
                </c:pt>
                <c:pt idx="242">
                  <c:v>0.69538863810195151</c:v>
                </c:pt>
                <c:pt idx="243">
                  <c:v>0.69720556977869075</c:v>
                </c:pt>
                <c:pt idx="244">
                  <c:v>0.69894391038579451</c:v>
                </c:pt>
                <c:pt idx="245">
                  <c:v>0.70060606060606057</c:v>
                </c:pt>
                <c:pt idx="246">
                  <c:v>0.70219258854064526</c:v>
                </c:pt>
                <c:pt idx="247">
                  <c:v>0.70370869101945688</c:v>
                </c:pt>
                <c:pt idx="248">
                  <c:v>0.70516285342369045</c:v>
                </c:pt>
                <c:pt idx="249">
                  <c:v>0.70656324669384774</c:v>
                </c:pt>
                <c:pt idx="250">
                  <c:v>0.70791779162166424</c:v>
                </c:pt>
                <c:pt idx="251">
                  <c:v>0.70923098541397323</c:v>
                </c:pt>
                <c:pt idx="252">
                  <c:v>0.71050039449537117</c:v>
                </c:pt>
                <c:pt idx="253">
                  <c:v>0.71172414617504909</c:v>
                </c:pt>
                <c:pt idx="254">
                  <c:v>0.71290123112984993</c:v>
                </c:pt>
                <c:pt idx="255">
                  <c:v>0.71403159711699371</c:v>
                </c:pt>
                <c:pt idx="256">
                  <c:v>0.71511705348318533</c:v>
                </c:pt>
                <c:pt idx="257">
                  <c:v>0.71615919859911403</c:v>
                </c:pt>
                <c:pt idx="258">
                  <c:v>0.71715861364212141</c:v>
                </c:pt>
                <c:pt idx="259">
                  <c:v>0.71811614260216206</c:v>
                </c:pt>
                <c:pt idx="260">
                  <c:v>0.71903294162974374</c:v>
                </c:pt>
                <c:pt idx="261">
                  <c:v>0.71991155294229514</c:v>
                </c:pt>
                <c:pt idx="262">
                  <c:v>0.72075270663980695</c:v>
                </c:pt>
                <c:pt idx="263">
                  <c:v>0.72155452248691709</c:v>
                </c:pt>
                <c:pt idx="264">
                  <c:v>0.72231491556020744</c:v>
                </c:pt>
                <c:pt idx="265">
                  <c:v>0.72303160257309473</c:v>
                </c:pt>
                <c:pt idx="266">
                  <c:v>0.72370191604043421</c:v>
                </c:pt>
                <c:pt idx="267">
                  <c:v>0.72432801892637366</c:v>
                </c:pt>
                <c:pt idx="268">
                  <c:v>0.72491440513420979</c:v>
                </c:pt>
                <c:pt idx="269">
                  <c:v>0.72546677609818588</c:v>
                </c:pt>
                <c:pt idx="270">
                  <c:v>0.72599231754161331</c:v>
                </c:pt>
                <c:pt idx="271">
                  <c:v>0.72649472671358217</c:v>
                </c:pt>
                <c:pt idx="272">
                  <c:v>0.726974970468941</c:v>
                </c:pt>
                <c:pt idx="273">
                  <c:v>0.72743183803803246</c:v>
                </c:pt>
                <c:pt idx="274">
                  <c:v>0.72786431079265246</c:v>
                </c:pt>
                <c:pt idx="275">
                  <c:v>0.72827172827172826</c:v>
                </c:pt>
                <c:pt idx="276">
                  <c:v>0.7286564871003478</c:v>
                </c:pt>
                <c:pt idx="277">
                  <c:v>0.72902003030935358</c:v>
                </c:pt>
                <c:pt idx="278">
                  <c:v>0.72936095069467233</c:v>
                </c:pt>
                <c:pt idx="279">
                  <c:v>0.72967778323775678</c:v>
                </c:pt>
                <c:pt idx="280">
                  <c:v>0.72996901283753868</c:v>
                </c:pt>
                <c:pt idx="281">
                  <c:v>0.73023394914085349</c:v>
                </c:pt>
                <c:pt idx="282">
                  <c:v>0.73047416530226228</c:v>
                </c:pt>
                <c:pt idx="283">
                  <c:v>0.73069330672388766</c:v>
                </c:pt>
                <c:pt idx="284">
                  <c:v>0.73089625224290145</c:v>
                </c:pt>
                <c:pt idx="285">
                  <c:v>0.73108939558450958</c:v>
                </c:pt>
                <c:pt idx="286">
                  <c:v>0.7312796359190783</c:v>
                </c:pt>
                <c:pt idx="287">
                  <c:v>0.73146705090128505</c:v>
                </c:pt>
                <c:pt idx="288">
                  <c:v>0.73164997092201434</c:v>
                </c:pt>
                <c:pt idx="289">
                  <c:v>0.73182633348464288</c:v>
                </c:pt>
                <c:pt idx="290">
                  <c:v>0.73199329983249584</c:v>
                </c:pt>
                <c:pt idx="291">
                  <c:v>0.732150422161567</c:v>
                </c:pt>
                <c:pt idx="292">
                  <c:v>0.73229983108462438</c:v>
                </c:pt>
                <c:pt idx="293">
                  <c:v>0.73244282287101425</c:v>
                </c:pt>
                <c:pt idx="294">
                  <c:v>0.732581493590162</c:v>
                </c:pt>
                <c:pt idx="295">
                  <c:v>0.73271889400921664</c:v>
                </c:pt>
                <c:pt idx="296">
                  <c:v>0.73285864726847805</c:v>
                </c:pt>
                <c:pt idx="297">
                  <c:v>0.73300020525301868</c:v>
                </c:pt>
                <c:pt idx="298">
                  <c:v>0.7331416711371237</c:v>
                </c:pt>
                <c:pt idx="299">
                  <c:v>0.73328117893472566</c:v>
                </c:pt>
                <c:pt idx="300">
                  <c:v>0.73341696722596839</c:v>
                </c:pt>
                <c:pt idx="301">
                  <c:v>0.73355058584797173</c:v>
                </c:pt>
                <c:pt idx="302">
                  <c:v>0.73368329643559604</c:v>
                </c:pt>
                <c:pt idx="303">
                  <c:v>0.73381271668813797</c:v>
                </c:pt>
                <c:pt idx="304">
                  <c:v>0.73393569031449191</c:v>
                </c:pt>
                <c:pt idx="305">
                  <c:v>0.73404730031236054</c:v>
                </c:pt>
                <c:pt idx="306">
                  <c:v>0.7341425568966552</c:v>
                </c:pt>
                <c:pt idx="307">
                  <c:v>0.73422147025077644</c:v>
                </c:pt>
                <c:pt idx="308">
                  <c:v>0.73428644636675966</c:v>
                </c:pt>
                <c:pt idx="309">
                  <c:v>0.73434091995872408</c:v>
                </c:pt>
                <c:pt idx="310">
                  <c:v>0.7343901649951472</c:v>
                </c:pt>
                <c:pt idx="311">
                  <c:v>0.73443771265578939</c:v>
                </c:pt>
                <c:pt idx="312">
                  <c:v>0.73448217041109964</c:v>
                </c:pt>
                <c:pt idx="313">
                  <c:v>0.73452293055208961</c:v>
                </c:pt>
                <c:pt idx="314">
                  <c:v>0.73455951842228906</c:v>
                </c:pt>
                <c:pt idx="315">
                  <c:v>0.73459166164262857</c:v>
                </c:pt>
                <c:pt idx="316">
                  <c:v>0.73462109471289894</c:v>
                </c:pt>
                <c:pt idx="317">
                  <c:v>0.73464889683581924</c:v>
                </c:pt>
                <c:pt idx="318">
                  <c:v>0.73467337801056731</c:v>
                </c:pt>
                <c:pt idx="319">
                  <c:v>0.73469004544415184</c:v>
                </c:pt>
                <c:pt idx="320">
                  <c:v>0.73469002325828081</c:v>
                </c:pt>
                <c:pt idx="321">
                  <c:v>0.73468998713902856</c:v>
                </c:pt>
                <c:pt idx="322">
                  <c:v>0.73469000650135696</c:v>
                </c:pt>
                <c:pt idx="323">
                  <c:v>0.73469000662124306</c:v>
                </c:pt>
                <c:pt idx="324">
                  <c:v>0.73468999733935991</c:v>
                </c:pt>
                <c:pt idx="325">
                  <c:v>0.73469001032254222</c:v>
                </c:pt>
                <c:pt idx="326">
                  <c:v>0.73469000177994792</c:v>
                </c:pt>
                <c:pt idx="327">
                  <c:v>0.73468998992809553</c:v>
                </c:pt>
                <c:pt idx="328">
                  <c:v>0.73468999752454311</c:v>
                </c:pt>
                <c:pt idx="329">
                  <c:v>0.73469001502843168</c:v>
                </c:pt>
                <c:pt idx="330">
                  <c:v>0.73468998823297438</c:v>
                </c:pt>
                <c:pt idx="331">
                  <c:v>0.73469001399215283</c:v>
                </c:pt>
                <c:pt idx="332">
                  <c:v>0.7346900167990783</c:v>
                </c:pt>
                <c:pt idx="333">
                  <c:v>0.73468998731056967</c:v>
                </c:pt>
                <c:pt idx="334">
                  <c:v>0.73468999251546707</c:v>
                </c:pt>
                <c:pt idx="335">
                  <c:v>0.73469001370708675</c:v>
                </c:pt>
                <c:pt idx="336">
                  <c:v>0.73469001758965224</c:v>
                </c:pt>
                <c:pt idx="337">
                  <c:v>0.73469000307375198</c:v>
                </c:pt>
                <c:pt idx="338">
                  <c:v>0.73468998337311942</c:v>
                </c:pt>
                <c:pt idx="339">
                  <c:v>0.73468997610720121</c:v>
                </c:pt>
                <c:pt idx="340">
                  <c:v>0.73469000414816099</c:v>
                </c:pt>
                <c:pt idx="341">
                  <c:v>0.73468998768139948</c:v>
                </c:pt>
                <c:pt idx="342">
                  <c:v>0.73468997435390304</c:v>
                </c:pt>
                <c:pt idx="343">
                  <c:v>0.73468998482414827</c:v>
                </c:pt>
                <c:pt idx="344">
                  <c:v>0.73468995680859905</c:v>
                </c:pt>
                <c:pt idx="345">
                  <c:v>0.7346899996056202</c:v>
                </c:pt>
                <c:pt idx="346">
                  <c:v>0.73468997644675349</c:v>
                </c:pt>
                <c:pt idx="347">
                  <c:v>0.73468995540979931</c:v>
                </c:pt>
                <c:pt idx="348">
                  <c:v>0.73469003003178435</c:v>
                </c:pt>
                <c:pt idx="349">
                  <c:v>0.73468997802617741</c:v>
                </c:pt>
                <c:pt idx="350">
                  <c:v>0.73468995204520882</c:v>
                </c:pt>
                <c:pt idx="351">
                  <c:v>0.73469003302492664</c:v>
                </c:pt>
                <c:pt idx="352">
                  <c:v>0.73468995791968983</c:v>
                </c:pt>
                <c:pt idx="353">
                  <c:v>0.73468994040015567</c:v>
                </c:pt>
                <c:pt idx="354">
                  <c:v>0.73469008327074581</c:v>
                </c:pt>
                <c:pt idx="355">
                  <c:v>0.7346899924932917</c:v>
                </c:pt>
                <c:pt idx="356">
                  <c:v>0.73468999326250295</c:v>
                </c:pt>
                <c:pt idx="357">
                  <c:v>0.73469000410265639</c:v>
                </c:pt>
                <c:pt idx="358">
                  <c:v>0.73468998846608258</c:v>
                </c:pt>
                <c:pt idx="359">
                  <c:v>0.73468999700449633</c:v>
                </c:pt>
                <c:pt idx="360">
                  <c:v>0.734690005712895</c:v>
                </c:pt>
                <c:pt idx="361">
                  <c:v>0.7346900010610018</c:v>
                </c:pt>
                <c:pt idx="362">
                  <c:v>0.7346899860193129</c:v>
                </c:pt>
                <c:pt idx="363">
                  <c:v>0.73469000323502676</c:v>
                </c:pt>
                <c:pt idx="364">
                  <c:v>0.73468998597085355</c:v>
                </c:pt>
                <c:pt idx="365">
                  <c:v>0.73469000015897001</c:v>
                </c:pt>
                <c:pt idx="366">
                  <c:v>0.73468998725905665</c:v>
                </c:pt>
                <c:pt idx="367">
                  <c:v>0.73469000444729227</c:v>
                </c:pt>
                <c:pt idx="368">
                  <c:v>0.73468998605364066</c:v>
                </c:pt>
                <c:pt idx="369">
                  <c:v>0.73469002244554238</c:v>
                </c:pt>
                <c:pt idx="370">
                  <c:v>0.73469001070304718</c:v>
                </c:pt>
                <c:pt idx="371">
                  <c:v>0.73468999551964209</c:v>
                </c:pt>
                <c:pt idx="372">
                  <c:v>0.73469003164979485</c:v>
                </c:pt>
                <c:pt idx="373">
                  <c:v>0.73469001703577508</c:v>
                </c:pt>
                <c:pt idx="374">
                  <c:v>0.73469002018521035</c:v>
                </c:pt>
                <c:pt idx="375">
                  <c:v>0.73469000184903555</c:v>
                </c:pt>
                <c:pt idx="376">
                  <c:v>0.73468996992367219</c:v>
                </c:pt>
                <c:pt idx="377">
                  <c:v>0.73469002147395068</c:v>
                </c:pt>
                <c:pt idx="378">
                  <c:v>0.73468998850846845</c:v>
                </c:pt>
                <c:pt idx="379">
                  <c:v>0.73469001094079767</c:v>
                </c:pt>
                <c:pt idx="380">
                  <c:v>0.73468995204520882</c:v>
                </c:pt>
                <c:pt idx="381">
                  <c:v>0.73468995851150209</c:v>
                </c:pt>
                <c:pt idx="382">
                  <c:v>0.73469005194376358</c:v>
                </c:pt>
                <c:pt idx="383">
                  <c:v>0.73468998770341376</c:v>
                </c:pt>
                <c:pt idx="384">
                  <c:v>0.7346899555497749</c:v>
                </c:pt>
                <c:pt idx="385">
                  <c:v>0.73468991884264734</c:v>
                </c:pt>
                <c:pt idx="386">
                  <c:v>0.73469005356625272</c:v>
                </c:pt>
                <c:pt idx="387">
                  <c:v>0.73469009042859246</c:v>
                </c:pt>
                <c:pt idx="388">
                  <c:v>0.73469000631762349</c:v>
                </c:pt>
                <c:pt idx="389">
                  <c:v>0.73468999371637322</c:v>
                </c:pt>
                <c:pt idx="390">
                  <c:v>0.73468999897148157</c:v>
                </c:pt>
                <c:pt idx="391">
                  <c:v>0.7346900030463317</c:v>
                </c:pt>
                <c:pt idx="392">
                  <c:v>0.73469001265917955</c:v>
                </c:pt>
                <c:pt idx="393">
                  <c:v>0.73468998786948359</c:v>
                </c:pt>
                <c:pt idx="394">
                  <c:v>0.73469000811996776</c:v>
                </c:pt>
                <c:pt idx="395">
                  <c:v>0.73468998524776197</c:v>
                </c:pt>
                <c:pt idx="396">
                  <c:v>0.73469000117104455</c:v>
                </c:pt>
                <c:pt idx="397">
                  <c:v>0.73468998676242803</c:v>
                </c:pt>
                <c:pt idx="398">
                  <c:v>0.73469000935534146</c:v>
                </c:pt>
                <c:pt idx="399">
                  <c:v>0.73468999142200209</c:v>
                </c:pt>
                <c:pt idx="400">
                  <c:v>0.73468998374157568</c:v>
                </c:pt>
              </c:numCache>
            </c:numRef>
          </c:xVal>
          <c:yVal>
            <c:numRef>
              <c:f>calc!$H$3:$H$403</c:f>
              <c:numCache>
                <c:formatCode>0.00</c:formatCode>
                <c:ptCount val="401"/>
                <c:pt idx="0" formatCode="0.0">
                  <c:v>4.963725981452719E-3</c:v>
                </c:pt>
                <c:pt idx="1">
                  <c:v>4.9636000652936909E-3</c:v>
                </c:pt>
                <c:pt idx="2">
                  <c:v>4.9725426182280182E-3</c:v>
                </c:pt>
                <c:pt idx="3">
                  <c:v>4.9820361390954327E-3</c:v>
                </c:pt>
                <c:pt idx="4">
                  <c:v>4.9859614286224792E-3</c:v>
                </c:pt>
                <c:pt idx="5">
                  <c:v>4.9805486229950371E-3</c:v>
                </c:pt>
                <c:pt idx="6">
                  <c:v>4.9640830959709588E-3</c:v>
                </c:pt>
                <c:pt idx="7">
                  <c:v>4.9434066494303984E-3</c:v>
                </c:pt>
                <c:pt idx="8">
                  <c:v>4.9260485107501086E-3</c:v>
                </c:pt>
                <c:pt idx="9">
                  <c:v>4.9160930709068349E-3</c:v>
                </c:pt>
                <c:pt idx="10">
                  <c:v>4.9154119053734062E-3</c:v>
                </c:pt>
                <c:pt idx="11">
                  <c:v>4.9248536953532289E-3</c:v>
                </c:pt>
                <c:pt idx="12">
                  <c:v>4.9370983710951685E-3</c:v>
                </c:pt>
                <c:pt idx="13">
                  <c:v>4.9437909833208631E-3</c:v>
                </c:pt>
                <c:pt idx="14">
                  <c:v>4.9398952711092537E-3</c:v>
                </c:pt>
                <c:pt idx="15">
                  <c:v>4.9232025773078931E-3</c:v>
                </c:pt>
                <c:pt idx="16">
                  <c:v>4.8954467131235848E-3</c:v>
                </c:pt>
                <c:pt idx="17">
                  <c:v>4.86457913883596E-3</c:v>
                </c:pt>
                <c:pt idx="18">
                  <c:v>4.8363121222105634E-3</c:v>
                </c:pt>
                <c:pt idx="19">
                  <c:v>4.8133383238458723E-3</c:v>
                </c:pt>
                <c:pt idx="20">
                  <c:v>4.7967434472668919E-3</c:v>
                </c:pt>
                <c:pt idx="21">
                  <c:v>4.785845648145385E-3</c:v>
                </c:pt>
                <c:pt idx="22">
                  <c:v>4.7788879322168635E-3</c:v>
                </c:pt>
                <c:pt idx="23">
                  <c:v>4.7751307998352387E-3</c:v>
                </c:pt>
                <c:pt idx="24">
                  <c:v>4.7740306744907474E-3</c:v>
                </c:pt>
                <c:pt idx="25">
                  <c:v>4.775050361859285E-3</c:v>
                </c:pt>
                <c:pt idx="26">
                  <c:v>4.7811471717814661E-3</c:v>
                </c:pt>
                <c:pt idx="27">
                  <c:v>4.790792949067051E-3</c:v>
                </c:pt>
                <c:pt idx="28">
                  <c:v>4.7987620992631357E-3</c:v>
                </c:pt>
                <c:pt idx="29">
                  <c:v>4.8020843563219484E-3</c:v>
                </c:pt>
                <c:pt idx="30">
                  <c:v>4.7993019197207672E-3</c:v>
                </c:pt>
                <c:pt idx="31">
                  <c:v>4.7952543644012042E-3</c:v>
                </c:pt>
                <c:pt idx="32">
                  <c:v>4.7961185889349089E-3</c:v>
                </c:pt>
                <c:pt idx="33">
                  <c:v>4.802629473471271E-3</c:v>
                </c:pt>
                <c:pt idx="34">
                  <c:v>4.814885214020498E-3</c:v>
                </c:pt>
                <c:pt idx="35">
                  <c:v>4.8325242180399458E-3</c:v>
                </c:pt>
                <c:pt idx="36">
                  <c:v>4.8550101685644583E-3</c:v>
                </c:pt>
                <c:pt idx="37">
                  <c:v>4.8885319215121086E-3</c:v>
                </c:pt>
                <c:pt idx="38">
                  <c:v>4.9393324566168722E-3</c:v>
                </c:pt>
                <c:pt idx="39">
                  <c:v>5.0103442068392384E-3</c:v>
                </c:pt>
                <c:pt idx="40">
                  <c:v>5.1021709737493308E-3</c:v>
                </c:pt>
                <c:pt idx="41">
                  <c:v>5.2112577766981359E-3</c:v>
                </c:pt>
                <c:pt idx="42">
                  <c:v>5.3339077620158182E-3</c:v>
                </c:pt>
                <c:pt idx="43">
                  <c:v>5.470121247497837E-3</c:v>
                </c:pt>
                <c:pt idx="44">
                  <c:v>5.6209699334746214E-3</c:v>
                </c:pt>
                <c:pt idx="45">
                  <c:v>5.7885049964709941E-3</c:v>
                </c:pt>
                <c:pt idx="46">
                  <c:v>5.973895107891071E-3</c:v>
                </c:pt>
                <c:pt idx="47">
                  <c:v>6.1768074881594871E-3</c:v>
                </c:pt>
                <c:pt idx="48">
                  <c:v>6.3980369068780294E-3</c:v>
                </c:pt>
                <c:pt idx="49">
                  <c:v>6.6387059183874364E-3</c:v>
                </c:pt>
                <c:pt idx="50">
                  <c:v>6.900243887930522E-3</c:v>
                </c:pt>
                <c:pt idx="51">
                  <c:v>7.1840438880237485E-3</c:v>
                </c:pt>
                <c:pt idx="52">
                  <c:v>7.4906796663236274E-3</c:v>
                </c:pt>
                <c:pt idx="53">
                  <c:v>7.8208184884215794E-3</c:v>
                </c:pt>
                <c:pt idx="54">
                  <c:v>8.1753996750012423E-3</c:v>
                </c:pt>
                <c:pt idx="55">
                  <c:v>8.5556063608189809E-3</c:v>
                </c:pt>
                <c:pt idx="56">
                  <c:v>8.9644004177574996E-3</c:v>
                </c:pt>
                <c:pt idx="57">
                  <c:v>9.4017162268687539E-3</c:v>
                </c:pt>
                <c:pt idx="58">
                  <c:v>9.8646809723459319E-3</c:v>
                </c:pt>
                <c:pt idx="59">
                  <c:v>1.0350743541482398E-2</c:v>
                </c:pt>
                <c:pt idx="60">
                  <c:v>1.0857558276763881E-2</c:v>
                </c:pt>
                <c:pt idx="61">
                  <c:v>1.1384865615964085E-2</c:v>
                </c:pt>
                <c:pt idx="62">
                  <c:v>1.1937385814567738E-2</c:v>
                </c:pt>
                <c:pt idx="63">
                  <c:v>1.2520029917585367E-2</c:v>
                </c:pt>
                <c:pt idx="64">
                  <c:v>1.3137307095434019E-2</c:v>
                </c:pt>
                <c:pt idx="65">
                  <c:v>1.3793358821732408E-2</c:v>
                </c:pt>
                <c:pt idx="66">
                  <c:v>1.4491378166333682E-2</c:v>
                </c:pt>
                <c:pt idx="67">
                  <c:v>1.5232064643725285E-2</c:v>
                </c:pt>
                <c:pt idx="68">
                  <c:v>1.6015156415588771E-2</c:v>
                </c:pt>
                <c:pt idx="69">
                  <c:v>1.6839870971509401E-2</c:v>
                </c:pt>
                <c:pt idx="70">
                  <c:v>1.7704804990891342E-2</c:v>
                </c:pt>
                <c:pt idx="71">
                  <c:v>1.8608606524007223E-2</c:v>
                </c:pt>
                <c:pt idx="72">
                  <c:v>1.9555697804539564E-2</c:v>
                </c:pt>
                <c:pt idx="73">
                  <c:v>2.0553733529856944E-2</c:v>
                </c:pt>
                <c:pt idx="74">
                  <c:v>2.161171102090214E-2</c:v>
                </c:pt>
                <c:pt idx="75">
                  <c:v>2.2740193291642983E-2</c:v>
                </c:pt>
                <c:pt idx="76">
                  <c:v>2.3950330195758446E-2</c:v>
                </c:pt>
                <c:pt idx="77">
                  <c:v>2.5247398431728255E-2</c:v>
                </c:pt>
                <c:pt idx="78">
                  <c:v>2.6635185857687801E-2</c:v>
                </c:pt>
                <c:pt idx="79">
                  <c:v>2.8118433329704512E-2</c:v>
                </c:pt>
                <c:pt idx="80">
                  <c:v>2.9702970297029702E-2</c:v>
                </c:pt>
                <c:pt idx="81">
                  <c:v>3.1393583986229545E-2</c:v>
                </c:pt>
                <c:pt idx="82">
                  <c:v>3.3213154606260037E-2</c:v>
                </c:pt>
                <c:pt idx="83">
                  <c:v>3.5200572826801745E-2</c:v>
                </c:pt>
                <c:pt idx="84">
                  <c:v>3.7403090443634081E-2</c:v>
                </c:pt>
                <c:pt idx="85">
                  <c:v>3.9879121472127785E-2</c:v>
                </c:pt>
                <c:pt idx="86">
                  <c:v>4.2692390010526202E-2</c:v>
                </c:pt>
                <c:pt idx="87">
                  <c:v>4.5875975222547327E-2</c:v>
                </c:pt>
                <c:pt idx="88">
                  <c:v>4.9449810659734882E-2</c:v>
                </c:pt>
                <c:pt idx="89">
                  <c:v>5.3425919773049717E-2</c:v>
                </c:pt>
                <c:pt idx="90">
                  <c:v>5.7802513373740462E-2</c:v>
                </c:pt>
                <c:pt idx="91">
                  <c:v>6.2587672066553274E-2</c:v>
                </c:pt>
                <c:pt idx="92">
                  <c:v>6.7830443532348614E-2</c:v>
                </c:pt>
                <c:pt idx="93">
                  <c:v>7.3580707972841441E-2</c:v>
                </c:pt>
                <c:pt idx="94">
                  <c:v>7.9895822895960866E-2</c:v>
                </c:pt>
                <c:pt idx="95">
                  <c:v>8.6842511183094231E-2</c:v>
                </c:pt>
                <c:pt idx="96">
                  <c:v>9.4486072203720503E-2</c:v>
                </c:pt>
                <c:pt idx="97">
                  <c:v>0.1028637388181517</c:v>
                </c:pt>
                <c:pt idx="98">
                  <c:v>0.11200703303719517</c:v>
                </c:pt>
                <c:pt idx="99">
                  <c:v>0.12194486325465793</c:v>
                </c:pt>
                <c:pt idx="100">
                  <c:v>0.13270204248699016</c:v>
                </c:pt>
                <c:pt idx="101">
                  <c:v>0.14431658268023254</c:v>
                </c:pt>
                <c:pt idx="102">
                  <c:v>0.15686595807723955</c:v>
                </c:pt>
                <c:pt idx="103">
                  <c:v>0.17042048647650457</c:v>
                </c:pt>
                <c:pt idx="104">
                  <c:v>0.18503188052711952</c:v>
                </c:pt>
                <c:pt idx="105">
                  <c:v>0.20072321772810223</c:v>
                </c:pt>
                <c:pt idx="106">
                  <c:v>0.21746760540506083</c:v>
                </c:pt>
                <c:pt idx="107">
                  <c:v>0.23525374024124548</c:v>
                </c:pt>
                <c:pt idx="108">
                  <c:v>0.25409559074702476</c:v>
                </c:pt>
                <c:pt idx="109">
                  <c:v>0.27400180321980216</c:v>
                </c:pt>
                <c:pt idx="110">
                  <c:v>0.2949759646062875</c:v>
                </c:pt>
                <c:pt idx="111">
                  <c:v>0.31698108083999443</c:v>
                </c:pt>
                <c:pt idx="112">
                  <c:v>0.33989993441394173</c:v>
                </c:pt>
                <c:pt idx="113">
                  <c:v>0.36359769324634267</c:v>
                </c:pt>
                <c:pt idx="114">
                  <c:v>0.38792132828082937</c:v>
                </c:pt>
                <c:pt idx="115">
                  <c:v>0.41270347909352056</c:v>
                </c:pt>
                <c:pt idx="116">
                  <c:v>0.43775588865207382</c:v>
                </c:pt>
                <c:pt idx="117">
                  <c:v>0.46295450798860593</c:v>
                </c:pt>
                <c:pt idx="118">
                  <c:v>0.48820706841228018</c:v>
                </c:pt>
                <c:pt idx="119">
                  <c:v>0.51340424516021199</c:v>
                </c:pt>
                <c:pt idx="120">
                  <c:v>0.53842307051175187</c:v>
                </c:pt>
                <c:pt idx="121">
                  <c:v>0.56306845632161562</c:v>
                </c:pt>
                <c:pt idx="122">
                  <c:v>0.58711643804460245</c:v>
                </c:pt>
                <c:pt idx="123">
                  <c:v>0.61044749763867434</c:v>
                </c:pt>
                <c:pt idx="124">
                  <c:v>0.63301138275080437</c:v>
                </c:pt>
                <c:pt idx="125">
                  <c:v>0.6548231511254019</c:v>
                </c:pt>
                <c:pt idx="126">
                  <c:v>0.67589845859925257</c:v>
                </c:pt>
                <c:pt idx="127">
                  <c:v>0.69612006133620585</c:v>
                </c:pt>
                <c:pt idx="128">
                  <c:v>0.71534151625583076</c:v>
                </c:pt>
                <c:pt idx="129">
                  <c:v>0.73341294265155588</c:v>
                </c:pt>
                <c:pt idx="130">
                  <c:v>0.750186428038777</c:v>
                </c:pt>
                <c:pt idx="131">
                  <c:v>0.76561215443419617</c:v>
                </c:pt>
                <c:pt idx="132">
                  <c:v>0.77962992320077129</c:v>
                </c:pt>
                <c:pt idx="133">
                  <c:v>0.79210350283126341</c:v>
                </c:pt>
                <c:pt idx="134">
                  <c:v>0.80292567298964013</c:v>
                </c:pt>
                <c:pt idx="135">
                  <c:v>0.81201602136181572</c:v>
                </c:pt>
                <c:pt idx="136">
                  <c:v>0.81939080045608104</c:v>
                </c:pt>
                <c:pt idx="137">
                  <c:v>0.82516354258253621</c:v>
                </c:pt>
                <c:pt idx="138">
                  <c:v>0.82942577629655079</c:v>
                </c:pt>
                <c:pt idx="139">
                  <c:v>0.83227373928386827</c:v>
                </c:pt>
                <c:pt idx="140">
                  <c:v>0.8338030913402279</c:v>
                </c:pt>
                <c:pt idx="141">
                  <c:v>0.83409031450494431</c:v>
                </c:pt>
                <c:pt idx="142">
                  <c:v>0.83328891889595835</c:v>
                </c:pt>
                <c:pt idx="143">
                  <c:v>0.83159266649874075</c:v>
                </c:pt>
                <c:pt idx="144">
                  <c:v>0.82917818663109899</c:v>
                </c:pt>
                <c:pt idx="145">
                  <c:v>0.82620695978118885</c:v>
                </c:pt>
                <c:pt idx="146">
                  <c:v>0.82277039956386899</c:v>
                </c:pt>
                <c:pt idx="147">
                  <c:v>0.81892785290940362</c:v>
                </c:pt>
                <c:pt idx="148">
                  <c:v>0.81477438259494728</c:v>
                </c:pt>
                <c:pt idx="149">
                  <c:v>0.81039460654781081</c:v>
                </c:pt>
                <c:pt idx="150">
                  <c:v>0.8058635454256492</c:v>
                </c:pt>
                <c:pt idx="151">
                  <c:v>0.80123848041361068</c:v>
                </c:pt>
                <c:pt idx="152">
                  <c:v>0.79651854224541219</c:v>
                </c:pt>
                <c:pt idx="153">
                  <c:v>0.79168657905991635</c:v>
                </c:pt>
                <c:pt idx="154">
                  <c:v>0.78672777282068129</c:v>
                </c:pt>
                <c:pt idx="155">
                  <c:v>0.78162921636307703</c:v>
                </c:pt>
                <c:pt idx="156">
                  <c:v>0.7763994160506198</c:v>
                </c:pt>
                <c:pt idx="157">
                  <c:v>0.77105479866032411</c:v>
                </c:pt>
                <c:pt idx="158">
                  <c:v>0.7655950960606106</c:v>
                </c:pt>
                <c:pt idx="159">
                  <c:v>0.76001999974083623</c:v>
                </c:pt>
                <c:pt idx="160">
                  <c:v>0.75432908990274372</c:v>
                </c:pt>
                <c:pt idx="161">
                  <c:v>0.74852446517477467</c:v>
                </c:pt>
                <c:pt idx="162">
                  <c:v>0.74261399168137254</c:v>
                </c:pt>
                <c:pt idx="163">
                  <c:v>0.73660558136244469</c:v>
                </c:pt>
                <c:pt idx="164">
                  <c:v>0.73050660190974714</c:v>
                </c:pt>
                <c:pt idx="165">
                  <c:v>0.72432392492980646</c:v>
                </c:pt>
                <c:pt idx="166">
                  <c:v>0.71806218641678965</c:v>
                </c:pt>
                <c:pt idx="167">
                  <c:v>0.71172473456919272</c:v>
                </c:pt>
                <c:pt idx="168">
                  <c:v>0.70531627388828255</c:v>
                </c:pt>
                <c:pt idx="169">
                  <c:v>0.69884202202238066</c:v>
                </c:pt>
                <c:pt idx="170">
                  <c:v>0.69230776237157421</c:v>
                </c:pt>
                <c:pt idx="171">
                  <c:v>0.68571206060674028</c:v>
                </c:pt>
                <c:pt idx="172">
                  <c:v>0.67906347999092953</c:v>
                </c:pt>
                <c:pt idx="173">
                  <c:v>0.67236739796874934</c:v>
                </c:pt>
                <c:pt idx="174">
                  <c:v>0.66562802541714927</c:v>
                </c:pt>
                <c:pt idx="175">
                  <c:v>0.65884829013968849</c:v>
                </c:pt>
                <c:pt idx="176">
                  <c:v>0.65202820921784399</c:v>
                </c:pt>
                <c:pt idx="177">
                  <c:v>0.64517217424539797</c:v>
                </c:pt>
                <c:pt idx="178">
                  <c:v>0.63828733653775271</c:v>
                </c:pt>
                <c:pt idx="179">
                  <c:v>0.63137908089984907</c:v>
                </c:pt>
                <c:pt idx="180">
                  <c:v>0.62445085979666115</c:v>
                </c:pt>
                <c:pt idx="181">
                  <c:v>0.61750215217370474</c:v>
                </c:pt>
                <c:pt idx="182">
                  <c:v>0.61054180245501632</c:v>
                </c:pt>
                <c:pt idx="183">
                  <c:v>0.60357133679159736</c:v>
                </c:pt>
                <c:pt idx="184">
                  <c:v>0.59659242196256179</c:v>
                </c:pt>
                <c:pt idx="185">
                  <c:v>0.58960686885953117</c:v>
                </c:pt>
                <c:pt idx="186">
                  <c:v>0.5826179680569763</c:v>
                </c:pt>
                <c:pt idx="187">
                  <c:v>0.57563068832318753</c:v>
                </c:pt>
                <c:pt idx="188">
                  <c:v>0.56864889127080398</c:v>
                </c:pt>
                <c:pt idx="189">
                  <c:v>0.56167577404936708</c:v>
                </c:pt>
                <c:pt idx="190">
                  <c:v>0.5547139028085305</c:v>
                </c:pt>
                <c:pt idx="191">
                  <c:v>0.54776604412944496</c:v>
                </c:pt>
                <c:pt idx="192">
                  <c:v>0.54083662916440234</c:v>
                </c:pt>
                <c:pt idx="193">
                  <c:v>0.5339300530568315</c:v>
                </c:pt>
                <c:pt idx="194">
                  <c:v>0.52705056921926163</c:v>
                </c:pt>
                <c:pt idx="195">
                  <c:v>0.52020230721145644</c:v>
                </c:pt>
                <c:pt idx="196">
                  <c:v>0.51338866096156044</c:v>
                </c:pt>
                <c:pt idx="197">
                  <c:v>0.50661492442092559</c:v>
                </c:pt>
                <c:pt idx="198">
                  <c:v>0.49988734043830646</c:v>
                </c:pt>
                <c:pt idx="199">
                  <c:v>0.49321117810754139</c:v>
                </c:pt>
                <c:pt idx="200">
                  <c:v>0.48659078806085698</c:v>
                </c:pt>
                <c:pt idx="201">
                  <c:v>0.48002861217644738</c:v>
                </c:pt>
                <c:pt idx="202">
                  <c:v>0.47352737397552891</c:v>
                </c:pt>
                <c:pt idx="203" formatCode="0.000">
                  <c:v>0.46709136370390947</c:v>
                </c:pt>
                <c:pt idx="204">
                  <c:v>0.46072525384084173</c:v>
                </c:pt>
                <c:pt idx="205">
                  <c:v>0.45443411456883592</c:v>
                </c:pt>
                <c:pt idx="206">
                  <c:v>0.44822450290997451</c:v>
                </c:pt>
                <c:pt idx="207">
                  <c:v>0.44209913948418994</c:v>
                </c:pt>
                <c:pt idx="208">
                  <c:v>0.43605806173667433</c:v>
                </c:pt>
                <c:pt idx="209">
                  <c:v>0.43010197360508357</c:v>
                </c:pt>
                <c:pt idx="210">
                  <c:v>0.42423223492490469</c:v>
                </c:pt>
                <c:pt idx="211">
                  <c:v>0.41844687981653728</c:v>
                </c:pt>
                <c:pt idx="212">
                  <c:v>0.41275842119209594</c:v>
                </c:pt>
                <c:pt idx="213">
                  <c:v>0.40718952858546686</c:v>
                </c:pt>
                <c:pt idx="214">
                  <c:v>0.40176193497228024</c:v>
                </c:pt>
                <c:pt idx="215">
                  <c:v>0.39649663357297732</c:v>
                </c:pt>
                <c:pt idx="216">
                  <c:v>0.39140915170770763</c:v>
                </c:pt>
                <c:pt idx="217">
                  <c:v>0.38648615733169767</c:v>
                </c:pt>
                <c:pt idx="218">
                  <c:v>0.38170575682850383</c:v>
                </c:pt>
                <c:pt idx="219">
                  <c:v>0.37704728638073942</c:v>
                </c:pt>
                <c:pt idx="220">
                  <c:v>0.37249114521841797</c:v>
                </c:pt>
                <c:pt idx="221">
                  <c:v>0.36802601082179143</c:v>
                </c:pt>
                <c:pt idx="222">
                  <c:v>0.36366540243326684</c:v>
                </c:pt>
                <c:pt idx="223">
                  <c:v>0.35942772430378439</c:v>
                </c:pt>
                <c:pt idx="224">
                  <c:v>0.35533136977159269</c:v>
                </c:pt>
                <c:pt idx="225">
                  <c:v>0.35139491630502168</c:v>
                </c:pt>
                <c:pt idx="226">
                  <c:v>0.34762796074842345</c:v>
                </c:pt>
                <c:pt idx="227">
                  <c:v>0.34401829484441604</c:v>
                </c:pt>
                <c:pt idx="228">
                  <c:v>0.34055322541223254</c:v>
                </c:pt>
                <c:pt idx="229">
                  <c:v>0.33722099260721289</c:v>
                </c:pt>
                <c:pt idx="230">
                  <c:v>0.33401065115476053</c:v>
                </c:pt>
                <c:pt idx="231">
                  <c:v>0.33091855300248674</c:v>
                </c:pt>
                <c:pt idx="232">
                  <c:v>0.32794707429990366</c:v>
                </c:pt>
                <c:pt idx="233">
                  <c:v>0.32509518200425536</c:v>
                </c:pt>
                <c:pt idx="234">
                  <c:v>0.32236207668863276</c:v>
                </c:pt>
                <c:pt idx="235">
                  <c:v>0.31974721706864562</c:v>
                </c:pt>
                <c:pt idx="236">
                  <c:v>0.31724870596230287</c:v>
                </c:pt>
                <c:pt idx="237">
                  <c:v>0.31486281501532531</c:v>
                </c:pt>
                <c:pt idx="238">
                  <c:v>0.31258596399559685</c:v>
                </c:pt>
                <c:pt idx="239">
                  <c:v>0.31041401128591317</c:v>
                </c:pt>
                <c:pt idx="240">
                  <c:v>0.30834226055665576</c:v>
                </c:pt>
                <c:pt idx="241">
                  <c:v>0.30636569081755638</c:v>
                </c:pt>
                <c:pt idx="242">
                  <c:v>0.30447855519964845</c:v>
                </c:pt>
                <c:pt idx="243">
                  <c:v>0.30267507270396826</c:v>
                </c:pt>
                <c:pt idx="244">
                  <c:v>0.30095042497899638</c:v>
                </c:pt>
                <c:pt idx="245">
                  <c:v>0.2993006993006993</c:v>
                </c:pt>
                <c:pt idx="246">
                  <c:v>0.29772451186299281</c:v>
                </c:pt>
                <c:pt idx="247">
                  <c:v>0.29621711805447126</c:v>
                </c:pt>
                <c:pt idx="248">
                  <c:v>0.29477029208623856</c:v>
                </c:pt>
                <c:pt idx="249">
                  <c:v>0.29337615317320792</c:v>
                </c:pt>
                <c:pt idx="250">
                  <c:v>0.29202710893483969</c:v>
                </c:pt>
                <c:pt idx="251">
                  <c:v>0.29071862216532085</c:v>
                </c:pt>
                <c:pt idx="252">
                  <c:v>0.28945294120316928</c:v>
                </c:pt>
                <c:pt idx="253">
                  <c:v>0.28823210479895461</c:v>
                </c:pt>
                <c:pt idx="254">
                  <c:v>0.28705732036370962</c:v>
                </c:pt>
                <c:pt idx="255">
                  <c:v>0.28592887354564978</c:v>
                </c:pt>
                <c:pt idx="256">
                  <c:v>0.28484510612877634</c:v>
                </c:pt>
                <c:pt idx="257">
                  <c:v>0.28380444918167402</c:v>
                </c:pt>
                <c:pt idx="258">
                  <c:v>0.28280641193093098</c:v>
                </c:pt>
                <c:pt idx="259">
                  <c:v>0.28185025656265567</c:v>
                </c:pt>
                <c:pt idx="260">
                  <c:v>0.28093495151865405</c:v>
                </c:pt>
                <c:pt idx="261">
                  <c:v>0.28005807820672829</c:v>
                </c:pt>
                <c:pt idx="262">
                  <c:v>0.27921895982339456</c:v>
                </c:pt>
                <c:pt idx="263">
                  <c:v>0.27841951468527021</c:v>
                </c:pt>
                <c:pt idx="264">
                  <c:v>0.27766187036772411</c:v>
                </c:pt>
                <c:pt idx="265">
                  <c:v>0.2769483577483417</c:v>
                </c:pt>
                <c:pt idx="266">
                  <c:v>0.27628183624422575</c:v>
                </c:pt>
                <c:pt idx="267">
                  <c:v>0.27566007492057054</c:v>
                </c:pt>
                <c:pt idx="268">
                  <c:v>0.27507818405489931</c:v>
                </c:pt>
                <c:pt idx="269">
                  <c:v>0.2745299779782488</c:v>
                </c:pt>
                <c:pt idx="270">
                  <c:v>0.27400768245838669</c:v>
                </c:pt>
                <c:pt idx="271">
                  <c:v>0.27350527328641777</c:v>
                </c:pt>
                <c:pt idx="272">
                  <c:v>0.27302502953105906</c:v>
                </c:pt>
                <c:pt idx="273">
                  <c:v>0.27256816196196759</c:v>
                </c:pt>
                <c:pt idx="274">
                  <c:v>0.27213568920734765</c:v>
                </c:pt>
                <c:pt idx="275">
                  <c:v>0.27172827172827174</c:v>
                </c:pt>
                <c:pt idx="276">
                  <c:v>0.27134351289965225</c:v>
                </c:pt>
                <c:pt idx="277">
                  <c:v>0.27097996969064636</c:v>
                </c:pt>
                <c:pt idx="278">
                  <c:v>0.27063904930532778</c:v>
                </c:pt>
                <c:pt idx="279">
                  <c:v>0.27032221676224316</c:v>
                </c:pt>
                <c:pt idx="280">
                  <c:v>0.27003098716246127</c:v>
                </c:pt>
                <c:pt idx="281">
                  <c:v>0.26976605085914646</c:v>
                </c:pt>
                <c:pt idx="282">
                  <c:v>0.26952583469773767</c:v>
                </c:pt>
                <c:pt idx="283">
                  <c:v>0.26930669327611223</c:v>
                </c:pt>
                <c:pt idx="284">
                  <c:v>0.26910374775709855</c:v>
                </c:pt>
                <c:pt idx="285">
                  <c:v>0.26891060441549042</c:v>
                </c:pt>
                <c:pt idx="286">
                  <c:v>0.26872036408092181</c:v>
                </c:pt>
                <c:pt idx="287">
                  <c:v>0.26853294909871495</c:v>
                </c:pt>
                <c:pt idx="288">
                  <c:v>0.26835002907798566</c:v>
                </c:pt>
                <c:pt idx="289">
                  <c:v>0.26817366651535718</c:v>
                </c:pt>
                <c:pt idx="290">
                  <c:v>0.26800670016750416</c:v>
                </c:pt>
                <c:pt idx="291">
                  <c:v>0.26784957783843305</c:v>
                </c:pt>
                <c:pt idx="292">
                  <c:v>0.26770016891537562</c:v>
                </c:pt>
                <c:pt idx="293">
                  <c:v>0.26755717712898586</c:v>
                </c:pt>
                <c:pt idx="294">
                  <c:v>0.26741850640983805</c:v>
                </c:pt>
                <c:pt idx="295">
                  <c:v>0.26728110599078336</c:v>
                </c:pt>
                <c:pt idx="296">
                  <c:v>0.2671413527315219</c:v>
                </c:pt>
                <c:pt idx="297">
                  <c:v>0.26699979474698138</c:v>
                </c:pt>
                <c:pt idx="298">
                  <c:v>0.26685832886287625</c:v>
                </c:pt>
                <c:pt idx="299">
                  <c:v>0.26671882106527445</c:v>
                </c:pt>
                <c:pt idx="300">
                  <c:v>0.26658303277403173</c:v>
                </c:pt>
                <c:pt idx="301">
                  <c:v>0.26644941415202833</c:v>
                </c:pt>
                <c:pt idx="302">
                  <c:v>0.26631670356440401</c:v>
                </c:pt>
                <c:pt idx="303">
                  <c:v>0.26618728331186209</c:v>
                </c:pt>
                <c:pt idx="304">
                  <c:v>0.26606430968550804</c:v>
                </c:pt>
                <c:pt idx="305">
                  <c:v>0.26595269968763946</c:v>
                </c:pt>
                <c:pt idx="306">
                  <c:v>0.26585744310334469</c:v>
                </c:pt>
                <c:pt idx="307">
                  <c:v>0.26577852974922356</c:v>
                </c:pt>
                <c:pt idx="308">
                  <c:v>0.26571355363324045</c:v>
                </c:pt>
                <c:pt idx="309">
                  <c:v>0.26565908004127581</c:v>
                </c:pt>
                <c:pt idx="310">
                  <c:v>0.2656098350048528</c:v>
                </c:pt>
                <c:pt idx="311">
                  <c:v>0.26556228734421061</c:v>
                </c:pt>
                <c:pt idx="312">
                  <c:v>0.2655178295889003</c:v>
                </c:pt>
                <c:pt idx="313">
                  <c:v>0.26547706944791039</c:v>
                </c:pt>
                <c:pt idx="314">
                  <c:v>0.265440481577711</c:v>
                </c:pt>
                <c:pt idx="315">
                  <c:v>0.26540833835737143</c:v>
                </c:pt>
                <c:pt idx="316">
                  <c:v>0.26537890528710095</c:v>
                </c:pt>
                <c:pt idx="317">
                  <c:v>0.26535110316418092</c:v>
                </c:pt>
                <c:pt idx="318">
                  <c:v>0.2653266219894328</c:v>
                </c:pt>
                <c:pt idx="319">
                  <c:v>0.26530995455584816</c:v>
                </c:pt>
                <c:pt idx="320">
                  <c:v>0.26530997674171924</c:v>
                </c:pt>
                <c:pt idx="321">
                  <c:v>0.26531001286097133</c:v>
                </c:pt>
                <c:pt idx="322">
                  <c:v>0.26530999349864304</c:v>
                </c:pt>
                <c:pt idx="323">
                  <c:v>0.26530999337875688</c:v>
                </c:pt>
                <c:pt idx="324">
                  <c:v>0.26531000266064003</c:v>
                </c:pt>
                <c:pt idx="325">
                  <c:v>0.26530998967745772</c:v>
                </c:pt>
                <c:pt idx="326">
                  <c:v>0.26530999822005213</c:v>
                </c:pt>
                <c:pt idx="327">
                  <c:v>0.26531001007190458</c:v>
                </c:pt>
                <c:pt idx="328">
                  <c:v>0.26531000247545689</c:v>
                </c:pt>
                <c:pt idx="329">
                  <c:v>0.26530998497156838</c:v>
                </c:pt>
                <c:pt idx="330">
                  <c:v>0.26531001176702557</c:v>
                </c:pt>
                <c:pt idx="331">
                  <c:v>0.26530998600784717</c:v>
                </c:pt>
                <c:pt idx="332">
                  <c:v>0.26530998320092164</c:v>
                </c:pt>
                <c:pt idx="333">
                  <c:v>0.26531001268943039</c:v>
                </c:pt>
                <c:pt idx="334">
                  <c:v>0.26531000748453293</c:v>
                </c:pt>
                <c:pt idx="335">
                  <c:v>0.2653099862929133</c:v>
                </c:pt>
                <c:pt idx="336">
                  <c:v>0.26530998241034764</c:v>
                </c:pt>
                <c:pt idx="337">
                  <c:v>0.26530999692624802</c:v>
                </c:pt>
                <c:pt idx="338">
                  <c:v>0.26531001662688053</c:v>
                </c:pt>
                <c:pt idx="339">
                  <c:v>0.26531002389279879</c:v>
                </c:pt>
                <c:pt idx="340">
                  <c:v>0.2653099958518389</c:v>
                </c:pt>
                <c:pt idx="341">
                  <c:v>0.26531001231860057</c:v>
                </c:pt>
                <c:pt idx="342">
                  <c:v>0.2653100256460969</c:v>
                </c:pt>
                <c:pt idx="343">
                  <c:v>0.26531001517585179</c:v>
                </c:pt>
                <c:pt idx="344">
                  <c:v>0.26531004319140084</c:v>
                </c:pt>
                <c:pt idx="345">
                  <c:v>0.26531000039437969</c:v>
                </c:pt>
                <c:pt idx="346">
                  <c:v>0.26531002355324657</c:v>
                </c:pt>
                <c:pt idx="347">
                  <c:v>0.26531004459020074</c:v>
                </c:pt>
                <c:pt idx="348">
                  <c:v>0.26530996996821571</c:v>
                </c:pt>
                <c:pt idx="349">
                  <c:v>0.26531002197382247</c:v>
                </c:pt>
                <c:pt idx="350">
                  <c:v>0.26531004795479113</c:v>
                </c:pt>
                <c:pt idx="351">
                  <c:v>0.26530996697507325</c:v>
                </c:pt>
                <c:pt idx="352">
                  <c:v>0.26531004208031017</c:v>
                </c:pt>
                <c:pt idx="353">
                  <c:v>0.26531005959984433</c:v>
                </c:pt>
                <c:pt idx="354">
                  <c:v>0.26530991672925419</c:v>
                </c:pt>
                <c:pt idx="355">
                  <c:v>0.26531000750670819</c:v>
                </c:pt>
                <c:pt idx="356">
                  <c:v>0.265310006737497</c:v>
                </c:pt>
                <c:pt idx="357">
                  <c:v>0.26530999589734361</c:v>
                </c:pt>
                <c:pt idx="358">
                  <c:v>0.26531001153391748</c:v>
                </c:pt>
                <c:pt idx="359">
                  <c:v>0.26531000299550356</c:v>
                </c:pt>
                <c:pt idx="360">
                  <c:v>0.265309994287105</c:v>
                </c:pt>
                <c:pt idx="361">
                  <c:v>0.26530999893899815</c:v>
                </c:pt>
                <c:pt idx="362">
                  <c:v>0.26531001398068704</c:v>
                </c:pt>
                <c:pt idx="363">
                  <c:v>0.2653099967649733</c:v>
                </c:pt>
                <c:pt idx="364">
                  <c:v>0.2653100140291465</c:v>
                </c:pt>
                <c:pt idx="365">
                  <c:v>0.2653099998410301</c:v>
                </c:pt>
                <c:pt idx="366">
                  <c:v>0.2653100127409434</c:v>
                </c:pt>
                <c:pt idx="367">
                  <c:v>0.26530999555270773</c:v>
                </c:pt>
                <c:pt idx="368">
                  <c:v>0.26531001394635928</c:v>
                </c:pt>
                <c:pt idx="369">
                  <c:v>0.26530997755445768</c:v>
                </c:pt>
                <c:pt idx="370">
                  <c:v>0.26530998929695288</c:v>
                </c:pt>
                <c:pt idx="371">
                  <c:v>0.26531000448035791</c:v>
                </c:pt>
                <c:pt idx="372">
                  <c:v>0.26530996835020515</c:v>
                </c:pt>
                <c:pt idx="373">
                  <c:v>0.26530998296422487</c:v>
                </c:pt>
                <c:pt idx="374">
                  <c:v>0.26530997981478976</c:v>
                </c:pt>
                <c:pt idx="375">
                  <c:v>0.26530999815096457</c:v>
                </c:pt>
                <c:pt idx="376">
                  <c:v>0.2653100300763277</c:v>
                </c:pt>
                <c:pt idx="377">
                  <c:v>0.26530997852604926</c:v>
                </c:pt>
                <c:pt idx="378">
                  <c:v>0.26531001149153149</c:v>
                </c:pt>
                <c:pt idx="379">
                  <c:v>0.26530998905920239</c:v>
                </c:pt>
                <c:pt idx="380">
                  <c:v>0.26531004795479118</c:v>
                </c:pt>
                <c:pt idx="381">
                  <c:v>0.26531004148849791</c:v>
                </c:pt>
                <c:pt idx="382">
                  <c:v>0.26530994805623642</c:v>
                </c:pt>
                <c:pt idx="383">
                  <c:v>0.26531001229658624</c:v>
                </c:pt>
                <c:pt idx="384">
                  <c:v>0.2653100444502251</c:v>
                </c:pt>
                <c:pt idx="385">
                  <c:v>0.26531008115735266</c:v>
                </c:pt>
                <c:pt idx="386">
                  <c:v>0.26530994643374728</c:v>
                </c:pt>
                <c:pt idx="387">
                  <c:v>0.26530990957140749</c:v>
                </c:pt>
                <c:pt idx="388">
                  <c:v>0.26530999368237657</c:v>
                </c:pt>
                <c:pt idx="389">
                  <c:v>0.26531000628362678</c:v>
                </c:pt>
                <c:pt idx="390">
                  <c:v>0.26531000102851843</c:v>
                </c:pt>
                <c:pt idx="391">
                  <c:v>0.2653099969536683</c:v>
                </c:pt>
                <c:pt idx="392">
                  <c:v>0.26530998734082051</c:v>
                </c:pt>
                <c:pt idx="393">
                  <c:v>0.26531001213051647</c:v>
                </c:pt>
                <c:pt idx="394">
                  <c:v>0.26530999188003229</c:v>
                </c:pt>
                <c:pt idx="395">
                  <c:v>0.26531001475223798</c:v>
                </c:pt>
                <c:pt idx="396">
                  <c:v>0.26530999882895551</c:v>
                </c:pt>
                <c:pt idx="397">
                  <c:v>0.26531001323757192</c:v>
                </c:pt>
                <c:pt idx="398">
                  <c:v>0.26530999064465871</c:v>
                </c:pt>
                <c:pt idx="399">
                  <c:v>0.26531000857799786</c:v>
                </c:pt>
                <c:pt idx="400">
                  <c:v>0.26531001625842437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EA-4B32-BE7F-12B1675D0DFB}"/>
            </c:ext>
          </c:extLst>
        </c:ser>
        <c:ser>
          <c:idx val="1"/>
          <c:order val="1"/>
          <c:tx>
            <c:strRef>
              <c:f>calc!$S$3:$T$3</c:f>
              <c:strCache>
                <c:ptCount val="1"/>
                <c:pt idx="0">
                  <c:v>Halogen original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calc!$X$3</c:f>
              <c:numCache>
                <c:formatCode>0.000</c:formatCode>
                <c:ptCount val="1"/>
                <c:pt idx="0">
                  <c:v>0.4369351794858834</c:v>
                </c:pt>
              </c:numCache>
            </c:numRef>
          </c:xVal>
          <c:yVal>
            <c:numRef>
              <c:f>calc!$Y$3</c:f>
              <c:numCache>
                <c:formatCode>0.000</c:formatCode>
                <c:ptCount val="1"/>
                <c:pt idx="0">
                  <c:v>0.404083757374324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8EA-4B32-BE7F-12B1675D0DFB}"/>
            </c:ext>
          </c:extLst>
        </c:ser>
        <c:ser>
          <c:idx val="2"/>
          <c:order val="2"/>
          <c:tx>
            <c:strRef>
              <c:f>calc!$S$4:$T$4</c:f>
              <c:strCache>
                <c:ptCount val="1"/>
                <c:pt idx="0">
                  <c:v>Halogen + BG47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calc!$X$4</c:f>
              <c:numCache>
                <c:formatCode>0.000</c:formatCode>
                <c:ptCount val="1"/>
                <c:pt idx="0">
                  <c:v>0.29613749995682692</c:v>
                </c:pt>
              </c:numCache>
            </c:numRef>
          </c:xVal>
          <c:yVal>
            <c:numRef>
              <c:f>calc!$Y$4</c:f>
              <c:numCache>
                <c:formatCode>0.000</c:formatCode>
                <c:ptCount val="1"/>
                <c:pt idx="0">
                  <c:v>0.44356292717702006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8EA-4B32-BE7F-12B1675D0DFB}"/>
            </c:ext>
          </c:extLst>
        </c:ser>
        <c:ser>
          <c:idx val="3"/>
          <c:order val="3"/>
          <c:tx>
            <c:strRef>
              <c:f>calc!$S$5:$T$5</c:f>
              <c:strCache>
                <c:ptCount val="1"/>
                <c:pt idx="0">
                  <c:v>Halogen + OG530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calc!$X$5</c:f>
              <c:numCache>
                <c:formatCode>0.000</c:formatCode>
                <c:ptCount val="1"/>
                <c:pt idx="0">
                  <c:v>0.54686768502611105</c:v>
                </c:pt>
              </c:numCache>
            </c:numRef>
          </c:xVal>
          <c:yVal>
            <c:numRef>
              <c:f>calc!$Y$5</c:f>
              <c:numCache>
                <c:formatCode>0.000</c:formatCode>
                <c:ptCount val="1"/>
                <c:pt idx="0">
                  <c:v>0.44999603465460319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8EA-4B32-BE7F-12B1675D0DFB}"/>
            </c:ext>
          </c:extLst>
        </c:ser>
        <c:ser>
          <c:idx val="4"/>
          <c:order val="4"/>
          <c:tx>
            <c:strRef>
              <c:f>calc!$S$7:$T$7</c:f>
              <c:strCache>
                <c:ptCount val="1"/>
                <c:pt idx="0">
                  <c:v>LED original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calc!$X$7</c:f>
              <c:numCache>
                <c:formatCode>0.000</c:formatCode>
                <c:ptCount val="1"/>
                <c:pt idx="0">
                  <c:v>0.31586738308150425</c:v>
                </c:pt>
              </c:numCache>
            </c:numRef>
          </c:xVal>
          <c:yVal>
            <c:numRef>
              <c:f>calc!$Y$7</c:f>
              <c:numCache>
                <c:formatCode>0.000</c:formatCode>
                <c:ptCount val="1"/>
                <c:pt idx="0">
                  <c:v>0.3348785279452916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8EA-4B32-BE7F-12B1675D0DFB}"/>
            </c:ext>
          </c:extLst>
        </c:ser>
        <c:ser>
          <c:idx val="5"/>
          <c:order val="5"/>
          <c:tx>
            <c:strRef>
              <c:f>calc!$S$8:$T$8</c:f>
              <c:strCache>
                <c:ptCount val="1"/>
                <c:pt idx="0">
                  <c:v>LED + BG47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calc!$X$8</c:f>
              <c:numCache>
                <c:formatCode>0.000</c:formatCode>
                <c:ptCount val="1"/>
                <c:pt idx="0">
                  <c:v>0.22700554563876799</c:v>
                </c:pt>
              </c:numCache>
            </c:numRef>
          </c:xVal>
          <c:yVal>
            <c:numRef>
              <c:f>calc!$Y$8</c:f>
              <c:numCache>
                <c:formatCode>0.000</c:formatCode>
                <c:ptCount val="1"/>
                <c:pt idx="0">
                  <c:v>0.33249207826166949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8EA-4B32-BE7F-12B1675D0DFB}"/>
            </c:ext>
          </c:extLst>
        </c:ser>
        <c:ser>
          <c:idx val="6"/>
          <c:order val="6"/>
          <c:tx>
            <c:strRef>
              <c:f>calc!$S$9:$T$9</c:f>
              <c:strCache>
                <c:ptCount val="1"/>
                <c:pt idx="0">
                  <c:v>LED + OG530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calc!$X$9</c:f>
              <c:numCache>
                <c:formatCode>0.000</c:formatCode>
                <c:ptCount val="1"/>
                <c:pt idx="0">
                  <c:v>0.49823669972130502</c:v>
                </c:pt>
              </c:numCache>
            </c:numRef>
          </c:xVal>
          <c:yVal>
            <c:numRef>
              <c:f>calc!$Y$9</c:f>
              <c:numCache>
                <c:formatCode>0.000</c:formatCode>
                <c:ptCount val="1"/>
                <c:pt idx="0">
                  <c:v>0.49694621688545881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8EA-4B32-BE7F-12B1675D0DFB}"/>
            </c:ext>
          </c:extLst>
        </c:ser>
        <c:ser>
          <c:idx val="7"/>
          <c:order val="7"/>
          <c:tx>
            <c:strRef>
              <c:f>calc!$T$11</c:f>
              <c:strCache>
                <c:ptCount val="1"/>
                <c:pt idx="0">
                  <c:v>BG47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calc!$X$11</c:f>
              <c:numCache>
                <c:formatCode>0.000</c:formatCode>
                <c:ptCount val="1"/>
                <c:pt idx="0">
                  <c:v>0.23112838044121189</c:v>
                </c:pt>
              </c:numCache>
            </c:numRef>
          </c:xVal>
          <c:yVal>
            <c:numRef>
              <c:f>calc!$Y$11</c:f>
              <c:numCache>
                <c:formatCode>0.000</c:formatCode>
                <c:ptCount val="1"/>
                <c:pt idx="0">
                  <c:v>0.33323061154911471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A8EA-4B32-BE7F-12B1675D0DFB}"/>
            </c:ext>
          </c:extLst>
        </c:ser>
        <c:ser>
          <c:idx val="8"/>
          <c:order val="8"/>
          <c:tx>
            <c:strRef>
              <c:f>calc!$T$12</c:f>
              <c:strCache>
                <c:ptCount val="1"/>
                <c:pt idx="0">
                  <c:v>OG530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calc!$X$12</c:f>
              <c:numCache>
                <c:formatCode>0.000</c:formatCode>
                <c:ptCount val="1"/>
                <c:pt idx="0">
                  <c:v>0.51790269072387018</c:v>
                </c:pt>
              </c:numCache>
            </c:numRef>
          </c:xVal>
          <c:yVal>
            <c:numRef>
              <c:f>calc!$Y$12</c:f>
              <c:numCache>
                <c:formatCode>0.000</c:formatCode>
                <c:ptCount val="1"/>
                <c:pt idx="0">
                  <c:v>0.47783050406526439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A8EA-4B32-BE7F-12B1675D0D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5476336"/>
        <c:axId val="1329435424"/>
      </c:scatterChart>
      <c:valAx>
        <c:axId val="1325476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29435424"/>
        <c:crosses val="autoZero"/>
        <c:crossBetween val="midCat"/>
      </c:valAx>
      <c:valAx>
        <c:axId val="132943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CH"/>
                  <a:t>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25476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r"/>
      <c:layout>
        <c:manualLayout>
          <c:xMode val="edge"/>
          <c:yMode val="edge"/>
          <c:x val="0.73631176228666062"/>
          <c:y val="7.7591967895748251E-2"/>
          <c:w val="0.16996454304556094"/>
          <c:h val="0.342724792396473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calc!$I$2</c:f>
              <c:strCache>
                <c:ptCount val="1"/>
                <c:pt idx="0">
                  <c:v>Halogen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calc!$A$3:$A$403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calc!$I$3:$I$403</c:f>
              <c:numCache>
                <c:formatCode>0.0000</c:formatCode>
                <c:ptCount val="401"/>
                <c:pt idx="0" formatCode="0.0">
                  <c:v>5.4680964207507024E-2</c:v>
                </c:pt>
                <c:pt idx="1">
                  <c:v>5.5784762455030966E-2</c:v>
                </c:pt>
                <c:pt idx="2">
                  <c:v>5.6902932951281723E-2</c:v>
                </c:pt>
                <c:pt idx="3">
                  <c:v>5.8035518260056602E-2</c:v>
                </c:pt>
                <c:pt idx="4">
                  <c:v>5.9182559040818164E-2</c:v>
                </c:pt>
                <c:pt idx="5">
                  <c:v>6.03440940421269E-2</c:v>
                </c:pt>
                <c:pt idx="6">
                  <c:v>6.1520160095696871E-2</c:v>
                </c:pt>
                <c:pt idx="7">
                  <c:v>6.2710792111076802E-2</c:v>
                </c:pt>
                <c:pt idx="8">
                  <c:v>6.3916023070947167E-2</c:v>
                </c:pt>
                <c:pt idx="9">
                  <c:v>6.5135884027028051E-2</c:v>
                </c:pt>
                <c:pt idx="10">
                  <c:v>6.6370404096596933E-2</c:v>
                </c:pt>
                <c:pt idx="11">
                  <c:v>6.7619610459600354E-2</c:v>
                </c:pt>
                <c:pt idx="12">
                  <c:v>6.8883528356368628E-2</c:v>
                </c:pt>
                <c:pt idx="13">
                  <c:v>7.0162181085910463E-2</c:v>
                </c:pt>
                <c:pt idx="14">
                  <c:v>7.1455590004794386E-2</c:v>
                </c:pt>
                <c:pt idx="15">
                  <c:v>7.2763774526605457E-2</c:v>
                </c:pt>
                <c:pt idx="16">
                  <c:v>7.4086752121967483E-2</c:v>
                </c:pt>
                <c:pt idx="17">
                  <c:v>7.5424538319128376E-2</c:v>
                </c:pt>
                <c:pt idx="18">
                  <c:v>7.6777146705102856E-2</c:v>
                </c:pt>
                <c:pt idx="19">
                  <c:v>7.814458892735654E-2</c:v>
                </c:pt>
                <c:pt idx="20">
                  <c:v>7.9526874696036101E-2</c:v>
                </c:pt>
                <c:pt idx="21">
                  <c:v>8.0924011786727187E-2</c:v>
                </c:pt>
                <c:pt idx="22">
                  <c:v>8.233600604374082E-2</c:v>
                </c:pt>
                <c:pt idx="23">
                  <c:v>8.3762861383913256E-2</c:v>
                </c:pt>
                <c:pt idx="24">
                  <c:v>8.5204579800919403E-2</c:v>
                </c:pt>
                <c:pt idx="25">
                  <c:v>8.6661161370082535E-2</c:v>
                </c:pt>
                <c:pt idx="26">
                  <c:v>8.8132604253682148E-2</c:v>
                </c:pt>
                <c:pt idx="27">
                  <c:v>8.9618904706742955E-2</c:v>
                </c:pt>
                <c:pt idx="28">
                  <c:v>9.1120057083304534E-2</c:v>
                </c:pt>
                <c:pt idx="29">
                  <c:v>9.2636053843154251E-2</c:v>
                </c:pt>
                <c:pt idx="30">
                  <c:v>9.4166885559026303E-2</c:v>
                </c:pt>
                <c:pt idx="31">
                  <c:v>9.5712540924247566E-2</c:v>
                </c:pt>
                <c:pt idx="32">
                  <c:v>9.7273006760829714E-2</c:v>
                </c:pt>
                <c:pt idx="33">
                  <c:v>9.8848268027995123E-2</c:v>
                </c:pt>
                <c:pt idx="34">
                  <c:v>0.10043830783112827</c:v>
                </c:pt>
                <c:pt idx="35">
                  <c:v>0.1020431074311442</c:v>
                </c:pt>
                <c:pt idx="36">
                  <c:v>0.10366264625426744</c:v>
                </c:pt>
                <c:pt idx="37">
                  <c:v>0.10529690190220972</c:v>
                </c:pt>
                <c:pt idx="38">
                  <c:v>0.10694585016273796</c:v>
                </c:pt>
                <c:pt idx="39">
                  <c:v>0.1086094650206272</c:v>
                </c:pt>
                <c:pt idx="40">
                  <c:v>0.11028771866898533</c:v>
                </c:pt>
                <c:pt idx="41">
                  <c:v>0.11198058152094377</c:v>
                </c:pt>
                <c:pt idx="42">
                  <c:v>0.11368802222170307</c:v>
                </c:pt>
                <c:pt idx="43">
                  <c:v>0.1154100076609282</c:v>
                </c:pt>
                <c:pt idx="44">
                  <c:v>0.11714650298548074</c:v>
                </c:pt>
                <c:pt idx="45">
                  <c:v>0.11889747161248029</c:v>
                </c:pt>
                <c:pt idx="46">
                  <c:v>0.12066287524269037</c:v>
                </c:pt>
                <c:pt idx="47">
                  <c:v>0.122442673874212</c:v>
                </c:pt>
                <c:pt idx="48">
                  <c:v>0.12423682581648603</c:v>
                </c:pt>
                <c:pt idx="49">
                  <c:v>0.12604528770458584</c:v>
                </c:pt>
                <c:pt idx="50">
                  <c:v>0.12786801451379989</c:v>
                </c:pt>
                <c:pt idx="51">
                  <c:v>0.12970495957449191</c:v>
                </c:pt>
                <c:pt idx="52">
                  <c:v>0.13155607458722696</c:v>
                </c:pt>
                <c:pt idx="53">
                  <c:v>0.13342130963816265</c:v>
                </c:pt>
                <c:pt idx="54">
                  <c:v>0.13530061321469025</c:v>
                </c:pt>
                <c:pt idx="55">
                  <c:v>0.13719393222131909</c:v>
                </c:pt>
                <c:pt idx="56">
                  <c:v>0.13910121199579875</c:v>
                </c:pt>
                <c:pt idx="57">
                  <c:v>0.14102239632546568</c:v>
                </c:pt>
                <c:pt idx="58">
                  <c:v>0.14295742746381182</c:v>
                </c:pt>
                <c:pt idx="59">
                  <c:v>0.14490624614726144</c:v>
                </c:pt>
                <c:pt idx="60">
                  <c:v>0.14686879161215008</c:v>
                </c:pt>
                <c:pt idx="61">
                  <c:v>0.14884500161190187</c:v>
                </c:pt>
                <c:pt idx="62">
                  <c:v>0.15083481243438884</c:v>
                </c:pt>
                <c:pt idx="63">
                  <c:v>0.15283815891947145</c:v>
                </c:pt>
                <c:pt idx="64">
                  <c:v>0.15485497447670846</c:v>
                </c:pt>
                <c:pt idx="65">
                  <c:v>0.15688519110323287</c:v>
                </c:pt>
                <c:pt idx="66">
                  <c:v>0.15892873940177793</c:v>
                </c:pt>
                <c:pt idx="67">
                  <c:v>0.160985548598856</c:v>
                </c:pt>
                <c:pt idx="68">
                  <c:v>0.16305554656307347</c:v>
                </c:pt>
                <c:pt idx="69">
                  <c:v>0.16513865982358103</c:v>
                </c:pt>
                <c:pt idx="70">
                  <c:v>0.16723481358864858</c:v>
                </c:pt>
                <c:pt idx="71">
                  <c:v>0.16934393176435822</c:v>
                </c:pt>
                <c:pt idx="72">
                  <c:v>0.1714659369734074</c:v>
                </c:pt>
                <c:pt idx="73">
                  <c:v>0.17360075057401467</c:v>
                </c:pt>
                <c:pt idx="74">
                  <c:v>0.17574829267892764</c:v>
                </c:pt>
                <c:pt idx="75">
                  <c:v>0.1779084821745133</c:v>
                </c:pt>
                <c:pt idx="76">
                  <c:v>0.18008123673993739</c:v>
                </c:pt>
                <c:pt idx="77">
                  <c:v>0.18226647286641748</c:v>
                </c:pt>
                <c:pt idx="78">
                  <c:v>0.18446410587654255</c:v>
                </c:pt>
                <c:pt idx="79">
                  <c:v>0.18667404994366449</c:v>
                </c:pt>
                <c:pt idx="80">
                  <c:v>0.1888962181113375</c:v>
                </c:pt>
                <c:pt idx="81">
                  <c:v>0.19113052231281064</c:v>
                </c:pt>
                <c:pt idx="82">
                  <c:v>0.19337687339056786</c:v>
                </c:pt>
                <c:pt idx="83">
                  <c:v>0.1956351811158997</c:v>
                </c:pt>
                <c:pt idx="84">
                  <c:v>0.19790535420851355</c:v>
                </c:pt>
                <c:pt idx="85">
                  <c:v>0.20018730035616417</c:v>
                </c:pt>
                <c:pt idx="86">
                  <c:v>0.20248092623430819</c:v>
                </c:pt>
                <c:pt idx="87">
                  <c:v>0.20478613752577213</c:v>
                </c:pt>
                <c:pt idx="88">
                  <c:v>0.20710283894042683</c:v>
                </c:pt>
                <c:pt idx="89">
                  <c:v>0.20943093423486839</c:v>
                </c:pt>
                <c:pt idx="90">
                  <c:v>0.21177032623209571</c:v>
                </c:pt>
                <c:pt idx="91">
                  <c:v>0.21412091684117707</c:v>
                </c:pt>
                <c:pt idx="92">
                  <c:v>0.21648260707691266</c:v>
                </c:pt>
                <c:pt idx="93">
                  <c:v>0.2188552970794676</c:v>
                </c:pt>
                <c:pt idx="94">
                  <c:v>0.22123888613399217</c:v>
                </c:pt>
                <c:pt idx="95">
                  <c:v>0.22363327269020714</c:v>
                </c:pt>
                <c:pt idx="96">
                  <c:v>0.22603835438196013</c:v>
                </c:pt>
                <c:pt idx="97">
                  <c:v>0.22845402804674406</c:v>
                </c:pt>
                <c:pt idx="98">
                  <c:v>0.23088018974517077</c:v>
                </c:pt>
                <c:pt idx="99">
                  <c:v>0.23331673478040266</c:v>
                </c:pt>
                <c:pt idx="100">
                  <c:v>0.23576355771752952</c:v>
                </c:pt>
                <c:pt idx="101">
                  <c:v>0.23822055240288997</c:v>
                </c:pt>
                <c:pt idx="102">
                  <c:v>0.24068761198333605</c:v>
                </c:pt>
                <c:pt idx="103">
                  <c:v>0.24316462892543217</c:v>
                </c:pt>
                <c:pt idx="104">
                  <c:v>0.24565149503458619</c:v>
                </c:pt>
                <c:pt idx="105">
                  <c:v>0.2481481014741091</c:v>
                </c:pt>
                <c:pt idx="106">
                  <c:v>0.25065433878419802</c:v>
                </c:pt>
                <c:pt idx="107">
                  <c:v>0.25317009690084374</c:v>
                </c:pt>
                <c:pt idx="108">
                  <c:v>0.25569526517464974</c:v>
                </c:pt>
                <c:pt idx="109">
                  <c:v>0.25822973238956992</c:v>
                </c:pt>
                <c:pt idx="110">
                  <c:v>0.26077338678155054</c:v>
                </c:pt>
                <c:pt idx="111">
                  <c:v>0.26332611605708411</c:v>
                </c:pt>
                <c:pt idx="112">
                  <c:v>0.26588780741166601</c:v>
                </c:pt>
                <c:pt idx="113">
                  <c:v>0.2684583475481479</c:v>
                </c:pt>
                <c:pt idx="114">
                  <c:v>0.27103762269498982</c:v>
                </c:pt>
                <c:pt idx="115">
                  <c:v>0.27362551862440826</c:v>
                </c:pt>
                <c:pt idx="116">
                  <c:v>0.27622192067041329</c:v>
                </c:pt>
                <c:pt idx="117">
                  <c:v>0.27882671374673507</c:v>
                </c:pt>
                <c:pt idx="118">
                  <c:v>0.28143978236463324</c:v>
                </c:pt>
                <c:pt idx="119">
                  <c:v>0.28406101065059564</c:v>
                </c:pt>
                <c:pt idx="120">
                  <c:v>0.28669028236390903</c:v>
                </c:pt>
                <c:pt idx="121">
                  <c:v>0.28932748091411509</c:v>
                </c:pt>
                <c:pt idx="122">
                  <c:v>0.29197248937833714</c:v>
                </c:pt>
                <c:pt idx="123">
                  <c:v>0.2946251905184834</c:v>
                </c:pt>
                <c:pt idx="124">
                  <c:v>0.29728546679831602</c:v>
                </c:pt>
                <c:pt idx="125">
                  <c:v>0.29995320040039691</c:v>
                </c:pt>
                <c:pt idx="126">
                  <c:v>0.30262827324289215</c:v>
                </c:pt>
                <c:pt idx="127">
                  <c:v>0.30531056699624781</c:v>
                </c:pt>
                <c:pt idx="128">
                  <c:v>0.30799996309972155</c:v>
                </c:pt>
                <c:pt idx="129">
                  <c:v>0.31069634277778435</c:v>
                </c:pt>
                <c:pt idx="130">
                  <c:v>0.3133995870563725</c:v>
                </c:pt>
                <c:pt idx="131">
                  <c:v>0.31610957677900187</c:v>
                </c:pt>
                <c:pt idx="132">
                  <c:v>0.31882619262273715</c:v>
                </c:pt>
                <c:pt idx="133">
                  <c:v>0.32154931511401591</c:v>
                </c:pt>
                <c:pt idx="134">
                  <c:v>0.32427882464432556</c:v>
                </c:pt>
                <c:pt idx="135">
                  <c:v>0.32701460148573003</c:v>
                </c:pt>
                <c:pt idx="136">
                  <c:v>0.32975652580624737</c:v>
                </c:pt>
                <c:pt idx="137">
                  <c:v>0.33250447768508085</c:v>
                </c:pt>
                <c:pt idx="138">
                  <c:v>0.33525833712768854</c:v>
                </c:pt>
                <c:pt idx="139">
                  <c:v>0.33801798408070644</c:v>
                </c:pt>
                <c:pt idx="140">
                  <c:v>0.3407832984467194</c:v>
                </c:pt>
                <c:pt idx="141">
                  <c:v>0.34355416009886564</c:v>
                </c:pt>
                <c:pt idx="142">
                  <c:v>0.34633044889529541</c:v>
                </c:pt>
                <c:pt idx="143">
                  <c:v>0.34911204469346857</c:v>
                </c:pt>
                <c:pt idx="144">
                  <c:v>0.35189882736429562</c:v>
                </c:pt>
                <c:pt idx="145">
                  <c:v>0.35469067680611382</c:v>
                </c:pt>
                <c:pt idx="146">
                  <c:v>0.35748747295851035</c:v>
                </c:pt>
                <c:pt idx="147">
                  <c:v>0.36028909581598684</c:v>
                </c:pt>
                <c:pt idx="148">
                  <c:v>0.36309542544145285</c:v>
                </c:pt>
                <c:pt idx="149">
                  <c:v>0.36590634197956867</c:v>
                </c:pt>
                <c:pt idx="150">
                  <c:v>0.36872172566992145</c:v>
                </c:pt>
                <c:pt idx="151">
                  <c:v>0.37154145686004075</c:v>
                </c:pt>
                <c:pt idx="152">
                  <c:v>0.37436541601824752</c:v>
                </c:pt>
                <c:pt idx="153">
                  <c:v>0.37719348374634493</c:v>
                </c:pt>
                <c:pt idx="154">
                  <c:v>0.38002554079214751</c:v>
                </c:pt>
                <c:pt idx="155">
                  <c:v>0.38286146806183741</c:v>
                </c:pt>
                <c:pt idx="156">
                  <c:v>0.38570114663216865</c:v>
                </c:pt>
                <c:pt idx="157">
                  <c:v>0.38854445776249924</c:v>
                </c:pt>
                <c:pt idx="158">
                  <c:v>0.39139128290666458</c:v>
                </c:pt>
                <c:pt idx="159">
                  <c:v>0.39424150372468353</c:v>
                </c:pt>
                <c:pt idx="160">
                  <c:v>0.39709500209430448</c:v>
                </c:pt>
                <c:pt idx="161">
                  <c:v>0.39995166012238315</c:v>
                </c:pt>
                <c:pt idx="162">
                  <c:v>0.40281136015610097</c:v>
                </c:pt>
                <c:pt idx="163">
                  <c:v>0.40567398479401667</c:v>
                </c:pt>
                <c:pt idx="164">
                  <c:v>0.40853941689695694</c:v>
                </c:pt>
                <c:pt idx="165">
                  <c:v>0.41140753959874315</c:v>
                </c:pt>
                <c:pt idx="166">
                  <c:v>0.41427823631675298</c:v>
                </c:pt>
                <c:pt idx="167">
                  <c:v>0.41715139076232705</c:v>
                </c:pt>
                <c:pt idx="168">
                  <c:v>0.42002688695100093</c:v>
                </c:pt>
                <c:pt idx="169">
                  <c:v>0.42290460921258732</c:v>
                </c:pt>
                <c:pt idx="170">
                  <c:v>0.42578444220108913</c:v>
                </c:pt>
                <c:pt idx="171">
                  <c:v>0.42866627090445492</c:v>
                </c:pt>
                <c:pt idx="172">
                  <c:v>0.43154998065417682</c:v>
                </c:pt>
                <c:pt idx="173">
                  <c:v>0.43443545713471393</c:v>
                </c:pt>
                <c:pt idx="174">
                  <c:v>0.43732258639278104</c:v>
                </c:pt>
                <c:pt idx="175">
                  <c:v>0.44021125484645418</c:v>
                </c:pt>
                <c:pt idx="176">
                  <c:v>0.44310134929412842</c:v>
                </c:pt>
                <c:pt idx="177">
                  <c:v>0.44599275692332468</c:v>
                </c:pt>
                <c:pt idx="178">
                  <c:v>0.44888536531932349</c:v>
                </c:pt>
                <c:pt idx="179">
                  <c:v>0.45177906247365535</c:v>
                </c:pt>
                <c:pt idx="180">
                  <c:v>0.45467373679243289</c:v>
                </c:pt>
                <c:pt idx="181">
                  <c:v>0.4575692771045185</c:v>
                </c:pt>
                <c:pt idx="182">
                  <c:v>0.46046557266955535</c:v>
                </c:pt>
                <c:pt idx="183">
                  <c:v>0.46336251318582539</c:v>
                </c:pt>
                <c:pt idx="184">
                  <c:v>0.46625998879797054</c:v>
                </c:pt>
                <c:pt idx="185">
                  <c:v>0.469157890104555</c:v>
                </c:pt>
                <c:pt idx="186">
                  <c:v>0.47205610816547483</c:v>
                </c:pt>
                <c:pt idx="187">
                  <c:v>0.47495453450921765</c:v>
                </c:pt>
                <c:pt idx="188">
                  <c:v>0.47785306113998205</c:v>
                </c:pt>
                <c:pt idx="189">
                  <c:v>0.48075158054463818</c:v>
                </c:pt>
                <c:pt idx="190">
                  <c:v>0.48364998569953943</c:v>
                </c:pt>
                <c:pt idx="191">
                  <c:v>0.48654817007720175</c:v>
                </c:pt>
                <c:pt idx="192">
                  <c:v>0.48944602765282291</c:v>
                </c:pt>
                <c:pt idx="193">
                  <c:v>0.49234345291066178</c:v>
                </c:pt>
                <c:pt idx="194">
                  <c:v>0.49524034085027757</c:v>
                </c:pt>
                <c:pt idx="195">
                  <c:v>0.49813658699262092</c:v>
                </c:pt>
                <c:pt idx="196">
                  <c:v>0.50103208738598926</c:v>
                </c:pt>
                <c:pt idx="197">
                  <c:v>0.50392673861183701</c:v>
                </c:pt>
                <c:pt idx="198">
                  <c:v>0.50682043779044461</c:v>
                </c:pt>
                <c:pt idx="199">
                  <c:v>0.50971308258645998</c:v>
                </c:pt>
                <c:pt idx="200">
                  <c:v>0.5126045712142866</c:v>
                </c:pt>
                <c:pt idx="201">
                  <c:v>0.51549480244334778</c:v>
                </c:pt>
                <c:pt idx="202">
                  <c:v>0.5183836756032143</c:v>
                </c:pt>
                <c:pt idx="203">
                  <c:v>0.52127109058858823</c:v>
                </c:pt>
                <c:pt idx="204">
                  <c:v>0.52415694786416689</c:v>
                </c:pt>
                <c:pt idx="205">
                  <c:v>0.52704114846936723</c:v>
                </c:pt>
                <c:pt idx="206">
                  <c:v>0.529923594022922</c:v>
                </c:pt>
                <c:pt idx="207">
                  <c:v>0.53280418672734042</c:v>
                </c:pt>
                <c:pt idx="208">
                  <c:v>0.53568282937325484</c:v>
                </c:pt>
                <c:pt idx="209">
                  <c:v>0.53855942534362244</c:v>
                </c:pt>
                <c:pt idx="210">
                  <c:v>0.54143387861781545</c:v>
                </c:pt>
                <c:pt idx="211">
                  <c:v>0.54430609377557782</c:v>
                </c:pt>
                <c:pt idx="212">
                  <c:v>0.5471759760008591</c:v>
                </c:pt>
                <c:pt idx="213">
                  <c:v>0.55004343108553033</c:v>
                </c:pt>
                <c:pt idx="214">
                  <c:v>0.55290836543297528</c:v>
                </c:pt>
                <c:pt idx="215">
                  <c:v>0.55577068606156177</c:v>
                </c:pt>
                <c:pt idx="216">
                  <c:v>0.55863030060799357</c:v>
                </c:pt>
                <c:pt idx="217">
                  <c:v>0.56148711733054624</c:v>
                </c:pt>
                <c:pt idx="218">
                  <c:v>0.56434104511218275</c:v>
                </c:pt>
                <c:pt idx="219">
                  <c:v>0.56719199346356375</c:v>
                </c:pt>
                <c:pt idx="220">
                  <c:v>0.57003987252592481</c:v>
                </c:pt>
                <c:pt idx="221">
                  <c:v>0.57288459307386619</c:v>
                </c:pt>
                <c:pt idx="222">
                  <c:v>0.57572606651800506</c:v>
                </c:pt>
                <c:pt idx="223">
                  <c:v>0.57856420490753802</c:v>
                </c:pt>
                <c:pt idx="224">
                  <c:v>0.58139892093268053</c:v>
                </c:pt>
                <c:pt idx="225">
                  <c:v>0.58423012792700479</c:v>
                </c:pt>
                <c:pt idx="226">
                  <c:v>0.58705773986967391</c:v>
                </c:pt>
                <c:pt idx="227">
                  <c:v>0.58988167138755987</c:v>
                </c:pt>
                <c:pt idx="228">
                  <c:v>0.59270183775726593</c:v>
                </c:pt>
                <c:pt idx="229">
                  <c:v>0.59551815490704618</c:v>
                </c:pt>
                <c:pt idx="230">
                  <c:v>0.59833053941861736</c:v>
                </c:pt>
                <c:pt idx="231">
                  <c:v>0.60113890852887386</c:v>
                </c:pt>
                <c:pt idx="232">
                  <c:v>0.60394318013150494</c:v>
                </c:pt>
                <c:pt idx="233">
                  <c:v>0.60674327277850626</c:v>
                </c:pt>
                <c:pt idx="234">
                  <c:v>0.60953910568160552</c:v>
                </c:pt>
                <c:pt idx="235">
                  <c:v>0.61233059871358264</c:v>
                </c:pt>
                <c:pt idx="236">
                  <c:v>0.61511767240950055</c:v>
                </c:pt>
                <c:pt idx="237">
                  <c:v>0.61790024796783904</c:v>
                </c:pt>
                <c:pt idx="238">
                  <c:v>0.62067824725154086</c:v>
                </c:pt>
                <c:pt idx="239">
                  <c:v>0.623451592788964</c:v>
                </c:pt>
                <c:pt idx="240">
                  <c:v>0.62622020777474341</c:v>
                </c:pt>
                <c:pt idx="241">
                  <c:v>0.62898401607056842</c:v>
                </c:pt>
                <c:pt idx="242">
                  <c:v>0.63174294220586324</c:v>
                </c:pt>
                <c:pt idx="243">
                  <c:v>0.63449691137839492</c:v>
                </c:pt>
                <c:pt idx="244">
                  <c:v>0.6372458494547879</c:v>
                </c:pt>
                <c:pt idx="245">
                  <c:v>0.63998968297095105</c:v>
                </c:pt>
                <c:pt idx="246">
                  <c:v>0.6427283391324331</c:v>
                </c:pt>
                <c:pt idx="247">
                  <c:v>0.64546174581468652</c:v>
                </c:pt>
                <c:pt idx="248">
                  <c:v>0.64818983156325771</c:v>
                </c:pt>
                <c:pt idx="249">
                  <c:v>0.65091252559389412</c:v>
                </c:pt>
                <c:pt idx="250">
                  <c:v>0.6536297577925726</c:v>
                </c:pt>
                <c:pt idx="251">
                  <c:v>0.65634145871545979</c:v>
                </c:pt>
                <c:pt idx="252">
                  <c:v>0.6590475595887797</c:v>
                </c:pt>
                <c:pt idx="253">
                  <c:v>0.66174799230862724</c:v>
                </c:pt>
                <c:pt idx="254">
                  <c:v>0.6644426894406934</c:v>
                </c:pt>
                <c:pt idx="255">
                  <c:v>0.66713158421991825</c:v>
                </c:pt>
                <c:pt idx="256">
                  <c:v>0.66981461055008817</c:v>
                </c:pt>
                <c:pt idx="257">
                  <c:v>0.67249170300334371</c:v>
                </c:pt>
                <c:pt idx="258">
                  <c:v>0.67516279681962821</c:v>
                </c:pt>
                <c:pt idx="259">
                  <c:v>0.67782782790606855</c:v>
                </c:pt>
                <c:pt idx="260">
                  <c:v>0.68048673283628891</c:v>
                </c:pt>
                <c:pt idx="261">
                  <c:v>0.68313944884965838</c:v>
                </c:pt>
                <c:pt idx="262">
                  <c:v>0.68578591385046639</c:v>
                </c:pt>
                <c:pt idx="263">
                  <c:v>0.68842606640705351</c:v>
                </c:pt>
                <c:pt idx="264">
                  <c:v>0.691059845750855</c:v>
                </c:pt>
                <c:pt idx="265">
                  <c:v>0.69368719177540639</c:v>
                </c:pt>
                <c:pt idx="266">
                  <c:v>0.69630804503527188</c:v>
                </c:pt>
                <c:pt idx="267">
                  <c:v>0.6989223467449226</c:v>
                </c:pt>
                <c:pt idx="268">
                  <c:v>0.70153003877755105</c:v>
                </c:pt>
                <c:pt idx="269">
                  <c:v>0.70413106366383416</c:v>
                </c:pt>
                <c:pt idx="270">
                  <c:v>0.70672536459063529</c:v>
                </c:pt>
                <c:pt idx="271">
                  <c:v>0.70931288539965054</c:v>
                </c:pt>
                <c:pt idx="272">
                  <c:v>0.71189357058600722</c:v>
                </c:pt>
                <c:pt idx="273">
                  <c:v>0.71446736529680244</c:v>
                </c:pt>
                <c:pt idx="274">
                  <c:v>0.71703421532959022</c:v>
                </c:pt>
                <c:pt idx="275">
                  <c:v>0.71959406713082164</c:v>
                </c:pt>
                <c:pt idx="276">
                  <c:v>0.72214686779422821</c:v>
                </c:pt>
                <c:pt idx="277">
                  <c:v>0.72469256505916668</c:v>
                </c:pt>
                <c:pt idx="278">
                  <c:v>0.72723110730890173</c:v>
                </c:pt>
                <c:pt idx="279">
                  <c:v>0.729762443568852</c:v>
                </c:pt>
                <c:pt idx="280">
                  <c:v>0.73228652350478229</c:v>
                </c:pt>
                <c:pt idx="281">
                  <c:v>0.73480329742095551</c:v>
                </c:pt>
                <c:pt idx="282">
                  <c:v>0.73731271625824102</c:v>
                </c:pt>
                <c:pt idx="283">
                  <c:v>0.73981473159217126</c:v>
                </c:pt>
                <c:pt idx="284">
                  <c:v>0.74230929563096326</c:v>
                </c:pt>
                <c:pt idx="285">
                  <c:v>0.74479636121349491</c:v>
                </c:pt>
                <c:pt idx="286">
                  <c:v>0.7472758818072448</c:v>
                </c:pt>
                <c:pt idx="287">
                  <c:v>0.74974781150617964</c:v>
                </c:pt>
                <c:pt idx="288">
                  <c:v>0.7522121050286209</c:v>
                </c:pt>
                <c:pt idx="289">
                  <c:v>0.75466871771505606</c:v>
                </c:pt>
                <c:pt idx="290">
                  <c:v>0.75711760552592222</c:v>
                </c:pt>
                <c:pt idx="291">
                  <c:v>0.75955872503934874</c:v>
                </c:pt>
                <c:pt idx="292">
                  <c:v>0.7619920334488679</c:v>
                </c:pt>
                <c:pt idx="293">
                  <c:v>0.76441748856108505</c:v>
                </c:pt>
                <c:pt idx="294">
                  <c:v>0.76683504879331843</c:v>
                </c:pt>
                <c:pt idx="295">
                  <c:v>0.76924467317120959</c:v>
                </c:pt>
                <c:pt idx="296">
                  <c:v>0.77164632132628408</c:v>
                </c:pt>
                <c:pt idx="297">
                  <c:v>0.77403995349350807</c:v>
                </c:pt>
                <c:pt idx="298">
                  <c:v>0.77642553050878771</c:v>
                </c:pt>
                <c:pt idx="299">
                  <c:v>0.77880301380645389</c:v>
                </c:pt>
                <c:pt idx="300">
                  <c:v>0.78117236541671009</c:v>
                </c:pt>
                <c:pt idx="301">
                  <c:v>0.78353354796305519</c:v>
                </c:pt>
                <c:pt idx="302">
                  <c:v>0.78588652465967923</c:v>
                </c:pt>
                <c:pt idx="303">
                  <c:v>0.78823125930882898</c:v>
                </c:pt>
                <c:pt idx="304">
                  <c:v>0.79056771629814504</c:v>
                </c:pt>
                <c:pt idx="305">
                  <c:v>0.79289586059798201</c:v>
                </c:pt>
                <c:pt idx="306">
                  <c:v>0.79521565775869185</c:v>
                </c:pt>
                <c:pt idx="307">
                  <c:v>0.79752707390789457</c:v>
                </c:pt>
                <c:pt idx="308">
                  <c:v>0.79983007574771692</c:v>
                </c:pt>
                <c:pt idx="309">
                  <c:v>0.80212463055201211</c:v>
                </c:pt>
                <c:pt idx="310">
                  <c:v>0.80441070616355603</c:v>
                </c:pt>
                <c:pt idx="311">
                  <c:v>0.80668827099121787</c:v>
                </c:pt>
                <c:pt idx="312">
                  <c:v>0.80895729400712191</c:v>
                </c:pt>
                <c:pt idx="313">
                  <c:v>0.81121774474377928</c:v>
                </c:pt>
                <c:pt idx="314">
                  <c:v>0.81346959329119717</c:v>
                </c:pt>
                <c:pt idx="315">
                  <c:v>0.81571281029397702</c:v>
                </c:pt>
                <c:pt idx="316">
                  <c:v>0.81794736694839676</c:v>
                </c:pt>
                <c:pt idx="317">
                  <c:v>0.82017323499946049</c:v>
                </c:pt>
                <c:pt idx="318">
                  <c:v>0.82239038673794629</c:v>
                </c:pt>
                <c:pt idx="319">
                  <c:v>0.82459879499743827</c:v>
                </c:pt>
                <c:pt idx="320">
                  <c:v>0.82679843315132329</c:v>
                </c:pt>
                <c:pt idx="321">
                  <c:v>0.82898927510979581</c:v>
                </c:pt>
                <c:pt idx="322">
                  <c:v>0.83117129531683487</c:v>
                </c:pt>
                <c:pt idx="323">
                  <c:v>0.83334446874717294</c:v>
                </c:pt>
                <c:pt idx="324">
                  <c:v>0.83550877090324194</c:v>
                </c:pt>
                <c:pt idx="325">
                  <c:v>0.83766417781212277</c:v>
                </c:pt>
                <c:pt idx="326">
                  <c:v>0.83981066602246823</c:v>
                </c:pt>
                <c:pt idx="327">
                  <c:v>0.8419482126014125</c:v>
                </c:pt>
                <c:pt idx="328">
                  <c:v>0.84407679513148837</c:v>
                </c:pt>
                <c:pt idx="329">
                  <c:v>0.84619639170751126</c:v>
                </c:pt>
                <c:pt idx="330">
                  <c:v>0.84830698093346468</c:v>
                </c:pt>
                <c:pt idx="331">
                  <c:v>0.85040854191938031</c:v>
                </c:pt>
                <c:pt idx="332">
                  <c:v>0.85250105427819145</c:v>
                </c:pt>
                <c:pt idx="333">
                  <c:v>0.8545844981225994</c:v>
                </c:pt>
                <c:pt idx="334">
                  <c:v>0.85665885406191677</c:v>
                </c:pt>
                <c:pt idx="335">
                  <c:v>0.85872410319890735</c:v>
                </c:pt>
                <c:pt idx="336">
                  <c:v>0.86078022712662139</c:v>
                </c:pt>
                <c:pt idx="337">
                  <c:v>0.86282720792521961</c:v>
                </c:pt>
                <c:pt idx="338">
                  <c:v>0.86486502815879684</c:v>
                </c:pt>
                <c:pt idx="339">
                  <c:v>0.86689367087219105</c:v>
                </c:pt>
                <c:pt idx="340">
                  <c:v>0.86891311958779738</c:v>
                </c:pt>
                <c:pt idx="341">
                  <c:v>0.87092335830236889</c:v>
                </c:pt>
                <c:pt idx="342">
                  <c:v>0.87292437148382063</c:v>
                </c:pt>
                <c:pt idx="343">
                  <c:v>0.8749161440680181</c:v>
                </c:pt>
                <c:pt idx="344">
                  <c:v>0.87689866145557605</c:v>
                </c:pt>
                <c:pt idx="345">
                  <c:v>0.87887190950864835</c:v>
                </c:pt>
                <c:pt idx="346">
                  <c:v>0.88083587454770262</c:v>
                </c:pt>
                <c:pt idx="347">
                  <c:v>0.88279054334832119</c:v>
                </c:pt>
                <c:pt idx="348">
                  <c:v>0.8847359031379699</c:v>
                </c:pt>
                <c:pt idx="349">
                  <c:v>0.88667194159278595</c:v>
                </c:pt>
                <c:pt idx="350">
                  <c:v>0.88859864683434953</c:v>
                </c:pt>
                <c:pt idx="351">
                  <c:v>0.8905160074264733</c:v>
                </c:pt>
                <c:pt idx="352">
                  <c:v>0.89242401237197111</c:v>
                </c:pt>
                <c:pt idx="353">
                  <c:v>0.89432265110943998</c:v>
                </c:pt>
                <c:pt idx="354">
                  <c:v>0.89621191351003959</c:v>
                </c:pt>
                <c:pt idx="355">
                  <c:v>0.89809178987426719</c:v>
                </c:pt>
                <c:pt idx="356">
                  <c:v>0.89996227092874348</c:v>
                </c:pt>
                <c:pt idx="357">
                  <c:v>0.90182334782299256</c:v>
                </c:pt>
                <c:pt idx="358">
                  <c:v>0.90367501212622026</c:v>
                </c:pt>
                <c:pt idx="359">
                  <c:v>0.9055172558241068</c:v>
                </c:pt>
                <c:pt idx="360">
                  <c:v>0.90735007131559198</c:v>
                </c:pt>
                <c:pt idx="361">
                  <c:v>0.90917345140965944</c:v>
                </c:pt>
                <c:pt idx="362">
                  <c:v>0.91098738932214407</c:v>
                </c:pt>
                <c:pt idx="363">
                  <c:v>0.91279187867251332</c:v>
                </c:pt>
                <c:pt idx="364">
                  <c:v>0.91458691348068377</c:v>
                </c:pt>
                <c:pt idx="365">
                  <c:v>0.91637248816380668</c:v>
                </c:pt>
                <c:pt idx="366">
                  <c:v>0.91814859753309663</c:v>
                </c:pt>
                <c:pt idx="367">
                  <c:v>0.91991523679062803</c:v>
                </c:pt>
                <c:pt idx="368">
                  <c:v>0.92167240152616647</c:v>
                </c:pt>
                <c:pt idx="369">
                  <c:v>0.92342008771398043</c:v>
                </c:pt>
                <c:pt idx="370">
                  <c:v>0.92515829170967911</c:v>
                </c:pt>
                <c:pt idx="371">
                  <c:v>0.92688701024703968</c:v>
                </c:pt>
                <c:pt idx="372">
                  <c:v>0.92860624043485074</c:v>
                </c:pt>
                <c:pt idx="373">
                  <c:v>0.93031597975375702</c:v>
                </c:pt>
                <c:pt idx="374">
                  <c:v>0.93201622605311707</c:v>
                </c:pt>
                <c:pt idx="375">
                  <c:v>0.93370697754785015</c:v>
                </c:pt>
                <c:pt idx="376">
                  <c:v>0.93538823281531436</c:v>
                </c:pt>
                <c:pt idx="377">
                  <c:v>0.9370599907921775</c:v>
                </c:pt>
                <c:pt idx="378">
                  <c:v>0.9387222507712879</c:v>
                </c:pt>
                <c:pt idx="379">
                  <c:v>0.94037501239857535</c:v>
                </c:pt>
                <c:pt idx="380">
                  <c:v>0.94201827566993768</c:v>
                </c:pt>
                <c:pt idx="381">
                  <c:v>0.94365204092815103</c:v>
                </c:pt>
                <c:pt idx="382">
                  <c:v>0.94527630885977476</c:v>
                </c:pt>
                <c:pt idx="383">
                  <c:v>0.94689108049207837</c:v>
                </c:pt>
                <c:pt idx="384">
                  <c:v>0.94849635718996317</c:v>
                </c:pt>
                <c:pt idx="385">
                  <c:v>0.95009214065291059</c:v>
                </c:pt>
                <c:pt idx="386">
                  <c:v>0.95167843291192</c:v>
                </c:pt>
                <c:pt idx="387">
                  <c:v>0.95325523632646192</c:v>
                </c:pt>
                <c:pt idx="388">
                  <c:v>0.95482255358145673</c:v>
                </c:pt>
                <c:pt idx="389">
                  <c:v>0.9563803876842385</c:v>
                </c:pt>
                <c:pt idx="390">
                  <c:v>0.95792874196154099</c:v>
                </c:pt>
                <c:pt idx="391">
                  <c:v>0.95946762005649522</c:v>
                </c:pt>
                <c:pt idx="392">
                  <c:v>0.96099702592563119</c:v>
                </c:pt>
                <c:pt idx="393">
                  <c:v>0.96251696383589647</c:v>
                </c:pt>
                <c:pt idx="394">
                  <c:v>0.9640274383616777</c:v>
                </c:pt>
                <c:pt idx="395">
                  <c:v>0.96552845438183688</c:v>
                </c:pt>
                <c:pt idx="396">
                  <c:v>0.96702001707676088</c:v>
                </c:pt>
                <c:pt idx="397">
                  <c:v>0.9685021319254129</c:v>
                </c:pt>
                <c:pt idx="398">
                  <c:v>0.96997480470240638</c:v>
                </c:pt>
                <c:pt idx="399">
                  <c:v>0.97143804147508683</c:v>
                </c:pt>
                <c:pt idx="400">
                  <c:v>0.97289184860061007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0B-4EB1-9329-41EFC86A0C65}"/>
            </c:ext>
          </c:extLst>
        </c:ser>
        <c:ser>
          <c:idx val="1"/>
          <c:order val="1"/>
          <c:tx>
            <c:strRef>
              <c:f>calc!$S$4:$T$4</c:f>
              <c:strCache>
                <c:ptCount val="1"/>
                <c:pt idx="0">
                  <c:v>Halogen + BG47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calc!$A$3:$A$403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calc!$M$3:$M$403</c:f>
              <c:numCache>
                <c:formatCode>0.000</c:formatCode>
                <c:ptCount val="401"/>
                <c:pt idx="0">
                  <c:v>3.2748429463875954E-2</c:v>
                </c:pt>
                <c:pt idx="1">
                  <c:v>3.3707942713452461E-2</c:v>
                </c:pt>
                <c:pt idx="2">
                  <c:v>3.4688027927101336E-2</c:v>
                </c:pt>
                <c:pt idx="3">
                  <c:v>3.5688941954021801E-2</c:v>
                </c:pt>
                <c:pt idx="4">
                  <c:v>3.6710941373019501E-2</c:v>
                </c:pt>
                <c:pt idx="5">
                  <c:v>3.7754282437456682E-2</c:v>
                </c:pt>
                <c:pt idx="6">
                  <c:v>3.8819221020384716E-2</c:v>
                </c:pt>
                <c:pt idx="7">
                  <c:v>3.9906012559883706E-2</c:v>
                </c:pt>
                <c:pt idx="8">
                  <c:v>4.1014912004626779E-2</c:v>
                </c:pt>
                <c:pt idx="9">
                  <c:v>4.2146173759688481E-2</c:v>
                </c:pt>
                <c:pt idx="10">
                  <c:v>4.3300051632619838E-2</c:v>
                </c:pt>
                <c:pt idx="11">
                  <c:v>4.4353054892661059E-2</c:v>
                </c:pt>
                <c:pt idx="12">
                  <c:v>4.5424553939323722E-2</c:v>
                </c:pt>
                <c:pt idx="13">
                  <c:v>4.6514719572715191E-2</c:v>
                </c:pt>
                <c:pt idx="14">
                  <c:v>4.7623721626395353E-2</c:v>
                </c:pt>
                <c:pt idx="15">
                  <c:v>4.8751728932825644E-2</c:v>
                </c:pt>
                <c:pt idx="16">
                  <c:v>4.9898909289187526E-2</c:v>
                </c:pt>
                <c:pt idx="17">
                  <c:v>5.1065429423582658E-2</c:v>
                </c:pt>
                <c:pt idx="18">
                  <c:v>5.2251454961624776E-2</c:v>
                </c:pt>
                <c:pt idx="19">
                  <c:v>5.3457150393426037E-2</c:v>
                </c:pt>
                <c:pt idx="20">
                  <c:v>5.4682679040994421E-2</c:v>
                </c:pt>
                <c:pt idx="21">
                  <c:v>5.5831094211898823E-2</c:v>
                </c:pt>
                <c:pt idx="22">
                  <c:v>5.699627682371914E-2</c:v>
                </c:pt>
                <c:pt idx="23">
                  <c:v>5.8178333002810785E-2</c:v>
                </c:pt>
                <c:pt idx="24">
                  <c:v>5.9377367571664709E-2</c:v>
                </c:pt>
                <c:pt idx="25">
                  <c:v>6.0593484029961703E-2</c:v>
                </c:pt>
                <c:pt idx="26">
                  <c:v>6.162231689417455E-2</c:v>
                </c:pt>
                <c:pt idx="27">
                  <c:v>6.3077369888793949E-2</c:v>
                </c:pt>
                <c:pt idx="28">
                  <c:v>6.4345339509946323E-2</c:v>
                </c:pt>
                <c:pt idx="29">
                  <c:v>6.563079142679791E-2</c:v>
                </c:pt>
                <c:pt idx="30">
                  <c:v>6.6933822255355893E-2</c:v>
                </c:pt>
                <c:pt idx="31">
                  <c:v>6.8195185408526399E-2</c:v>
                </c:pt>
                <c:pt idx="32">
                  <c:v>6.9472381428584584E-2</c:v>
                </c:pt>
                <c:pt idx="33">
                  <c:v>7.0765475081241716E-2</c:v>
                </c:pt>
                <c:pt idx="34">
                  <c:v>7.2074529699617654E-2</c:v>
                </c:pt>
                <c:pt idx="35">
                  <c:v>7.3399607175222037E-2</c:v>
                </c:pt>
                <c:pt idx="36">
                  <c:v>7.4740767949326839E-2</c:v>
                </c:pt>
                <c:pt idx="37">
                  <c:v>7.6098071004726986E-2</c:v>
                </c:pt>
                <c:pt idx="38">
                  <c:v>7.7471573857887402E-2</c:v>
                </c:pt>
                <c:pt idx="39">
                  <c:v>7.8861332551477439E-2</c:v>
                </c:pt>
                <c:pt idx="40">
                  <c:v>8.0267401647287531E-2</c:v>
                </c:pt>
                <c:pt idx="41">
                  <c:v>8.1652880627626573E-2</c:v>
                </c:pt>
                <c:pt idx="42">
                  <c:v>8.3053647753842955E-2</c:v>
                </c:pt>
                <c:pt idx="43">
                  <c:v>8.4469738707109956E-2</c:v>
                </c:pt>
                <c:pt idx="44">
                  <c:v>8.5901187709193305E-2</c:v>
                </c:pt>
                <c:pt idx="45">
                  <c:v>8.7348027520108631E-2</c:v>
                </c:pt>
                <c:pt idx="46">
                  <c:v>8.8810289436124956E-2</c:v>
                </c:pt>
                <c:pt idx="47">
                  <c:v>9.028800328810517E-2</c:v>
                </c:pt>
                <c:pt idx="48">
                  <c:v>9.1781197440187201E-2</c:v>
                </c:pt>
                <c:pt idx="49">
                  <c:v>9.3289898788795095E-2</c:v>
                </c:pt>
                <c:pt idx="50">
                  <c:v>9.4814132761982625E-2</c:v>
                </c:pt>
                <c:pt idx="51">
                  <c:v>9.6343546922336848E-2</c:v>
                </c:pt>
                <c:pt idx="52">
                  <c:v>9.7888243978863837E-2</c:v>
                </c:pt>
                <c:pt idx="53">
                  <c:v>9.9448241564997306E-2</c:v>
                </c:pt>
                <c:pt idx="54">
                  <c:v>0.10102355586288064</c:v>
                </c:pt>
                <c:pt idx="55">
                  <c:v>0.10261420160493563</c:v>
                </c:pt>
                <c:pt idx="56">
                  <c:v>0.10422019207573227</c:v>
                </c:pt>
                <c:pt idx="57">
                  <c:v>0.10584153911415177</c:v>
                </c:pt>
                <c:pt idx="58">
                  <c:v>0.10747825311584303</c:v>
                </c:pt>
                <c:pt idx="59">
                  <c:v>0.10913034303596408</c:v>
                </c:pt>
                <c:pt idx="60">
                  <c:v>0.11079781639220601</c:v>
                </c:pt>
                <c:pt idx="61">
                  <c:v>0.11251491361846885</c:v>
                </c:pt>
                <c:pt idx="62">
                  <c:v>0.11424832033030347</c:v>
                </c:pt>
                <c:pt idx="63">
                  <c:v>0.11599804909352203</c:v>
                </c:pt>
                <c:pt idx="64">
                  <c:v>0.11776411099004722</c:v>
                </c:pt>
                <c:pt idx="65">
                  <c:v>0.11954651562066342</c:v>
                </c:pt>
                <c:pt idx="66">
                  <c:v>0.12134527110804545</c:v>
                </c:pt>
                <c:pt idx="67">
                  <c:v>0.12316038410006874</c:v>
                </c:pt>
                <c:pt idx="68">
                  <c:v>0.12499185977338954</c:v>
                </c:pt>
                <c:pt idx="69">
                  <c:v>0.12683970183729606</c:v>
                </c:pt>
                <c:pt idx="70">
                  <c:v>0.12870391253782396</c:v>
                </c:pt>
                <c:pt idx="71">
                  <c:v>0.13063190896302593</c:v>
                </c:pt>
                <c:pt idx="72">
                  <c:v>0.13257746246783861</c:v>
                </c:pt>
                <c:pt idx="73">
                  <c:v>0.13454058169486138</c:v>
                </c:pt>
                <c:pt idx="74">
                  <c:v>0.136521273752991</c:v>
                </c:pt>
                <c:pt idx="75">
                  <c:v>0.13851954422107607</c:v>
                </c:pt>
                <c:pt idx="76">
                  <c:v>0.14053539715184715</c:v>
                </c:pt>
                <c:pt idx="77">
                  <c:v>0.14256883507611176</c:v>
                </c:pt>
                <c:pt idx="78">
                  <c:v>0.14461985900720939</c:v>
                </c:pt>
                <c:pt idx="79">
                  <c:v>0.14668846844573158</c:v>
                </c:pt>
                <c:pt idx="80">
                  <c:v>0.14877466138448942</c:v>
                </c:pt>
                <c:pt idx="81">
                  <c:v>0.15093003955475717</c:v>
                </c:pt>
                <c:pt idx="82">
                  <c:v>0.15310420573824821</c:v>
                </c:pt>
                <c:pt idx="83">
                  <c:v>0.15529716312161235</c:v>
                </c:pt>
                <c:pt idx="84">
                  <c:v>0.15750891330747177</c:v>
                </c:pt>
                <c:pt idx="85">
                  <c:v>0.1597394563192012</c:v>
                </c:pt>
                <c:pt idx="86">
                  <c:v>0.16198879060597124</c:v>
                </c:pt>
                <c:pt idx="87">
                  <c:v>0.16425691304804657</c:v>
                </c:pt>
                <c:pt idx="88">
                  <c:v>0.16654381896233367</c:v>
                </c:pt>
                <c:pt idx="89">
                  <c:v>0.16884950210817795</c:v>
                </c:pt>
                <c:pt idx="90">
                  <c:v>0.17117395469340296</c:v>
                </c:pt>
                <c:pt idx="91">
                  <c:v>0.17356855640062654</c:v>
                </c:pt>
                <c:pt idx="92">
                  <c:v>0.17598304094496386</c:v>
                </c:pt>
                <c:pt idx="93">
                  <c:v>0.1784174038380944</c:v>
                </c:pt>
                <c:pt idx="94">
                  <c:v>0.18087163896998398</c:v>
                </c:pt>
                <c:pt idx="95">
                  <c:v>0.18334573861506637</c:v>
                </c:pt>
                <c:pt idx="96">
                  <c:v>0.18583969343867238</c:v>
                </c:pt>
                <c:pt idx="97">
                  <c:v>0.18835349250369912</c:v>
                </c:pt>
                <c:pt idx="98">
                  <c:v>0.19088712327751237</c:v>
                </c:pt>
                <c:pt idx="99">
                  <c:v>0.19344057163908412</c:v>
                </c:pt>
                <c:pt idx="100">
                  <c:v>0.19601382188635405</c:v>
                </c:pt>
                <c:pt idx="101">
                  <c:v>0.19859494571619327</c:v>
                </c:pt>
                <c:pt idx="102">
                  <c:v>0.2011955886091103</c:v>
                </c:pt>
                <c:pt idx="103">
                  <c:v>0.20381572867271877</c:v>
                </c:pt>
                <c:pt idx="104">
                  <c:v>0.20645534248686767</c:v>
                </c:pt>
                <c:pt idx="105">
                  <c:v>0.20911440511223178</c:v>
                </c:pt>
                <c:pt idx="106">
                  <c:v>0.21179289009909602</c:v>
                </c:pt>
                <c:pt idx="107">
                  <c:v>0.21449076949633292</c:v>
                </c:pt>
                <c:pt idx="108">
                  <c:v>0.21720801386056154</c:v>
                </c:pt>
                <c:pt idx="109">
                  <c:v>0.21994459226549237</c:v>
                </c:pt>
                <c:pt idx="110">
                  <c:v>0.22270047231144416</c:v>
                </c:pt>
                <c:pt idx="111">
                  <c:v>0.22533342403236803</c:v>
                </c:pt>
                <c:pt idx="112">
                  <c:v>0.22798284158705889</c:v>
                </c:pt>
                <c:pt idx="113">
                  <c:v>0.23064867387946672</c:v>
                </c:pt>
                <c:pt idx="114">
                  <c:v>0.2333308686256628</c:v>
                </c:pt>
                <c:pt idx="115">
                  <c:v>0.23602937236541452</c:v>
                </c:pt>
                <c:pt idx="116">
                  <c:v>0.23874413047385154</c:v>
                </c:pt>
                <c:pt idx="117">
                  <c:v>0.24147508717322236</c:v>
                </c:pt>
                <c:pt idx="118">
                  <c:v>0.24422218554473404</c:v>
                </c:pt>
                <c:pt idx="119">
                  <c:v>0.24698536754047978</c:v>
                </c:pt>
                <c:pt idx="120">
                  <c:v>0.24976457399543756</c:v>
                </c:pt>
                <c:pt idx="121">
                  <c:v>0.25239193470061916</c:v>
                </c:pt>
                <c:pt idx="122">
                  <c:v>0.25503213002218994</c:v>
                </c:pt>
                <c:pt idx="123">
                  <c:v>0.257685084131276</c:v>
                </c:pt>
                <c:pt idx="124">
                  <c:v>0.26035072040329327</c:v>
                </c:pt>
                <c:pt idx="125">
                  <c:v>0.2630289614311081</c:v>
                </c:pt>
                <c:pt idx="126">
                  <c:v>0.26571972903818908</c:v>
                </c:pt>
                <c:pt idx="127">
                  <c:v>0.26842294429176122</c:v>
                </c:pt>
                <c:pt idx="128">
                  <c:v>0.27113852751594697</c:v>
                </c:pt>
                <c:pt idx="129">
                  <c:v>0.27386639830490589</c:v>
                </c:pt>
                <c:pt idx="130">
                  <c:v>0.27660647553595435</c:v>
                </c:pt>
                <c:pt idx="131">
                  <c:v>0.27900463465668263</c:v>
                </c:pt>
                <c:pt idx="132">
                  <c:v>0.28140875065653276</c:v>
                </c:pt>
                <c:pt idx="133">
                  <c:v>0.28381871847853735</c:v>
                </c:pt>
                <c:pt idx="134">
                  <c:v>0.28623443293705331</c:v>
                </c:pt>
                <c:pt idx="135">
                  <c:v>0.28865578873145392</c:v>
                </c:pt>
                <c:pt idx="136">
                  <c:v>0.29108268045969071</c:v>
                </c:pt>
                <c:pt idx="137">
                  <c:v>0.29351500263172831</c:v>
                </c:pt>
                <c:pt idx="138">
                  <c:v>0.29595264968283841</c:v>
                </c:pt>
                <c:pt idx="139">
                  <c:v>0.29839551598676611</c:v>
                </c:pt>
                <c:pt idx="140">
                  <c:v>0.30084349586876391</c:v>
                </c:pt>
                <c:pt idx="141">
                  <c:v>0.30272618371271648</c:v>
                </c:pt>
                <c:pt idx="142">
                  <c:v>0.30460455641239026</c:v>
                </c:pt>
                <c:pt idx="143">
                  <c:v>0.30647848179550224</c:v>
                </c:pt>
                <c:pt idx="144">
                  <c:v>0.30834782848969045</c:v>
                </c:pt>
                <c:pt idx="145">
                  <c:v>0.3102124659346272</c:v>
                </c:pt>
                <c:pt idx="146">
                  <c:v>0.31207226439386127</c:v>
                </c:pt>
                <c:pt idx="147">
                  <c:v>0.31392709496638571</c:v>
                </c:pt>
                <c:pt idx="148">
                  <c:v>0.3157768295979228</c:v>
                </c:pt>
                <c:pt idx="149">
                  <c:v>0.3176213410919449</c:v>
                </c:pt>
                <c:pt idx="150">
                  <c:v>0.3194605031204199</c:v>
                </c:pt>
                <c:pt idx="151">
                  <c:v>0.32055482273513736</c:v>
                </c:pt>
                <c:pt idx="152">
                  <c:v>0.32163230351791716</c:v>
                </c:pt>
                <c:pt idx="153">
                  <c:v>0.32269279727983552</c:v>
                </c:pt>
                <c:pt idx="154">
                  <c:v>0.32373615769001457</c:v>
                </c:pt>
                <c:pt idx="155">
                  <c:v>0.32476224028345352</c:v>
                </c:pt>
                <c:pt idx="156">
                  <c:v>0.32577090246846219</c:v>
                </c:pt>
                <c:pt idx="157">
                  <c:v>0.32676200353368418</c:v>
                </c:pt>
                <c:pt idx="158">
                  <c:v>0.32773540465472456</c:v>
                </c:pt>
                <c:pt idx="159">
                  <c:v>0.3286909689003803</c:v>
                </c:pt>
                <c:pt idx="160">
                  <c:v>0.32962856123848211</c:v>
                </c:pt>
                <c:pt idx="161">
                  <c:v>0.32964815730607061</c:v>
                </c:pt>
                <c:pt idx="162">
                  <c:v>0.32963664847014368</c:v>
                </c:pt>
                <c:pt idx="163">
                  <c:v>0.32959388568574677</c:v>
                </c:pt>
                <c:pt idx="164">
                  <c:v>0.32951972288074749</c:v>
                </c:pt>
                <c:pt idx="165">
                  <c:v>0.32941401695671363</c:v>
                </c:pt>
                <c:pt idx="166">
                  <c:v>0.32927662778928157</c:v>
                </c:pt>
                <c:pt idx="167">
                  <c:v>0.3291074182280303</c:v>
                </c:pt>
                <c:pt idx="168">
                  <c:v>0.32890625409585078</c:v>
                </c:pt>
                <c:pt idx="169">
                  <c:v>0.32867300418783862</c:v>
                </c:pt>
                <c:pt idx="170">
                  <c:v>0.32840754026970004</c:v>
                </c:pt>
                <c:pt idx="171">
                  <c:v>0.32715381129157095</c:v>
                </c:pt>
                <c:pt idx="172">
                  <c:v>0.32585475939235586</c:v>
                </c:pt>
                <c:pt idx="173">
                  <c:v>0.32451025341591733</c:v>
                </c:pt>
                <c:pt idx="174">
                  <c:v>0.32312016618217027</c:v>
                </c:pt>
                <c:pt idx="175">
                  <c:v>0.32168437447904652</c:v>
                </c:pt>
                <c:pt idx="176">
                  <c:v>0.3202027590539091</c:v>
                </c:pt>
                <c:pt idx="177">
                  <c:v>0.31867520460442333</c:v>
                </c:pt>
                <c:pt idx="178">
                  <c:v>0.3171015997688767</c:v>
                </c:pt>
                <c:pt idx="179">
                  <c:v>0.31548183711597844</c:v>
                </c:pt>
                <c:pt idx="180">
                  <c:v>0.3138158131341372</c:v>
                </c:pt>
                <c:pt idx="181">
                  <c:v>0.3112065924370962</c:v>
                </c:pt>
                <c:pt idx="182">
                  <c:v>0.30853956162296226</c:v>
                </c:pt>
                <c:pt idx="183">
                  <c:v>0.30581462507751289</c:v>
                </c:pt>
                <c:pt idx="184">
                  <c:v>0.30303169191957696</c:v>
                </c:pt>
                <c:pt idx="185">
                  <c:v>0.30019067598339949</c:v>
                </c:pt>
                <c:pt idx="186">
                  <c:v>0.29729149580045267</c:v>
                </c:pt>
                <c:pt idx="187">
                  <c:v>0.29433407458070721</c:v>
                </c:pt>
                <c:pt idx="188">
                  <c:v>0.2913183401933786</c:v>
                </c:pt>
                <c:pt idx="189">
                  <c:v>0.28824422514714865</c:v>
                </c:pt>
                <c:pt idx="190">
                  <c:v>0.28511166656987852</c:v>
                </c:pt>
                <c:pt idx="191">
                  <c:v>0.28138053771904736</c:v>
                </c:pt>
                <c:pt idx="192">
                  <c:v>0.27758442012302204</c:v>
                </c:pt>
                <c:pt idx="193">
                  <c:v>0.27372326608021158</c:v>
                </c:pt>
                <c:pt idx="194">
                  <c:v>0.26979703288841428</c:v>
                </c:pt>
                <c:pt idx="195">
                  <c:v>0.26580568281926259</c:v>
                </c:pt>
                <c:pt idx="196">
                  <c:v>0.26174918309218864</c:v>
                </c:pt>
                <c:pt idx="197">
                  <c:v>0.25762750584791566</c:v>
                </c:pt>
                <c:pt idx="198">
                  <c:v>0.25344062812148987</c:v>
                </c:pt>
                <c:pt idx="199">
                  <c:v>0.24918853181486869</c:v>
                </c:pt>
                <c:pt idx="200">
                  <c:v>0.2448712036690647</c:v>
                </c:pt>
                <c:pt idx="201">
                  <c:v>0.24039069122340639</c:v>
                </c:pt>
                <c:pt idx="202">
                  <c:v>0.23584383705243839</c:v>
                </c:pt>
                <c:pt idx="203">
                  <c:v>0.23123064307419186</c:v>
                </c:pt>
                <c:pt idx="204">
                  <c:v>0.22655111600585023</c:v>
                </c:pt>
                <c:pt idx="205">
                  <c:v>0.22180526733333322</c:v>
                </c:pt>
                <c:pt idx="206">
                  <c:v>0.21699311328050613</c:v>
                </c:pt>
                <c:pt idx="207">
                  <c:v>0.21211467477802154</c:v>
                </c:pt>
                <c:pt idx="208">
                  <c:v>0.20716997743181262</c:v>
                </c:pt>
                <c:pt idx="209">
                  <c:v>0.20215905149123561</c:v>
                </c:pt>
                <c:pt idx="210">
                  <c:v>0.19708193181688483</c:v>
                </c:pt>
                <c:pt idx="211">
                  <c:v>0.19241220414966675</c:v>
                </c:pt>
                <c:pt idx="212">
                  <c:v>0.18768135976829464</c:v>
                </c:pt>
                <c:pt idx="213">
                  <c:v>0.1828894408359388</c:v>
                </c:pt>
                <c:pt idx="214">
                  <c:v>0.17803649366941801</c:v>
                </c:pt>
                <c:pt idx="215">
                  <c:v>0.17312256870817647</c:v>
                </c:pt>
                <c:pt idx="216">
                  <c:v>0.16814772048300602</c:v>
                </c:pt>
                <c:pt idx="217">
                  <c:v>0.16311200758452363</c:v>
                </c:pt>
                <c:pt idx="218">
                  <c:v>0.15801549263141113</c:v>
                </c:pt>
                <c:pt idx="219">
                  <c:v>0.15285824223843036</c:v>
                </c:pt>
                <c:pt idx="220">
                  <c:v>0.14764032698421453</c:v>
                </c:pt>
                <c:pt idx="221">
                  <c:v>0.14330135211149692</c:v>
                </c:pt>
                <c:pt idx="222">
                  <c:v>0.13891118532946428</c:v>
                </c:pt>
                <c:pt idx="223">
                  <c:v>0.13446989250461</c:v>
                </c:pt>
                <c:pt idx="224">
                  <c:v>0.12997754276371007</c:v>
                </c:pt>
                <c:pt idx="225">
                  <c:v>0.12543420846592793</c:v>
                </c:pt>
                <c:pt idx="226">
                  <c:v>0.12083996517477368</c:v>
                </c:pt>
                <c:pt idx="227">
                  <c:v>0.11619489162992154</c:v>
                </c:pt>
                <c:pt idx="228">
                  <c:v>0.11149906971889685</c:v>
                </c:pt>
                <c:pt idx="229">
                  <c:v>0.10675258444863708</c:v>
                </c:pt>
                <c:pt idx="230">
                  <c:v>0.1019555239169324</c:v>
                </c:pt>
                <c:pt idx="231">
                  <c:v>9.8454530438858961E-2</c:v>
                </c:pt>
                <c:pt idx="232">
                  <c:v>9.4915710189467331E-2</c:v>
                </c:pt>
                <c:pt idx="233">
                  <c:v>9.1339132284076349E-2</c:v>
                </c:pt>
                <c:pt idx="234">
                  <c:v>8.7724868089696692E-2</c:v>
                </c:pt>
                <c:pt idx="235">
                  <c:v>8.4072991203374928E-2</c:v>
                </c:pt>
                <c:pt idx="236">
                  <c:v>8.0383577430473571E-2</c:v>
                </c:pt>
                <c:pt idx="237">
                  <c:v>7.665670476289016E-2</c:v>
                </c:pt>
                <c:pt idx="238">
                  <c:v>7.2892453357220999E-2</c:v>
                </c:pt>
                <c:pt idx="239">
                  <c:v>6.909090551287303E-2</c:v>
                </c:pt>
                <c:pt idx="240">
                  <c:v>6.5252145650128268E-2</c:v>
                </c:pt>
                <c:pt idx="241">
                  <c:v>6.2707819450187469E-2</c:v>
                </c:pt>
                <c:pt idx="242">
                  <c:v>6.0138137640344945E-2</c:v>
                </c:pt>
                <c:pt idx="243">
                  <c:v>5.7543159389818008E-2</c:v>
                </c:pt>
                <c:pt idx="244">
                  <c:v>5.4922945272809248E-2</c:v>
                </c:pt>
                <c:pt idx="245">
                  <c:v>5.2277557253482126E-2</c:v>
                </c:pt>
                <c:pt idx="246">
                  <c:v>4.9607058670919434E-2</c:v>
                </c:pt>
                <c:pt idx="247">
                  <c:v>4.691151422406558E-2</c:v>
                </c:pt>
                <c:pt idx="248">
                  <c:v>4.4190989956656629E-2</c:v>
                </c:pt>
                <c:pt idx="249">
                  <c:v>4.1445553242139992E-2</c:v>
                </c:pt>
                <c:pt idx="250">
                  <c:v>3.8675272768586517E-2</c:v>
                </c:pt>
                <c:pt idx="251">
                  <c:v>3.6978934125487722E-2</c:v>
                </c:pt>
                <c:pt idx="252">
                  <c:v>3.5266953008714783E-2</c:v>
                </c:pt>
                <c:pt idx="253">
                  <c:v>3.3539373494178161E-2</c:v>
                </c:pt>
                <c:pt idx="254">
                  <c:v>3.1796240460494944E-2</c:v>
                </c:pt>
                <c:pt idx="255">
                  <c:v>3.0037599579501827E-2</c:v>
                </c:pt>
                <c:pt idx="256">
                  <c:v>2.8263497306771527E-2</c:v>
                </c:pt>
                <c:pt idx="257">
                  <c:v>2.6473980872132642E-2</c:v>
                </c:pt>
                <c:pt idx="258">
                  <c:v>2.4669098270195585E-2</c:v>
                </c:pt>
                <c:pt idx="259">
                  <c:v>2.2848898250885676E-2</c:v>
                </c:pt>
                <c:pt idx="260">
                  <c:v>2.1013430309984604E-2</c:v>
                </c:pt>
                <c:pt idx="261">
                  <c:v>2.0003006201766847E-2</c:v>
                </c:pt>
                <c:pt idx="262">
                  <c:v>1.8983925667208613E-2</c:v>
                </c:pt>
                <c:pt idx="263">
                  <c:v>1.7956217090095178E-2</c:v>
                </c:pt>
                <c:pt idx="264">
                  <c:v>1.6919909263363935E-2</c:v>
                </c:pt>
                <c:pt idx="265">
                  <c:v>1.5875031383780176E-2</c:v>
                </c:pt>
                <c:pt idx="266">
                  <c:v>1.48216130466208E-2</c:v>
                </c:pt>
                <c:pt idx="267">
                  <c:v>1.3759684240367293E-2</c:v>
                </c:pt>
                <c:pt idx="268">
                  <c:v>1.2689275341408346E-2</c:v>
                </c:pt>
                <c:pt idx="269">
                  <c:v>1.1610417108752965E-2</c:v>
                </c:pt>
                <c:pt idx="270">
                  <c:v>1.052314067875456E-2</c:v>
                </c:pt>
                <c:pt idx="271">
                  <c:v>9.9781171527825036E-3</c:v>
                </c:pt>
                <c:pt idx="272">
                  <c:v>9.4287455849834303E-3</c:v>
                </c:pt>
                <c:pt idx="273">
                  <c:v>8.8750421649803485E-3</c:v>
                </c:pt>
                <c:pt idx="274">
                  <c:v>8.3170232704509808E-3</c:v>
                </c:pt>
                <c:pt idx="275">
                  <c:v>7.7547054644352964E-3</c:v>
                </c:pt>
                <c:pt idx="276">
                  <c:v>7.1881054926501856E-3</c:v>
                </c:pt>
                <c:pt idx="277">
                  <c:v>6.6172402808117531E-3</c:v>
                </c:pt>
                <c:pt idx="278">
                  <c:v>6.0421269319652741E-3</c:v>
                </c:pt>
                <c:pt idx="279">
                  <c:v>5.4627827238233504E-3</c:v>
                </c:pt>
                <c:pt idx="280">
                  <c:v>4.8792251061123637E-3</c:v>
                </c:pt>
                <c:pt idx="281">
                  <c:v>4.609421084721654E-3</c:v>
                </c:pt>
                <c:pt idx="282">
                  <c:v>4.3376107097472319E-3</c:v>
                </c:pt>
                <c:pt idx="283">
                  <c:v>4.0638023206357975E-3</c:v>
                </c:pt>
                <c:pt idx="284">
                  <c:v>3.7880043356048063E-3</c:v>
                </c:pt>
                <c:pt idx="285">
                  <c:v>3.5102252503992023E-3</c:v>
                </c:pt>
                <c:pt idx="286">
                  <c:v>3.2304736370527202E-3</c:v>
                </c:pt>
                <c:pt idx="287">
                  <c:v>2.9487581426538055E-3</c:v>
                </c:pt>
                <c:pt idx="288">
                  <c:v>2.6650874881164049E-3</c:v>
                </c:pt>
                <c:pt idx="289">
                  <c:v>2.3794704669555726E-3</c:v>
                </c:pt>
                <c:pt idx="290">
                  <c:v>2.0919159440681229E-3</c:v>
                </c:pt>
                <c:pt idx="291">
                  <c:v>1.9702193768795662E-3</c:v>
                </c:pt>
                <c:pt idx="292">
                  <c:v>1.8476782827068145E-3</c:v>
                </c:pt>
                <c:pt idx="293">
                  <c:v>1.724296528947239E-3</c:v>
                </c:pt>
                <c:pt idx="294">
                  <c:v>1.6000780128121376E-3</c:v>
                </c:pt>
                <c:pt idx="295">
                  <c:v>1.4750266608057939E-3</c:v>
                </c:pt>
                <c:pt idx="296">
                  <c:v>1.3491464282068745E-3</c:v>
                </c:pt>
                <c:pt idx="297">
                  <c:v>1.2224412985522969E-3</c:v>
                </c:pt>
                <c:pt idx="298">
                  <c:v>1.094915283123492E-3</c:v>
                </c:pt>
                <c:pt idx="299">
                  <c:v>9.6657242043518955E-4</c:v>
                </c:pt>
                <c:pt idx="300">
                  <c:v>8.3741677572671323E-4</c:v>
                </c:pt>
                <c:pt idx="301">
                  <c:v>7.8669118816134627E-4</c:v>
                </c:pt>
                <c:pt idx="302">
                  <c:v>7.3563694027293928E-4</c:v>
                </c:pt>
                <c:pt idx="303">
                  <c:v>6.842556738934013E-4</c:v>
                </c:pt>
                <c:pt idx="304">
                  <c:v>6.3254904116447183E-4</c:v>
                </c:pt>
                <c:pt idx="305">
                  <c:v>5.8051870433681253E-4</c:v>
                </c:pt>
                <c:pt idx="306">
                  <c:v>5.2816633557016795E-4</c:v>
                </c:pt>
                <c:pt idx="307">
                  <c:v>4.7549361673462584E-4</c:v>
                </c:pt>
                <c:pt idx="308">
                  <c:v>4.2250223921297403E-4</c:v>
                </c:pt>
                <c:pt idx="309">
                  <c:v>3.6919390370417462E-4</c:v>
                </c:pt>
                <c:pt idx="310">
                  <c:v>3.1557032002796305E-4</c:v>
                </c:pt>
                <c:pt idx="311">
                  <c:v>2.9596585974396789E-4</c:v>
                </c:pt>
                <c:pt idx="312">
                  <c:v>2.7624273675755194E-4</c:v>
                </c:pt>
                <c:pt idx="313">
                  <c:v>2.5640159258116628E-4</c:v>
                </c:pt>
                <c:pt idx="314">
                  <c:v>2.364430719860193E-4</c:v>
                </c:pt>
                <c:pt idx="315">
                  <c:v>2.1636782293047734E-4</c:v>
                </c:pt>
                <c:pt idx="316">
                  <c:v>1.961764964889034E-4</c:v>
                </c:pt>
                <c:pt idx="317">
                  <c:v>1.7586974678093423E-4</c:v>
                </c:pt>
                <c:pt idx="318">
                  <c:v>1.554482309012065E-4</c:v>
                </c:pt>
                <c:pt idx="319">
                  <c:v>1.3491260884953074E-4</c:v>
                </c:pt>
                <c:pt idx="320">
                  <c:v>1.1426354346151288E-4</c:v>
                </c:pt>
                <c:pt idx="321">
                  <c:v>1.0700510664189732E-4</c:v>
                </c:pt>
                <c:pt idx="322">
                  <c:v>9.9705646243616869E-5</c:v>
                </c:pt>
                <c:pt idx="323">
                  <c:v>9.2365400882530406E-5</c:v>
                </c:pt>
                <c:pt idx="324">
                  <c:v>8.4984610141194158E-5</c:v>
                </c:pt>
                <c:pt idx="325">
                  <c:v>7.7563514544513513E-5</c:v>
                </c:pt>
                <c:pt idx="326">
                  <c:v>7.0102355535559517E-5</c:v>
                </c:pt>
                <c:pt idx="327">
                  <c:v>6.2601375451552829E-5</c:v>
                </c:pt>
                <c:pt idx="328">
                  <c:v>5.5060817500017264E-5</c:v>
                </c:pt>
                <c:pt idx="329">
                  <c:v>4.7480925735100182E-5</c:v>
                </c:pt>
                <c:pt idx="330">
                  <c:v>3.9861945034063506E-5</c:v>
                </c:pt>
                <c:pt idx="331">
                  <c:v>3.7292115380248665E-5</c:v>
                </c:pt>
                <c:pt idx="332">
                  <c:v>3.4708727923882284E-5</c:v>
                </c:pt>
                <c:pt idx="333">
                  <c:v>3.2111867101454791E-5</c:v>
                </c:pt>
                <c:pt idx="334">
                  <c:v>2.9501617616184281E-5</c:v>
                </c:pt>
                <c:pt idx="335">
                  <c:v>2.6878064430125791E-5</c:v>
                </c:pt>
                <c:pt idx="336">
                  <c:v>2.4241292756339902E-5</c:v>
                </c:pt>
                <c:pt idx="337">
                  <c:v>2.1591388051120687E-5</c:v>
                </c:pt>
                <c:pt idx="338">
                  <c:v>1.8928436006283418E-5</c:v>
                </c:pt>
                <c:pt idx="339">
                  <c:v>1.625252254151183E-5</c:v>
                </c:pt>
                <c:pt idx="340">
                  <c:v>1.3563733796765518E-5</c:v>
                </c:pt>
                <c:pt idx="341">
                  <c:v>1.310652561909235E-5</c:v>
                </c:pt>
                <c:pt idx="342">
                  <c:v>1.2646928294057594E-5</c:v>
                </c:pt>
                <c:pt idx="343">
                  <c:v>1.2184957138435289E-5</c:v>
                </c:pt>
                <c:pt idx="344">
                  <c:v>1.172062750901523E-5</c:v>
                </c:pt>
                <c:pt idx="345">
                  <c:v>1.1253954801258242E-5</c:v>
                </c:pt>
                <c:pt idx="346">
                  <c:v>1.0784954447962072E-5</c:v>
                </c:pt>
                <c:pt idx="347">
                  <c:v>1.0313641917938436E-5</c:v>
                </c:pt>
                <c:pt idx="348">
                  <c:v>9.8400327147005002E-6</c:v>
                </c:pt>
                <c:pt idx="349">
                  <c:v>9.3641423751614114E-6</c:v>
                </c:pt>
                <c:pt idx="350">
                  <c:v>8.8859864683434962E-6</c:v>
                </c:pt>
                <c:pt idx="351">
                  <c:v>8.9051600742647331E-6</c:v>
                </c:pt>
                <c:pt idx="352">
                  <c:v>8.924240123719712E-6</c:v>
                </c:pt>
                <c:pt idx="353">
                  <c:v>8.9432265110944005E-6</c:v>
                </c:pt>
                <c:pt idx="354">
                  <c:v>8.9621191351003969E-6</c:v>
                </c:pt>
                <c:pt idx="355">
                  <c:v>8.9809178987426727E-6</c:v>
                </c:pt>
                <c:pt idx="356">
                  <c:v>8.9996227092874359E-6</c:v>
                </c:pt>
                <c:pt idx="357">
                  <c:v>9.0182334782299263E-6</c:v>
                </c:pt>
                <c:pt idx="358">
                  <c:v>9.0367501212622035E-6</c:v>
                </c:pt>
                <c:pt idx="359">
                  <c:v>9.055172558241068E-6</c:v>
                </c:pt>
                <c:pt idx="360">
                  <c:v>9.0735007131559209E-6</c:v>
                </c:pt>
                <c:pt idx="361">
                  <c:v>9.0917345140965958E-6</c:v>
                </c:pt>
                <c:pt idx="362">
                  <c:v>9.1098738932214422E-6</c:v>
                </c:pt>
                <c:pt idx="363">
                  <c:v>9.1279187867251335E-6</c:v>
                </c:pt>
                <c:pt idx="364">
                  <c:v>9.1458691348068387E-6</c:v>
                </c:pt>
                <c:pt idx="365">
                  <c:v>9.1637248816380674E-6</c:v>
                </c:pt>
                <c:pt idx="366">
                  <c:v>9.1814859753309668E-6</c:v>
                </c:pt>
                <c:pt idx="367">
                  <c:v>9.1991523679062808E-6</c:v>
                </c:pt>
                <c:pt idx="368">
                  <c:v>9.2167240152616652E-6</c:v>
                </c:pt>
                <c:pt idx="369">
                  <c:v>9.2342008771398055E-6</c:v>
                </c:pt>
                <c:pt idx="370">
                  <c:v>9.2515829170967924E-6</c:v>
                </c:pt>
                <c:pt idx="371">
                  <c:v>9.2688701024703968E-6</c:v>
                </c:pt>
                <c:pt idx="372">
                  <c:v>9.2860624043485078E-6</c:v>
                </c:pt>
                <c:pt idx="373">
                  <c:v>9.3031597975375702E-6</c:v>
                </c:pt>
                <c:pt idx="374">
                  <c:v>9.3201622605311719E-6</c:v>
                </c:pt>
                <c:pt idx="375">
                  <c:v>9.3370697754785017E-6</c:v>
                </c:pt>
                <c:pt idx="376">
                  <c:v>9.353882328153145E-6</c:v>
                </c:pt>
                <c:pt idx="377">
                  <c:v>9.3705999079217754E-6</c:v>
                </c:pt>
                <c:pt idx="378">
                  <c:v>9.3872225077128791E-6</c:v>
                </c:pt>
                <c:pt idx="379">
                  <c:v>9.403750123985755E-6</c:v>
                </c:pt>
                <c:pt idx="380">
                  <c:v>9.4201827566993779E-6</c:v>
                </c:pt>
                <c:pt idx="381">
                  <c:v>9.4365204092815106E-6</c:v>
                </c:pt>
                <c:pt idx="382">
                  <c:v>9.4527630885977481E-6</c:v>
                </c:pt>
                <c:pt idx="383">
                  <c:v>9.468910804920784E-6</c:v>
                </c:pt>
                <c:pt idx="384">
                  <c:v>9.4849635718996328E-6</c:v>
                </c:pt>
                <c:pt idx="385">
                  <c:v>9.5009214065291075E-6</c:v>
                </c:pt>
                <c:pt idx="386">
                  <c:v>9.5167843291192016E-6</c:v>
                </c:pt>
                <c:pt idx="387">
                  <c:v>9.5325523632646191E-6</c:v>
                </c:pt>
                <c:pt idx="388">
                  <c:v>9.5482255358145682E-6</c:v>
                </c:pt>
                <c:pt idx="389">
                  <c:v>9.563803876842386E-6</c:v>
                </c:pt>
                <c:pt idx="390">
                  <c:v>9.5792874196154102E-6</c:v>
                </c:pt>
                <c:pt idx="391">
                  <c:v>9.5946762005649531E-6</c:v>
                </c:pt>
                <c:pt idx="392">
                  <c:v>9.6099702592563131E-6</c:v>
                </c:pt>
                <c:pt idx="393">
                  <c:v>9.6251696383589649E-6</c:v>
                </c:pt>
                <c:pt idx="394">
                  <c:v>9.640274383616777E-6</c:v>
                </c:pt>
                <c:pt idx="395">
                  <c:v>9.6552845438183694E-6</c:v>
                </c:pt>
                <c:pt idx="396">
                  <c:v>9.6702001707676098E-6</c:v>
                </c:pt>
                <c:pt idx="397">
                  <c:v>9.6850213192541297E-6</c:v>
                </c:pt>
                <c:pt idx="398">
                  <c:v>9.699748047024065E-6</c:v>
                </c:pt>
                <c:pt idx="399">
                  <c:v>9.7143804147508685E-6</c:v>
                </c:pt>
                <c:pt idx="400">
                  <c:v>9.7289184860061008E-6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0B-4EB1-9329-41EFC86A0C65}"/>
            </c:ext>
          </c:extLst>
        </c:ser>
        <c:ser>
          <c:idx val="2"/>
          <c:order val="2"/>
          <c:tx>
            <c:strRef>
              <c:f>calc!$S$5:$T$5</c:f>
              <c:strCache>
                <c:ptCount val="1"/>
                <c:pt idx="0">
                  <c:v>Halogen + OG530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calc!$A$3:$A$403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calc!$N$3:$N$403</c:f>
              <c:numCache>
                <c:formatCode>0.000</c:formatCode>
                <c:ptCount val="401"/>
                <c:pt idx="0">
                  <c:v>5.4680964207507024E-7</c:v>
                </c:pt>
                <c:pt idx="1">
                  <c:v>5.5784762455030973E-7</c:v>
                </c:pt>
                <c:pt idx="2">
                  <c:v>5.6902932951281731E-7</c:v>
                </c:pt>
                <c:pt idx="3">
                  <c:v>5.8035518260056609E-7</c:v>
                </c:pt>
                <c:pt idx="4">
                  <c:v>5.9182559040818165E-7</c:v>
                </c:pt>
                <c:pt idx="5">
                  <c:v>6.0344094042126906E-7</c:v>
                </c:pt>
                <c:pt idx="6">
                  <c:v>6.1520160095696875E-7</c:v>
                </c:pt>
                <c:pt idx="7">
                  <c:v>6.2710792111076802E-7</c:v>
                </c:pt>
                <c:pt idx="8">
                  <c:v>6.3916023070947173E-7</c:v>
                </c:pt>
                <c:pt idx="9">
                  <c:v>6.5135884027028059E-7</c:v>
                </c:pt>
                <c:pt idx="10">
                  <c:v>6.6370404096596943E-7</c:v>
                </c:pt>
                <c:pt idx="11">
                  <c:v>6.7619610459600365E-7</c:v>
                </c:pt>
                <c:pt idx="12">
                  <c:v>6.888352835636863E-7</c:v>
                </c:pt>
                <c:pt idx="13">
                  <c:v>7.0162181085910466E-7</c:v>
                </c:pt>
                <c:pt idx="14">
                  <c:v>7.1455590004794388E-7</c:v>
                </c:pt>
                <c:pt idx="15">
                  <c:v>7.2763774526605458E-7</c:v>
                </c:pt>
                <c:pt idx="16">
                  <c:v>7.4086752121967492E-7</c:v>
                </c:pt>
                <c:pt idx="17">
                  <c:v>7.5424538319128386E-7</c:v>
                </c:pt>
                <c:pt idx="18">
                  <c:v>7.6777146705102857E-7</c:v>
                </c:pt>
                <c:pt idx="19">
                  <c:v>7.8144588927356545E-7</c:v>
                </c:pt>
                <c:pt idx="20">
                  <c:v>7.9526874696036104E-7</c:v>
                </c:pt>
                <c:pt idx="21">
                  <c:v>8.0924011786727191E-7</c:v>
                </c:pt>
                <c:pt idx="22">
                  <c:v>8.2336006043740823E-7</c:v>
                </c:pt>
                <c:pt idx="23">
                  <c:v>8.3762861383913263E-7</c:v>
                </c:pt>
                <c:pt idx="24">
                  <c:v>8.5204579800919408E-7</c:v>
                </c:pt>
                <c:pt idx="25">
                  <c:v>8.666116137008254E-7</c:v>
                </c:pt>
                <c:pt idx="26">
                  <c:v>8.8132604253682159E-7</c:v>
                </c:pt>
                <c:pt idx="27">
                  <c:v>8.9618904706742961E-7</c:v>
                </c:pt>
                <c:pt idx="28">
                  <c:v>9.1120057083304537E-7</c:v>
                </c:pt>
                <c:pt idx="29">
                  <c:v>9.2636053843154257E-7</c:v>
                </c:pt>
                <c:pt idx="30">
                  <c:v>9.4166885559026308E-7</c:v>
                </c:pt>
                <c:pt idx="31">
                  <c:v>9.5712540924247575E-7</c:v>
                </c:pt>
                <c:pt idx="32">
                  <c:v>9.7273006760829727E-7</c:v>
                </c:pt>
                <c:pt idx="33">
                  <c:v>9.8848268027995138E-7</c:v>
                </c:pt>
                <c:pt idx="34">
                  <c:v>1.0043830783112828E-6</c:v>
                </c:pt>
                <c:pt idx="35">
                  <c:v>1.020431074311442E-6</c:v>
                </c:pt>
                <c:pt idx="36">
                  <c:v>1.0366264625426745E-6</c:v>
                </c:pt>
                <c:pt idx="37">
                  <c:v>1.0529690190220973E-6</c:v>
                </c:pt>
                <c:pt idx="38">
                  <c:v>1.0694585016273797E-6</c:v>
                </c:pt>
                <c:pt idx="39">
                  <c:v>1.0860946502062721E-6</c:v>
                </c:pt>
                <c:pt idx="40">
                  <c:v>1.1028771866898534E-6</c:v>
                </c:pt>
                <c:pt idx="41">
                  <c:v>1.1198058152094379E-6</c:v>
                </c:pt>
                <c:pt idx="42">
                  <c:v>1.1368802222170307E-6</c:v>
                </c:pt>
                <c:pt idx="43">
                  <c:v>1.154100076609282E-6</c:v>
                </c:pt>
                <c:pt idx="44">
                  <c:v>1.1714650298548075E-6</c:v>
                </c:pt>
                <c:pt idx="45">
                  <c:v>1.188974716124803E-6</c:v>
                </c:pt>
                <c:pt idx="46">
                  <c:v>1.2066287524269039E-6</c:v>
                </c:pt>
                <c:pt idx="47">
                  <c:v>1.22442673874212E-6</c:v>
                </c:pt>
                <c:pt idx="48">
                  <c:v>1.2423682581648604E-6</c:v>
                </c:pt>
                <c:pt idx="49">
                  <c:v>1.2604528770458585E-6</c:v>
                </c:pt>
                <c:pt idx="50">
                  <c:v>1.278680145137999E-6</c:v>
                </c:pt>
                <c:pt idx="51">
                  <c:v>1.2970495957449192E-6</c:v>
                </c:pt>
                <c:pt idx="52">
                  <c:v>1.3155607458722696E-6</c:v>
                </c:pt>
                <c:pt idx="53">
                  <c:v>1.3342130963816266E-6</c:v>
                </c:pt>
                <c:pt idx="54">
                  <c:v>1.3530061321469026E-6</c:v>
                </c:pt>
                <c:pt idx="55">
                  <c:v>1.3719393222131911E-6</c:v>
                </c:pt>
                <c:pt idx="56">
                  <c:v>1.3910121199579876E-6</c:v>
                </c:pt>
                <c:pt idx="57">
                  <c:v>1.4102239632546569E-6</c:v>
                </c:pt>
                <c:pt idx="58">
                  <c:v>1.4295742746381183E-6</c:v>
                </c:pt>
                <c:pt idx="59">
                  <c:v>1.4490624614726144E-6</c:v>
                </c:pt>
                <c:pt idx="60">
                  <c:v>1.468687916121501E-6</c:v>
                </c:pt>
                <c:pt idx="61">
                  <c:v>1.4884500161190189E-6</c:v>
                </c:pt>
                <c:pt idx="62">
                  <c:v>1.5083481243438885E-6</c:v>
                </c:pt>
                <c:pt idx="63">
                  <c:v>1.5283815891947145E-6</c:v>
                </c:pt>
                <c:pt idx="64">
                  <c:v>1.5485497447670848E-6</c:v>
                </c:pt>
                <c:pt idx="65">
                  <c:v>1.5688519110323288E-6</c:v>
                </c:pt>
                <c:pt idx="66">
                  <c:v>1.5892873940177794E-6</c:v>
                </c:pt>
                <c:pt idx="67">
                  <c:v>1.6098554859885601E-6</c:v>
                </c:pt>
                <c:pt idx="68">
                  <c:v>1.6305554656307348E-6</c:v>
                </c:pt>
                <c:pt idx="69">
                  <c:v>1.6513865982358104E-6</c:v>
                </c:pt>
                <c:pt idx="70">
                  <c:v>1.6723481358864859E-6</c:v>
                </c:pt>
                <c:pt idx="71">
                  <c:v>1.6934393176435824E-6</c:v>
                </c:pt>
                <c:pt idx="72">
                  <c:v>1.7146593697340741E-6</c:v>
                </c:pt>
                <c:pt idx="73">
                  <c:v>1.7360075057401469E-6</c:v>
                </c:pt>
                <c:pt idx="74">
                  <c:v>1.7574829267892765E-6</c:v>
                </c:pt>
                <c:pt idx="75">
                  <c:v>1.7790848217451331E-6</c:v>
                </c:pt>
                <c:pt idx="76">
                  <c:v>1.8008123673993742E-6</c:v>
                </c:pt>
                <c:pt idx="77">
                  <c:v>1.8226647286641749E-6</c:v>
                </c:pt>
                <c:pt idx="78">
                  <c:v>1.8446410587654257E-6</c:v>
                </c:pt>
                <c:pt idx="79">
                  <c:v>1.866740499436645E-6</c:v>
                </c:pt>
                <c:pt idx="80">
                  <c:v>1.8889621811133751E-6</c:v>
                </c:pt>
                <c:pt idx="81">
                  <c:v>1.9113052231281063E-6</c:v>
                </c:pt>
                <c:pt idx="82">
                  <c:v>1.933768733905679E-6</c:v>
                </c:pt>
                <c:pt idx="83">
                  <c:v>1.9563518111589972E-6</c:v>
                </c:pt>
                <c:pt idx="84">
                  <c:v>1.9790535420851358E-6</c:v>
                </c:pt>
                <c:pt idx="85">
                  <c:v>2.001873003561642E-6</c:v>
                </c:pt>
                <c:pt idx="86">
                  <c:v>2.0248092623430822E-6</c:v>
                </c:pt>
                <c:pt idx="87">
                  <c:v>2.0478613752577213E-6</c:v>
                </c:pt>
                <c:pt idx="88">
                  <c:v>2.0710283894042686E-6</c:v>
                </c:pt>
                <c:pt idx="89">
                  <c:v>2.0943093423486839E-6</c:v>
                </c:pt>
                <c:pt idx="90">
                  <c:v>2.1177032623209571E-6</c:v>
                </c:pt>
                <c:pt idx="91">
                  <c:v>2.1412091684117708E-6</c:v>
                </c:pt>
                <c:pt idx="92">
                  <c:v>2.164826070769127E-6</c:v>
                </c:pt>
                <c:pt idx="93">
                  <c:v>2.1885529707946761E-6</c:v>
                </c:pt>
                <c:pt idx="94">
                  <c:v>2.2123888613399219E-6</c:v>
                </c:pt>
                <c:pt idx="95">
                  <c:v>2.2363327269020715E-6</c:v>
                </c:pt>
                <c:pt idx="96">
                  <c:v>2.2603835438196015E-6</c:v>
                </c:pt>
                <c:pt idx="97">
                  <c:v>2.284540280467441E-6</c:v>
                </c:pt>
                <c:pt idx="98">
                  <c:v>2.3088018974517081E-6</c:v>
                </c:pt>
                <c:pt idx="99">
                  <c:v>2.3331673478040267E-6</c:v>
                </c:pt>
                <c:pt idx="100">
                  <c:v>2.3576355771752955E-6</c:v>
                </c:pt>
                <c:pt idx="101">
                  <c:v>2.3822055240288999E-6</c:v>
                </c:pt>
                <c:pt idx="102">
                  <c:v>2.4068761198333606E-6</c:v>
                </c:pt>
                <c:pt idx="103">
                  <c:v>2.4316462892543219E-6</c:v>
                </c:pt>
                <c:pt idx="104">
                  <c:v>2.4565149503458621E-6</c:v>
                </c:pt>
                <c:pt idx="105">
                  <c:v>2.481481014741091E-6</c:v>
                </c:pt>
                <c:pt idx="106">
                  <c:v>2.5065433878419804E-6</c:v>
                </c:pt>
                <c:pt idx="107">
                  <c:v>2.5317009690084376E-6</c:v>
                </c:pt>
                <c:pt idx="108">
                  <c:v>2.5569526517464975E-6</c:v>
                </c:pt>
                <c:pt idx="109">
                  <c:v>2.5822973238956996E-6</c:v>
                </c:pt>
                <c:pt idx="110">
                  <c:v>2.6077338678155057E-6</c:v>
                </c:pt>
                <c:pt idx="111">
                  <c:v>2.6332611605708413E-6</c:v>
                </c:pt>
                <c:pt idx="112">
                  <c:v>2.6588780741166605E-6</c:v>
                </c:pt>
                <c:pt idx="113">
                  <c:v>2.6845834754814793E-6</c:v>
                </c:pt>
                <c:pt idx="114">
                  <c:v>2.7103762269498986E-6</c:v>
                </c:pt>
                <c:pt idx="115">
                  <c:v>2.7362551862440829E-6</c:v>
                </c:pt>
                <c:pt idx="116">
                  <c:v>2.762219206704133E-6</c:v>
                </c:pt>
                <c:pt idx="117">
                  <c:v>2.788267137467351E-6</c:v>
                </c:pt>
                <c:pt idx="118">
                  <c:v>2.8143978236463327E-6</c:v>
                </c:pt>
                <c:pt idx="119">
                  <c:v>2.8406101065059565E-6</c:v>
                </c:pt>
                <c:pt idx="120">
                  <c:v>2.8669028236390904E-6</c:v>
                </c:pt>
                <c:pt idx="121">
                  <c:v>1.5273597717456138E-4</c:v>
                </c:pt>
                <c:pt idx="122">
                  <c:v>3.0534482939186501E-4</c:v>
                </c:pt>
                <c:pt idx="123">
                  <c:v>4.6070541041375257E-4</c:v>
                </c:pt>
                <c:pt idx="124">
                  <c:v>6.1882942768737477E-4</c:v>
                </c:pt>
                <c:pt idx="125">
                  <c:v>7.797283444408318E-4</c:v>
                </c:pt>
                <c:pt idx="126">
                  <c:v>9.4341337900739203E-4</c:v>
                </c:pt>
                <c:pt idx="127">
                  <c:v>1.1098955042014597E-3</c:v>
                </c:pt>
                <c:pt idx="128">
                  <c:v>1.2791854467457636E-3</c:v>
                </c:pt>
                <c:pt idx="129">
                  <c:v>1.4512936867493084E-3</c:v>
                </c:pt>
                <c:pt idx="130">
                  <c:v>1.6262304572355168E-3</c:v>
                </c:pt>
                <c:pt idx="131">
                  <c:v>5.787997961781202E-3</c:v>
                </c:pt>
                <c:pt idx="132">
                  <c:v>1.0021089825563776E-2</c:v>
                </c:pt>
                <c:pt idx="133">
                  <c:v>1.4325761551754171E-2</c:v>
                </c:pt>
                <c:pt idx="134">
                  <c:v>1.8702262365242046E-2</c:v>
                </c:pt>
                <c:pt idx="135">
                  <c:v>2.3150835204881513E-2</c:v>
                </c:pt>
                <c:pt idx="136">
                  <c:v>2.767171671694673E-2</c:v>
                </c:pt>
                <c:pt idx="137">
                  <c:v>3.226513724978388E-2</c:v>
                </c:pt>
                <c:pt idx="138">
                  <c:v>3.6931320849644483E-2</c:v>
                </c:pt>
                <c:pt idx="139">
                  <c:v>4.1670485257686997E-2</c:v>
                </c:pt>
                <c:pt idx="140">
                  <c:v>4.6482841908132524E-2</c:v>
                </c:pt>
                <c:pt idx="141">
                  <c:v>5.983339252281844E-2</c:v>
                </c:pt>
                <c:pt idx="142">
                  <c:v>7.3394348729891007E-2</c:v>
                </c:pt>
                <c:pt idx="143">
                  <c:v>8.7166295319065251E-2</c:v>
                </c:pt>
                <c:pt idx="144">
                  <c:v>0.10114979893759314</c:v>
                </c:pt>
                <c:pt idx="145">
                  <c:v>0.11534540809734824</c:v>
                </c:pt>
                <c:pt idx="146">
                  <c:v>0.12975365318502094</c:v>
                </c:pt>
                <c:pt idx="147">
                  <c:v>0.14437504647538227</c:v>
                </c:pt>
                <c:pt idx="148">
                  <c:v>0.15921008214756827</c:v>
                </c:pt>
                <c:pt idx="149">
                  <c:v>0.17425923630434983</c:v>
                </c:pt>
                <c:pt idx="150">
                  <c:v>0.18952296699433963</c:v>
                </c:pt>
                <c:pt idx="151">
                  <c:v>0.20166527195449294</c:v>
                </c:pt>
                <c:pt idx="152">
                  <c:v>0.21397229717938959</c:v>
                </c:pt>
                <c:pt idx="153">
                  <c:v>0.22644433603228076</c:v>
                </c:pt>
                <c:pt idx="154">
                  <c:v>0.23908166822315588</c:v>
                </c:pt>
                <c:pt idx="155">
                  <c:v>0.25188455983788288</c:v>
                </c:pt>
                <c:pt idx="156">
                  <c:v>0.26485326336937765</c:v>
                </c:pt>
                <c:pt idx="157">
                  <c:v>0.27798801775075777</c:v>
                </c:pt>
                <c:pt idx="158">
                  <c:v>0.29128904839045616</c:v>
                </c:pt>
                <c:pt idx="159">
                  <c:v>0.30475656720925498</c:v>
                </c:pt>
                <c:pt idx="160">
                  <c:v>0.31839077267921334</c:v>
                </c:pt>
                <c:pt idx="161">
                  <c:v>0.32537267405936238</c:v>
                </c:pt>
                <c:pt idx="162">
                  <c:v>0.33242410308242387</c:v>
                </c:pt>
                <c:pt idx="163">
                  <c:v>0.33954506853274402</c:v>
                </c:pt>
                <c:pt idx="164">
                  <c:v>0.34673557390878529</c:v>
                </c:pt>
                <c:pt idx="165">
                  <c:v>0.35399561744773855</c:v>
                </c:pt>
                <c:pt idx="166">
                  <c:v>0.36132519215074566</c:v>
                </c:pt>
                <c:pt idx="167">
                  <c:v>0.36872428580872851</c:v>
                </c:pt>
                <c:pt idx="168">
                  <c:v>0.3761928810287945</c:v>
                </c:pt>
                <c:pt idx="169">
                  <c:v>0.38373095526122541</c:v>
                </c:pt>
                <c:pt idx="170">
                  <c:v>0.39133848082702105</c:v>
                </c:pt>
                <c:pt idx="171">
                  <c:v>0.39577470793795611</c:v>
                </c:pt>
                <c:pt idx="172">
                  <c:v>0.40023671405790978</c:v>
                </c:pt>
                <c:pt idx="173">
                  <c:v>0.40472441622127087</c:v>
                </c:pt>
                <c:pt idx="174">
                  <c:v>0.40923772989463669</c:v>
                </c:pt>
                <c:pt idx="175">
                  <c:v>0.41377656899292464</c:v>
                </c:pt>
                <c:pt idx="176">
                  <c:v>0.41834084589557258</c:v>
                </c:pt>
                <c:pt idx="177">
                  <c:v>0.42293047146281959</c:v>
                </c:pt>
                <c:pt idx="178">
                  <c:v>0.42754535505204289</c:v>
                </c:pt>
                <c:pt idx="179">
                  <c:v>0.43218540453417298</c:v>
                </c:pt>
                <c:pt idx="180">
                  <c:v>0.43685052631016952</c:v>
                </c:pt>
                <c:pt idx="181">
                  <c:v>0.44032806674322023</c:v>
                </c:pt>
                <c:pt idx="182">
                  <c:v>0.44381513756182417</c:v>
                </c:pt>
                <c:pt idx="183">
                  <c:v>0.44731163572906835</c:v>
                </c:pt>
                <c:pt idx="184">
                  <c:v>0.45081745796898171</c:v>
                </c:pt>
                <c:pt idx="185">
                  <c:v>0.45433250077725096</c:v>
                </c:pt>
                <c:pt idx="186">
                  <c:v>0.45785666043185724</c:v>
                </c:pt>
                <c:pt idx="187">
                  <c:v>0.46138983300363429</c:v>
                </c:pt>
                <c:pt idx="188">
                  <c:v>0.46493191436675679</c:v>
                </c:pt>
                <c:pt idx="189">
                  <c:v>0.46848280020913885</c:v>
                </c:pt>
                <c:pt idx="190">
                  <c:v>0.47204238604275045</c:v>
                </c:pt>
                <c:pt idx="191">
                  <c:v>0.47515807741569444</c:v>
                </c:pt>
                <c:pt idx="192">
                  <c:v>0.47827686930178548</c:v>
                </c:pt>
                <c:pt idx="193">
                  <c:v>0.48139865795245773</c:v>
                </c:pt>
                <c:pt idx="194">
                  <c:v>0.48452333987427754</c:v>
                </c:pt>
                <c:pt idx="195">
                  <c:v>0.48765081183642617</c:v>
                </c:pt>
                <c:pt idx="196">
                  <c:v>0.49078097087807182</c:v>
                </c:pt>
                <c:pt idx="197">
                  <c:v>0.4939137143156197</c:v>
                </c:pt>
                <c:pt idx="198">
                  <c:v>0.49704893974984476</c:v>
                </c:pt>
                <c:pt idx="199">
                  <c:v>0.50018654507291893</c:v>
                </c:pt>
                <c:pt idx="200">
                  <c:v>0.50332642847530795</c:v>
                </c:pt>
                <c:pt idx="201">
                  <c:v>0.50630353011578288</c:v>
                </c:pt>
                <c:pt idx="202">
                  <c:v>0.50928085825962188</c:v>
                </c:pt>
                <c:pt idx="203">
                  <c:v>0.51225831343231154</c:v>
                </c:pt>
                <c:pt idx="204">
                  <c:v>0.51523579661151875</c:v>
                </c:pt>
                <c:pt idx="205">
                  <c:v>0.51821320923250536</c:v>
                </c:pt>
                <c:pt idx="206">
                  <c:v>0.52119045319342416</c:v>
                </c:pt>
                <c:pt idx="207">
                  <c:v>0.52416743086049022</c:v>
                </c:pt>
                <c:pt idx="208">
                  <c:v>0.52714404507304513</c:v>
                </c:pt>
                <c:pt idx="209">
                  <c:v>0.53012019914848785</c:v>
                </c:pt>
                <c:pt idx="210">
                  <c:v>0.53309579688710107</c:v>
                </c:pt>
                <c:pt idx="211">
                  <c:v>0.53597821054081152</c:v>
                </c:pt>
                <c:pt idx="212">
                  <c:v>0.53885890116564605</c:v>
                </c:pt>
                <c:pt idx="213">
                  <c:v>0.54173777527613887</c:v>
                </c:pt>
                <c:pt idx="214">
                  <c:v>0.54461473995148069</c:v>
                </c:pt>
                <c:pt idx="215">
                  <c:v>0.54748970283924447</c:v>
                </c:pt>
                <c:pt idx="216">
                  <c:v>0.5503625721589952</c:v>
                </c:pt>
                <c:pt idx="217">
                  <c:v>0.55323325670578716</c:v>
                </c:pt>
                <c:pt idx="218">
                  <c:v>0.55610166585354481</c:v>
                </c:pt>
                <c:pt idx="219">
                  <c:v>0.55896770955834207</c:v>
                </c:pt>
                <c:pt idx="220">
                  <c:v>0.56183129836155155</c:v>
                </c:pt>
                <c:pt idx="221">
                  <c:v>0.56466369916325621</c:v>
                </c:pt>
                <c:pt idx="222">
                  <c:v>0.56749318376679758</c:v>
                </c:pt>
                <c:pt idx="223">
                  <c:v>0.57031966498760556</c:v>
                </c:pt>
                <c:pt idx="224">
                  <c:v>0.57314305625543649</c:v>
                </c:pt>
                <c:pt idx="225">
                  <c:v>0.57596327161683769</c:v>
                </c:pt>
                <c:pt idx="226">
                  <c:v>0.57878022573751153</c:v>
                </c:pt>
                <c:pt idx="227">
                  <c:v>0.58159383390456465</c:v>
                </c:pt>
                <c:pt idx="228">
                  <c:v>0.58440401202866421</c:v>
                </c:pt>
                <c:pt idx="229">
                  <c:v>0.58721067664609283</c:v>
                </c:pt>
                <c:pt idx="230">
                  <c:v>0.59001374492069858</c:v>
                </c:pt>
                <c:pt idx="231">
                  <c:v>0.59277706631123728</c:v>
                </c:pt>
                <c:pt idx="232">
                  <c:v>0.59553629106407446</c:v>
                </c:pt>
                <c:pt idx="233">
                  <c:v>0.59829133898870168</c:v>
                </c:pt>
                <c:pt idx="234">
                  <c:v>0.60104213054840405</c:v>
                </c:pt>
                <c:pt idx="235">
                  <c:v>0.60378858686152825</c:v>
                </c:pt>
                <c:pt idx="236">
                  <c:v>0.60653062970266403</c:v>
                </c:pt>
                <c:pt idx="237">
                  <c:v>0.60926818150372852</c:v>
                </c:pt>
                <c:pt idx="238">
                  <c:v>0.61200116535496452</c:v>
                </c:pt>
                <c:pt idx="239">
                  <c:v>0.61472950500584667</c:v>
                </c:pt>
                <c:pt idx="240">
                  <c:v>0.61745312486589699</c:v>
                </c:pt>
                <c:pt idx="241">
                  <c:v>0.62015308048493756</c:v>
                </c:pt>
                <c:pt idx="242">
                  <c:v>0.62284800157960463</c:v>
                </c:pt>
                <c:pt idx="243">
                  <c:v>0.62553781498973193</c:v>
                </c:pt>
                <c:pt idx="244">
                  <c:v>0.62822244822650797</c:v>
                </c:pt>
                <c:pt idx="245">
                  <c:v>0.63090182947276341</c:v>
                </c:pt>
                <c:pt idx="246">
                  <c:v>0.63357588758318706</c:v>
                </c:pt>
                <c:pt idx="247">
                  <c:v>0.63624455208445263</c:v>
                </c:pt>
                <c:pt idx="248">
                  <c:v>0.6389077531752716</c:v>
                </c:pt>
                <c:pt idx="249">
                  <c:v>0.64156542172636555</c:v>
                </c:pt>
                <c:pt idx="250">
                  <c:v>0.6442174892803596</c:v>
                </c:pt>
                <c:pt idx="251">
                  <c:v>0.64686388805160855</c:v>
                </c:pt>
                <c:pt idx="252">
                  <c:v>0.64950455092593418</c:v>
                </c:pt>
                <c:pt idx="253">
                  <c:v>0.65213941146030596</c:v>
                </c:pt>
                <c:pt idx="254">
                  <c:v>0.65476840388243684</c:v>
                </c:pt>
                <c:pt idx="255">
                  <c:v>0.65739146309030738</c:v>
                </c:pt>
                <c:pt idx="256">
                  <c:v>0.66000852465163473</c:v>
                </c:pt>
                <c:pt idx="257">
                  <c:v>0.66261952480325448</c:v>
                </c:pt>
                <c:pt idx="258">
                  <c:v>0.66522440045044307</c:v>
                </c:pt>
                <c:pt idx="259">
                  <c:v>0.66782308916617472</c:v>
                </c:pt>
                <c:pt idx="260">
                  <c:v>0.67041552919031178</c:v>
                </c:pt>
                <c:pt idx="261">
                  <c:v>0.67298116524526397</c:v>
                </c:pt>
                <c:pt idx="262">
                  <c:v>0.67554027229754032</c:v>
                </c:pt>
                <c:pt idx="263">
                  <c:v>0.67809279115028354</c:v>
                </c:pt>
                <c:pt idx="264">
                  <c:v>0.68063866327693201</c:v>
                </c:pt>
                <c:pt idx="265">
                  <c:v>0.68317783082000894</c:v>
                </c:pt>
                <c:pt idx="266">
                  <c:v>0.68571023658983499</c:v>
                </c:pt>
                <c:pt idx="267">
                  <c:v>0.68823582406319261</c:v>
                </c:pt>
                <c:pt idx="268">
                  <c:v>0.69075453738192771</c:v>
                </c:pt>
                <c:pt idx="269">
                  <c:v>0.69326632135150112</c:v>
                </c:pt>
                <c:pt idx="270">
                  <c:v>0.6957711214394805</c:v>
                </c:pt>
                <c:pt idx="271">
                  <c:v>0.69826179064512406</c:v>
                </c:pt>
                <c:pt idx="272">
                  <c:v>0.70074531727063039</c:v>
                </c:pt>
                <c:pt idx="273">
                  <c:v>0.70322164896703088</c:v>
                </c:pt>
                <c:pt idx="274">
                  <c:v>0.70569073404307625</c:v>
                </c:pt>
                <c:pt idx="275">
                  <c:v>0.70815252146344176</c:v>
                </c:pt>
                <c:pt idx="276">
                  <c:v>0.71060696084687658</c:v>
                </c:pt>
                <c:pt idx="277">
                  <c:v>0.71305400246431661</c:v>
                </c:pt>
                <c:pt idx="278">
                  <c:v>0.71549359723693629</c:v>
                </c:pt>
                <c:pt idx="279">
                  <c:v>0.71792569673416551</c:v>
                </c:pt>
                <c:pt idx="280">
                  <c:v>0.72035025317165435</c:v>
                </c:pt>
                <c:pt idx="281">
                  <c:v>0.72275987137622599</c:v>
                </c:pt>
                <c:pt idx="282">
                  <c:v>0.72516180269430519</c:v>
                </c:pt>
                <c:pt idx="283">
                  <c:v>0.72755600148968891</c:v>
                </c:pt>
                <c:pt idx="284">
                  <c:v>0.72994242276575128</c:v>
                </c:pt>
                <c:pt idx="285">
                  <c:v>0.73232102216316874</c:v>
                </c:pt>
                <c:pt idx="286">
                  <c:v>0.7346917559576106</c:v>
                </c:pt>
                <c:pt idx="287">
                  <c:v>0.73705458105737987</c:v>
                </c:pt>
                <c:pt idx="288">
                  <c:v>0.73940945500103361</c:v>
                </c:pt>
                <c:pt idx="289">
                  <c:v>0.74175633595495127</c:v>
                </c:pt>
                <c:pt idx="290">
                  <c:v>0.74409518271087638</c:v>
                </c:pt>
                <c:pt idx="291">
                  <c:v>0.74641835909616805</c:v>
                </c:pt>
                <c:pt idx="292">
                  <c:v>0.74873337206685764</c:v>
                </c:pt>
                <c:pt idx="293">
                  <c:v>0.75104018251126614</c:v>
                </c:pt>
                <c:pt idx="294">
                  <c:v>0.75333875193455602</c:v>
                </c:pt>
                <c:pt idx="295">
                  <c:v>0.7556290424560792</c:v>
                </c:pt>
                <c:pt idx="296">
                  <c:v>0.75791101680667627</c:v>
                </c:pt>
                <c:pt idx="297">
                  <c:v>0.76018463832597438</c:v>
                </c:pt>
                <c:pt idx="298">
                  <c:v>0.76244987095962957</c:v>
                </c:pt>
                <c:pt idx="299">
                  <c:v>0.76470667925655711</c:v>
                </c:pt>
                <c:pt idx="300">
                  <c:v>0.76695502836612595</c:v>
                </c:pt>
                <c:pt idx="301">
                  <c:v>0.76918704869985166</c:v>
                </c:pt>
                <c:pt idx="302">
                  <c:v>0.77141049487544788</c:v>
                </c:pt>
                <c:pt idx="303">
                  <c:v>0.77362533407383627</c:v>
                </c:pt>
                <c:pt idx="304">
                  <c:v>0.77583153406634742</c:v>
                </c:pt>
                <c:pt idx="305">
                  <c:v>0.77802906321176968</c:v>
                </c:pt>
                <c:pt idx="306">
                  <c:v>0.78021789045336265</c:v>
                </c:pt>
                <c:pt idx="307">
                  <c:v>0.78239798531586147</c:v>
                </c:pt>
                <c:pt idx="308">
                  <c:v>0.7845693179024501</c:v>
                </c:pt>
                <c:pt idx="309">
                  <c:v>0.78673185889171859</c:v>
                </c:pt>
                <c:pt idx="310">
                  <c:v>0.78888557953459937</c:v>
                </c:pt>
                <c:pt idx="311">
                  <c:v>0.79103045165127839</c:v>
                </c:pt>
                <c:pt idx="312">
                  <c:v>0.79316644762810296</c:v>
                </c:pt>
                <c:pt idx="313">
                  <c:v>0.79529354041445888</c:v>
                </c:pt>
                <c:pt idx="314">
                  <c:v>0.79741170351962887</c:v>
                </c:pt>
                <c:pt idx="315">
                  <c:v>0.79952091100964151</c:v>
                </c:pt>
                <c:pt idx="316">
                  <c:v>0.80162113750410657</c:v>
                </c:pt>
                <c:pt idx="317">
                  <c:v>0.80371235817302111</c:v>
                </c:pt>
                <c:pt idx="318">
                  <c:v>0.80579454873357426</c:v>
                </c:pt>
                <c:pt idx="319">
                  <c:v>0.80786768544693999</c:v>
                </c:pt>
                <c:pt idx="320">
                  <c:v>0.80993174511503629</c:v>
                </c:pt>
                <c:pt idx="321">
                  <c:v>0.81197841518454283</c:v>
                </c:pt>
                <c:pt idx="322">
                  <c:v>0.81401591978149546</c:v>
                </c:pt>
                <c:pt idx="323">
                  <c:v>0.81604423757598166</c:v>
                </c:pt>
                <c:pt idx="324">
                  <c:v>0.81806334776678225</c:v>
                </c:pt>
                <c:pt idx="325">
                  <c:v>0.8200732300780682</c:v>
                </c:pt>
                <c:pt idx="326">
                  <c:v>0.82207386475607369</c:v>
                </c:pt>
                <c:pt idx="327">
                  <c:v>0.82406523256575848</c:v>
                </c:pt>
                <c:pt idx="328">
                  <c:v>0.82604731478747973</c:v>
                </c:pt>
                <c:pt idx="329">
                  <c:v>0.8280200932136339</c:v>
                </c:pt>
                <c:pt idx="330">
                  <c:v>0.8299835501453019</c:v>
                </c:pt>
                <c:pt idx="331">
                  <c:v>0.8319291643034723</c:v>
                </c:pt>
                <c:pt idx="332">
                  <c:v>0.83386538123167031</c:v>
                </c:pt>
                <c:pt idx="333">
                  <c:v>0.83579218500888353</c:v>
                </c:pt>
                <c:pt idx="334">
                  <c:v>0.83770956021006737</c:v>
                </c:pt>
                <c:pt idx="335">
                  <c:v>0.83961749190273183</c:v>
                </c:pt>
                <c:pt idx="336">
                  <c:v>0.84151596564352782</c:v>
                </c:pt>
                <c:pt idx="337">
                  <c:v>0.84340496747482319</c:v>
                </c:pt>
                <c:pt idx="338">
                  <c:v>0.84528448392128197</c:v>
                </c:pt>
                <c:pt idx="339">
                  <c:v>0.84715450198643161</c:v>
                </c:pt>
                <c:pt idx="340">
                  <c:v>0.84901500914923678</c:v>
                </c:pt>
                <c:pt idx="341">
                  <c:v>0.85086599336066537</c:v>
                </c:pt>
                <c:pt idx="342">
                  <c:v>0.85270744304025536</c:v>
                </c:pt>
                <c:pt idx="343">
                  <c:v>0.85453934707267398</c:v>
                </c:pt>
                <c:pt idx="344">
                  <c:v>0.85636169480428659</c:v>
                </c:pt>
                <c:pt idx="345">
                  <c:v>0.85817447603971986</c:v>
                </c:pt>
                <c:pt idx="346">
                  <c:v>0.85997768103841321</c:v>
                </c:pt>
                <c:pt idx="347">
                  <c:v>0.86177130051119788</c:v>
                </c:pt>
                <c:pt idx="348">
                  <c:v>0.86355532561684711</c:v>
                </c:pt>
                <c:pt idx="349">
                  <c:v>0.86532974795864781</c:v>
                </c:pt>
                <c:pt idx="350">
                  <c:v>0.86709455958095827</c:v>
                </c:pt>
                <c:pt idx="351">
                  <c:v>0.86883194264563868</c:v>
                </c:pt>
                <c:pt idx="352">
                  <c:v>0.8705596240688579</c:v>
                </c:pt>
                <c:pt idx="353">
                  <c:v>0.87227759775959235</c:v>
                </c:pt>
                <c:pt idx="354">
                  <c:v>0.87398585805499063</c:v>
                </c:pt>
                <c:pt idx="355">
                  <c:v>0.87568439971690426</c:v>
                </c:pt>
                <c:pt idx="356">
                  <c:v>0.87737321792843215</c:v>
                </c:pt>
                <c:pt idx="357">
                  <c:v>0.8790523082904621</c:v>
                </c:pt>
                <c:pt idx="358">
                  <c:v>0.8807216668182144</c:v>
                </c:pt>
                <c:pt idx="359">
                  <c:v>0.88238128993780096</c:v>
                </c:pt>
                <c:pt idx="360">
                  <c:v>0.88403117448278135</c:v>
                </c:pt>
                <c:pt idx="361">
                  <c:v>0.88567131769071983</c:v>
                </c:pt>
                <c:pt idx="362">
                  <c:v>0.88730171719976836</c:v>
                </c:pt>
                <c:pt idx="363">
                  <c:v>0.8889223710452272</c:v>
                </c:pt>
                <c:pt idx="364">
                  <c:v>0.89053327765614188</c:v>
                </c:pt>
                <c:pt idx="365">
                  <c:v>0.89213443585187413</c:v>
                </c:pt>
                <c:pt idx="366">
                  <c:v>0.89372584483871642</c:v>
                </c:pt>
                <c:pt idx="367">
                  <c:v>0.89530750420647887</c:v>
                </c:pt>
                <c:pt idx="368">
                  <c:v>0.89687941392511272</c:v>
                </c:pt>
                <c:pt idx="369">
                  <c:v>0.89844157434131744</c:v>
                </c:pt>
                <c:pt idx="370">
                  <c:v>0.89999398617517579</c:v>
                </c:pt>
                <c:pt idx="371">
                  <c:v>0.90153665051678311</c:v>
                </c:pt>
                <c:pt idx="372">
                  <c:v>0.90306956882289235</c:v>
                </c:pt>
                <c:pt idx="373">
                  <c:v>0.90459274291356573</c:v>
                </c:pt>
                <c:pt idx="374">
                  <c:v>0.90610617496884049</c:v>
                </c:pt>
                <c:pt idx="375">
                  <c:v>0.90760986752538786</c:v>
                </c:pt>
                <c:pt idx="376">
                  <c:v>0.90910382347320406</c:v>
                </c:pt>
                <c:pt idx="377">
                  <c:v>0.91058804605229859</c:v>
                </c:pt>
                <c:pt idx="378">
                  <c:v>0.91206253884938349</c:v>
                </c:pt>
                <c:pt idx="379">
                  <c:v>0.91352730579459618</c:v>
                </c:pt>
                <c:pt idx="380">
                  <c:v>0.91498235115821047</c:v>
                </c:pt>
                <c:pt idx="381">
                  <c:v>0.91641824302696462</c:v>
                </c:pt>
                <c:pt idx="382">
                  <c:v>0.9178443903766641</c:v>
                </c:pt>
                <c:pt idx="383">
                  <c:v>0.91926079876331945</c:v>
                </c:pt>
                <c:pt idx="384">
                  <c:v>0.92066747407000948</c:v>
                </c:pt>
                <c:pt idx="385">
                  <c:v>0.92206442250364951</c:v>
                </c:pt>
                <c:pt idx="386">
                  <c:v>0.92345165059175227</c:v>
                </c:pt>
                <c:pt idx="387">
                  <c:v>0.92482916517920655</c:v>
                </c:pt>
                <c:pt idx="388">
                  <c:v>0.92619697342508434</c:v>
                </c:pt>
                <c:pt idx="389">
                  <c:v>0.92755508279943522</c:v>
                </c:pt>
                <c:pt idx="390">
                  <c:v>0.92890350108010633</c:v>
                </c:pt>
                <c:pt idx="391">
                  <c:v>0.93024223634957437</c:v>
                </c:pt>
                <c:pt idx="392">
                  <c:v>0.93157129699178831</c:v>
                </c:pt>
                <c:pt idx="393">
                  <c:v>0.93289069168902738</c:v>
                </c:pt>
                <c:pt idx="394">
                  <c:v>0.93420042941876724</c:v>
                </c:pt>
                <c:pt idx="395">
                  <c:v>0.93550051945056156</c:v>
                </c:pt>
                <c:pt idx="396">
                  <c:v>0.93679097134294109</c:v>
                </c:pt>
                <c:pt idx="397">
                  <c:v>0.93807179494031612</c:v>
                </c:pt>
                <c:pt idx="398">
                  <c:v>0.93934300036990404</c:v>
                </c:pt>
                <c:pt idx="399">
                  <c:v>0.94060459803866714</c:v>
                </c:pt>
                <c:pt idx="400">
                  <c:v>0.94185659863025062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0B-4EB1-9329-41EFC86A0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499967"/>
        <c:axId val="1218499487"/>
      </c:scatterChart>
      <c:valAx>
        <c:axId val="1218499967"/>
        <c:scaling>
          <c:orientation val="minMax"/>
          <c:max val="700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wavelength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18499487"/>
        <c:crosses val="autoZero"/>
        <c:crossBetween val="midCat"/>
      </c:valAx>
      <c:valAx>
        <c:axId val="121849948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spectral radiant flux (a.u.)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184999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calc!$S$7</c:f>
              <c:strCache>
                <c:ptCount val="1"/>
                <c:pt idx="0">
                  <c:v>LED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calc!$A$3:$A$403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calc!$J$3:$J$403</c:f>
              <c:numCache>
                <c:formatCode>0.0</c:formatCode>
                <c:ptCount val="401"/>
                <c:pt idx="0">
                  <c:v>1.8333333333333333E-3</c:v>
                </c:pt>
                <c:pt idx="1">
                  <c:v>2.5000000000000001E-3</c:v>
                </c:pt>
                <c:pt idx="2">
                  <c:v>2.6666666666666666E-3</c:v>
                </c:pt>
                <c:pt idx="3">
                  <c:v>2.5000000000000001E-3</c:v>
                </c:pt>
                <c:pt idx="4">
                  <c:v>2.3333333333333335E-3</c:v>
                </c:pt>
                <c:pt idx="5">
                  <c:v>2.5000000000000001E-3</c:v>
                </c:pt>
                <c:pt idx="6">
                  <c:v>2.8333333333333335E-3</c:v>
                </c:pt>
                <c:pt idx="7">
                  <c:v>3.0000000000000005E-3</c:v>
                </c:pt>
                <c:pt idx="8">
                  <c:v>2.8333333333333335E-3</c:v>
                </c:pt>
                <c:pt idx="9">
                  <c:v>2.5000000000000001E-3</c:v>
                </c:pt>
                <c:pt idx="10">
                  <c:v>2.3333333333333335E-3</c:v>
                </c:pt>
                <c:pt idx="11">
                  <c:v>2.5000000000000001E-3</c:v>
                </c:pt>
                <c:pt idx="12">
                  <c:v>2.8333333333333335E-3</c:v>
                </c:pt>
                <c:pt idx="13">
                  <c:v>3.0000000000000005E-3</c:v>
                </c:pt>
                <c:pt idx="14">
                  <c:v>2.8333333333333335E-3</c:v>
                </c:pt>
                <c:pt idx="15">
                  <c:v>2.5000000000000001E-3</c:v>
                </c:pt>
                <c:pt idx="16">
                  <c:v>2.3333333333333335E-3</c:v>
                </c:pt>
                <c:pt idx="17">
                  <c:v>2.5000000000000001E-3</c:v>
                </c:pt>
                <c:pt idx="18">
                  <c:v>2.8333333333333335E-3</c:v>
                </c:pt>
                <c:pt idx="19">
                  <c:v>3.0000000000000005E-3</c:v>
                </c:pt>
                <c:pt idx="20">
                  <c:v>3.0000000000000005E-3</c:v>
                </c:pt>
                <c:pt idx="21">
                  <c:v>3.0000000000000005E-3</c:v>
                </c:pt>
                <c:pt idx="22">
                  <c:v>3.1666666666666666E-3</c:v>
                </c:pt>
                <c:pt idx="23">
                  <c:v>3.5000000000000001E-3</c:v>
                </c:pt>
                <c:pt idx="24">
                  <c:v>3.8333333333333331E-3</c:v>
                </c:pt>
                <c:pt idx="25">
                  <c:v>4.0000000000000001E-3</c:v>
                </c:pt>
                <c:pt idx="26">
                  <c:v>4.1666666666666666E-3</c:v>
                </c:pt>
                <c:pt idx="27">
                  <c:v>4.5000000000000005E-3</c:v>
                </c:pt>
                <c:pt idx="28">
                  <c:v>5.0000000000000001E-3</c:v>
                </c:pt>
                <c:pt idx="29">
                  <c:v>5.5000000000000005E-3</c:v>
                </c:pt>
                <c:pt idx="30">
                  <c:v>6.1666666666666667E-3</c:v>
                </c:pt>
                <c:pt idx="31">
                  <c:v>7.0000000000000001E-3</c:v>
                </c:pt>
                <c:pt idx="32">
                  <c:v>7.8333333333333328E-3</c:v>
                </c:pt>
                <c:pt idx="33">
                  <c:v>8.5000000000000006E-3</c:v>
                </c:pt>
                <c:pt idx="34">
                  <c:v>9.3333333333333341E-3</c:v>
                </c:pt>
                <c:pt idx="35">
                  <c:v>1.0500000000000001E-2</c:v>
                </c:pt>
                <c:pt idx="36">
                  <c:v>1.2000000000000002E-2</c:v>
                </c:pt>
                <c:pt idx="37">
                  <c:v>1.35E-2</c:v>
                </c:pt>
                <c:pt idx="38">
                  <c:v>1.5166666666666669E-2</c:v>
                </c:pt>
                <c:pt idx="39">
                  <c:v>1.7000000000000001E-2</c:v>
                </c:pt>
                <c:pt idx="40">
                  <c:v>1.9E-2</c:v>
                </c:pt>
                <c:pt idx="41">
                  <c:v>2.1000000000000001E-2</c:v>
                </c:pt>
                <c:pt idx="42">
                  <c:v>2.3666666666666666E-2</c:v>
                </c:pt>
                <c:pt idx="43">
                  <c:v>2.6999999999999996E-2</c:v>
                </c:pt>
                <c:pt idx="44">
                  <c:v>3.1166666666666665E-2</c:v>
                </c:pt>
                <c:pt idx="45">
                  <c:v>3.5499999999999997E-2</c:v>
                </c:pt>
                <c:pt idx="46">
                  <c:v>4.0666666666666663E-2</c:v>
                </c:pt>
                <c:pt idx="47">
                  <c:v>4.6499999999999993E-2</c:v>
                </c:pt>
                <c:pt idx="48">
                  <c:v>5.3333333333333337E-2</c:v>
                </c:pt>
                <c:pt idx="49">
                  <c:v>6.0499999999999998E-2</c:v>
                </c:pt>
                <c:pt idx="50">
                  <c:v>6.9333333333333344E-2</c:v>
                </c:pt>
                <c:pt idx="51">
                  <c:v>7.9500000000000001E-2</c:v>
                </c:pt>
                <c:pt idx="52">
                  <c:v>9.2166666666666661E-2</c:v>
                </c:pt>
                <c:pt idx="53">
                  <c:v>0.10599999999999998</c:v>
                </c:pt>
                <c:pt idx="54">
                  <c:v>0.12216666666666665</c:v>
                </c:pt>
                <c:pt idx="55">
                  <c:v>0.13949999999999999</c:v>
                </c:pt>
                <c:pt idx="56">
                  <c:v>0.16066666666666665</c:v>
                </c:pt>
                <c:pt idx="57">
                  <c:v>0.18450000000000003</c:v>
                </c:pt>
                <c:pt idx="58">
                  <c:v>0.2145</c:v>
                </c:pt>
                <c:pt idx="59">
                  <c:v>0.248</c:v>
                </c:pt>
                <c:pt idx="60">
                  <c:v>0.28983333333333333</c:v>
                </c:pt>
                <c:pt idx="61">
                  <c:v>0.33650000000000002</c:v>
                </c:pt>
                <c:pt idx="62">
                  <c:v>0.39433333333333342</c:v>
                </c:pt>
                <c:pt idx="63">
                  <c:v>0.45850000000000007</c:v>
                </c:pt>
                <c:pt idx="64">
                  <c:v>0.53283333333333338</c:v>
                </c:pt>
                <c:pt idx="65">
                  <c:v>0.6110000000000001</c:v>
                </c:pt>
                <c:pt idx="66">
                  <c:v>0.69233333333333336</c:v>
                </c:pt>
                <c:pt idx="67">
                  <c:v>0.77300000000000002</c:v>
                </c:pt>
                <c:pt idx="68">
                  <c:v>0.84599999999999997</c:v>
                </c:pt>
                <c:pt idx="69">
                  <c:v>0.91199999999999992</c:v>
                </c:pt>
                <c:pt idx="70">
                  <c:v>0.95616666666666672</c:v>
                </c:pt>
                <c:pt idx="71">
                  <c:v>0.98550000000000004</c:v>
                </c:pt>
                <c:pt idx="72">
                  <c:v>0.98466666666666669</c:v>
                </c:pt>
                <c:pt idx="73">
                  <c:v>0.96850000000000003</c:v>
                </c:pt>
                <c:pt idx="74">
                  <c:v>0.9278333333333334</c:v>
                </c:pt>
                <c:pt idx="75">
                  <c:v>0.878</c:v>
                </c:pt>
                <c:pt idx="76">
                  <c:v>0.81849999999999989</c:v>
                </c:pt>
                <c:pt idx="77">
                  <c:v>0.75850000000000006</c:v>
                </c:pt>
                <c:pt idx="78">
                  <c:v>0.70499999999999996</c:v>
                </c:pt>
                <c:pt idx="79">
                  <c:v>0.65849999999999997</c:v>
                </c:pt>
                <c:pt idx="80">
                  <c:v>0.62466666666666659</c:v>
                </c:pt>
                <c:pt idx="81">
                  <c:v>0.59649999999999992</c:v>
                </c:pt>
                <c:pt idx="82">
                  <c:v>0.57816666666666672</c:v>
                </c:pt>
                <c:pt idx="83">
                  <c:v>0.56399999999999995</c:v>
                </c:pt>
                <c:pt idx="84">
                  <c:v>0.55216666666666669</c:v>
                </c:pt>
                <c:pt idx="85">
                  <c:v>0.53849999999999998</c:v>
                </c:pt>
                <c:pt idx="86">
                  <c:v>0.52050000000000007</c:v>
                </c:pt>
                <c:pt idx="87">
                  <c:v>0.5</c:v>
                </c:pt>
                <c:pt idx="88">
                  <c:v>0.47599999999999998</c:v>
                </c:pt>
                <c:pt idx="89">
                  <c:v>0.45100000000000001</c:v>
                </c:pt>
                <c:pt idx="90">
                  <c:v>0.42466666666666669</c:v>
                </c:pt>
                <c:pt idx="91">
                  <c:v>0.39799999999999996</c:v>
                </c:pt>
                <c:pt idx="92">
                  <c:v>0.3735</c:v>
                </c:pt>
                <c:pt idx="93">
                  <c:v>0.35149999999999998</c:v>
                </c:pt>
                <c:pt idx="94">
                  <c:v>0.33450000000000002</c:v>
                </c:pt>
                <c:pt idx="95">
                  <c:v>0.32</c:v>
                </c:pt>
                <c:pt idx="96">
                  <c:v>0.3105</c:v>
                </c:pt>
                <c:pt idx="97">
                  <c:v>0.30349999999999994</c:v>
                </c:pt>
                <c:pt idx="98">
                  <c:v>0.29966666666666669</c:v>
                </c:pt>
                <c:pt idx="99">
                  <c:v>0.29649999999999999</c:v>
                </c:pt>
                <c:pt idx="100">
                  <c:v>0.29550000000000004</c:v>
                </c:pt>
                <c:pt idx="101">
                  <c:v>0.29599999999999999</c:v>
                </c:pt>
                <c:pt idx="102">
                  <c:v>0.29783333333333334</c:v>
                </c:pt>
                <c:pt idx="103">
                  <c:v>0.29949999999999993</c:v>
                </c:pt>
                <c:pt idx="104">
                  <c:v>0.30049999999999999</c:v>
                </c:pt>
                <c:pt idx="105">
                  <c:v>0.30099999999999999</c:v>
                </c:pt>
                <c:pt idx="106">
                  <c:v>0.30133333333333329</c:v>
                </c:pt>
                <c:pt idx="107">
                  <c:v>0.30199999999999999</c:v>
                </c:pt>
                <c:pt idx="108">
                  <c:v>0.30333333333333329</c:v>
                </c:pt>
                <c:pt idx="109">
                  <c:v>0.30499999999999999</c:v>
                </c:pt>
                <c:pt idx="110">
                  <c:v>0.3075</c:v>
                </c:pt>
                <c:pt idx="111">
                  <c:v>0.3105</c:v>
                </c:pt>
                <c:pt idx="112">
                  <c:v>0.315</c:v>
                </c:pt>
                <c:pt idx="113">
                  <c:v>0.32050000000000001</c:v>
                </c:pt>
                <c:pt idx="114">
                  <c:v>0.32633333333333331</c:v>
                </c:pt>
                <c:pt idx="115">
                  <c:v>0.33150000000000007</c:v>
                </c:pt>
                <c:pt idx="116">
                  <c:v>0.33650000000000002</c:v>
                </c:pt>
                <c:pt idx="117">
                  <c:v>0.34199999999999992</c:v>
                </c:pt>
                <c:pt idx="118">
                  <c:v>0.34800000000000003</c:v>
                </c:pt>
                <c:pt idx="119">
                  <c:v>0.35399999999999993</c:v>
                </c:pt>
                <c:pt idx="120">
                  <c:v>0.35933333333333328</c:v>
                </c:pt>
                <c:pt idx="121">
                  <c:v>0.36400000000000005</c:v>
                </c:pt>
                <c:pt idx="122">
                  <c:v>0.3681666666666667</c:v>
                </c:pt>
                <c:pt idx="123">
                  <c:v>0.3725</c:v>
                </c:pt>
                <c:pt idx="124">
                  <c:v>0.37683333333333335</c:v>
                </c:pt>
                <c:pt idx="125">
                  <c:v>0.38100000000000001</c:v>
                </c:pt>
                <c:pt idx="126">
                  <c:v>0.38516666666666666</c:v>
                </c:pt>
                <c:pt idx="127">
                  <c:v>0.38950000000000001</c:v>
                </c:pt>
                <c:pt idx="128">
                  <c:v>0.39366666666666666</c:v>
                </c:pt>
                <c:pt idx="129">
                  <c:v>0.39750000000000002</c:v>
                </c:pt>
                <c:pt idx="130">
                  <c:v>0.40118981634764134</c:v>
                </c:pt>
                <c:pt idx="131">
                  <c:v>0.40506944904292402</c:v>
                </c:pt>
                <c:pt idx="132">
                  <c:v>0.40878621297026746</c:v>
                </c:pt>
                <c:pt idx="133">
                  <c:v>0.41215029178203028</c:v>
                </c:pt>
                <c:pt idx="134">
                  <c:v>0.41465978652884877</c:v>
                </c:pt>
                <c:pt idx="135">
                  <c:v>0.41666738232630357</c:v>
                </c:pt>
                <c:pt idx="136">
                  <c:v>0.41867497812375837</c:v>
                </c:pt>
                <c:pt idx="137">
                  <c:v>0.42118447287057686</c:v>
                </c:pt>
                <c:pt idx="138">
                  <c:v>0.42386126726718326</c:v>
                </c:pt>
                <c:pt idx="139">
                  <c:v>0.42620346236421386</c:v>
                </c:pt>
                <c:pt idx="140">
                  <c:v>0.42804375851188076</c:v>
                </c:pt>
                <c:pt idx="141">
                  <c:v>0.42971675500975981</c:v>
                </c:pt>
                <c:pt idx="142">
                  <c:v>0.43154944662789091</c:v>
                </c:pt>
                <c:pt idx="143">
                  <c:v>0.4337091330160619</c:v>
                </c:pt>
                <c:pt idx="144">
                  <c:v>0.43603611905402095</c:v>
                </c:pt>
                <c:pt idx="145">
                  <c:v>0.4382034099717278</c:v>
                </c:pt>
                <c:pt idx="146">
                  <c:v>0.4397091068198189</c:v>
                </c:pt>
                <c:pt idx="147">
                  <c:v>0.44071290471854635</c:v>
                </c:pt>
                <c:pt idx="148">
                  <c:v>0.44121480366791005</c:v>
                </c:pt>
                <c:pt idx="149">
                  <c:v>0.44171670261727375</c:v>
                </c:pt>
                <c:pt idx="150">
                  <c:v>0.44255320086621325</c:v>
                </c:pt>
                <c:pt idx="151">
                  <c:v>0.44372429841472866</c:v>
                </c:pt>
                <c:pt idx="152">
                  <c:v>0.44506269561303186</c:v>
                </c:pt>
                <c:pt idx="153">
                  <c:v>0.44623379316154715</c:v>
                </c:pt>
                <c:pt idx="154">
                  <c:v>0.44707029141048665</c:v>
                </c:pt>
                <c:pt idx="155">
                  <c:v>0.44773949000963825</c:v>
                </c:pt>
                <c:pt idx="156">
                  <c:v>0.44824138895900195</c:v>
                </c:pt>
                <c:pt idx="157">
                  <c:v>0.44874328790836565</c:v>
                </c:pt>
                <c:pt idx="158">
                  <c:v>0.44974708580709305</c:v>
                </c:pt>
                <c:pt idx="159">
                  <c:v>0.45125278265518415</c:v>
                </c:pt>
                <c:pt idx="160">
                  <c:v>0.45242388020369945</c:v>
                </c:pt>
                <c:pt idx="161">
                  <c:v>0.45275847950327525</c:v>
                </c:pt>
                <c:pt idx="162">
                  <c:v>0.45292577915306315</c:v>
                </c:pt>
                <c:pt idx="163">
                  <c:v>0.45376227740200265</c:v>
                </c:pt>
                <c:pt idx="164">
                  <c:v>0.454933374950518</c:v>
                </c:pt>
                <c:pt idx="165">
                  <c:v>0.4557698731994575</c:v>
                </c:pt>
                <c:pt idx="166">
                  <c:v>0.4557698731994575</c:v>
                </c:pt>
                <c:pt idx="167">
                  <c:v>0.4552679742500938</c:v>
                </c:pt>
                <c:pt idx="168">
                  <c:v>0.4540968767015785</c:v>
                </c:pt>
                <c:pt idx="169">
                  <c:v>0.45275847950327525</c:v>
                </c:pt>
                <c:pt idx="170">
                  <c:v>0.45158738195475995</c:v>
                </c:pt>
                <c:pt idx="171">
                  <c:v>0.45075088370582045</c:v>
                </c:pt>
                <c:pt idx="172">
                  <c:v>0.45008168510666885</c:v>
                </c:pt>
                <c:pt idx="173">
                  <c:v>0.44924518685772935</c:v>
                </c:pt>
                <c:pt idx="174">
                  <c:v>0.44840868860878985</c:v>
                </c:pt>
                <c:pt idx="175">
                  <c:v>0.44773949000963825</c:v>
                </c:pt>
                <c:pt idx="176">
                  <c:v>0.44673569211091085</c:v>
                </c:pt>
                <c:pt idx="177">
                  <c:v>0.44522999526281976</c:v>
                </c:pt>
                <c:pt idx="178">
                  <c:v>0.44355699876494076</c:v>
                </c:pt>
                <c:pt idx="179">
                  <c:v>0.44221860156663745</c:v>
                </c:pt>
                <c:pt idx="180">
                  <c:v>0.44088020436833436</c:v>
                </c:pt>
                <c:pt idx="181">
                  <c:v>0.43920720787045536</c:v>
                </c:pt>
                <c:pt idx="182">
                  <c:v>0.43720721660253631</c:v>
                </c:pt>
                <c:pt idx="183">
                  <c:v>0.43521482986415311</c:v>
                </c:pt>
                <c:pt idx="184">
                  <c:v>0.43338974277555781</c:v>
                </c:pt>
                <c:pt idx="185">
                  <c:v>0.43172435080721461</c:v>
                </c:pt>
                <c:pt idx="186">
                  <c:v>0.42988405465954771</c:v>
                </c:pt>
                <c:pt idx="187">
                  <c:v>0.42770915921230496</c:v>
                </c:pt>
                <c:pt idx="188">
                  <c:v>0.42536696411527436</c:v>
                </c:pt>
                <c:pt idx="189">
                  <c:v>0.42319206866803166</c:v>
                </c:pt>
                <c:pt idx="190">
                  <c:v>0.42068257392121317</c:v>
                </c:pt>
                <c:pt idx="191">
                  <c:v>0.41767118022503086</c:v>
                </c:pt>
                <c:pt idx="192">
                  <c:v>0.41482708617863656</c:v>
                </c:pt>
                <c:pt idx="193">
                  <c:v>0.41265219073139386</c:v>
                </c:pt>
                <c:pt idx="194">
                  <c:v>0.41097919423351487</c:v>
                </c:pt>
                <c:pt idx="195">
                  <c:v>0.40913889808584797</c:v>
                </c:pt>
                <c:pt idx="196">
                  <c:v>0.40646210368924152</c:v>
                </c:pt>
                <c:pt idx="197">
                  <c:v>0.40311611069348352</c:v>
                </c:pt>
                <c:pt idx="198">
                  <c:v>0.40010471699730132</c:v>
                </c:pt>
                <c:pt idx="199">
                  <c:v>0.39809712119984653</c:v>
                </c:pt>
                <c:pt idx="200">
                  <c:v>0.39675872400154316</c:v>
                </c:pt>
                <c:pt idx="201">
                  <c:v>0.39508572750366416</c:v>
                </c:pt>
                <c:pt idx="202">
                  <c:v>0.39275113693616942</c:v>
                </c:pt>
                <c:pt idx="203">
                  <c:v>0.39008955159863468</c:v>
                </c:pt>
                <c:pt idx="204">
                  <c:v>0.38809716486025142</c:v>
                </c:pt>
                <c:pt idx="205">
                  <c:v>0.38710097149105988</c:v>
                </c:pt>
                <c:pt idx="206">
                  <c:v>0.38609717359233248</c:v>
                </c:pt>
                <c:pt idx="207">
                  <c:v>0.38408957779487779</c:v>
                </c:pt>
                <c:pt idx="208">
                  <c:v>0.38174738269784708</c:v>
                </c:pt>
                <c:pt idx="209">
                  <c:v>0.38007438619996808</c:v>
                </c:pt>
                <c:pt idx="210">
                  <c:v>0.37873598900166483</c:v>
                </c:pt>
                <c:pt idx="211">
                  <c:v>0.37706299250378583</c:v>
                </c:pt>
                <c:pt idx="212">
                  <c:v>0.37488809705654313</c:v>
                </c:pt>
                <c:pt idx="213">
                  <c:v>0.37254590195951254</c:v>
                </c:pt>
                <c:pt idx="214">
                  <c:v>0.37037100651226984</c:v>
                </c:pt>
                <c:pt idx="215">
                  <c:v>0.36853071036460294</c:v>
                </c:pt>
                <c:pt idx="216">
                  <c:v>0.36735961281608748</c:v>
                </c:pt>
                <c:pt idx="217">
                  <c:v>0.36652311456714798</c:v>
                </c:pt>
                <c:pt idx="218">
                  <c:v>0.36568661631820848</c:v>
                </c:pt>
                <c:pt idx="219">
                  <c:v>0.36451551876969318</c:v>
                </c:pt>
                <c:pt idx="220">
                  <c:v>0.36334442122117788</c:v>
                </c:pt>
                <c:pt idx="221">
                  <c:v>0.36250792297223838</c:v>
                </c:pt>
                <c:pt idx="222">
                  <c:v>0.36217332367266258</c:v>
                </c:pt>
                <c:pt idx="223">
                  <c:v>0.36200602402287468</c:v>
                </c:pt>
                <c:pt idx="224">
                  <c:v>0.36200602402287468</c:v>
                </c:pt>
                <c:pt idx="225">
                  <c:v>0.36200602402287468</c:v>
                </c:pt>
                <c:pt idx="226">
                  <c:v>0.36183872437308678</c:v>
                </c:pt>
                <c:pt idx="227">
                  <c:v>0.36150412507351098</c:v>
                </c:pt>
                <c:pt idx="228">
                  <c:v>0.36050032717478359</c:v>
                </c:pt>
                <c:pt idx="229">
                  <c:v>0.35899463032669249</c:v>
                </c:pt>
                <c:pt idx="230">
                  <c:v>0.35782353277817719</c:v>
                </c:pt>
                <c:pt idx="231">
                  <c:v>0.35748893347860139</c:v>
                </c:pt>
                <c:pt idx="232">
                  <c:v>0.35732163382881349</c:v>
                </c:pt>
                <c:pt idx="233">
                  <c:v>0.35648513557987399</c:v>
                </c:pt>
                <c:pt idx="234">
                  <c:v>0.35581593698072239</c:v>
                </c:pt>
                <c:pt idx="235">
                  <c:v>0.35598323663051029</c:v>
                </c:pt>
                <c:pt idx="236">
                  <c:v>0.35631783593008609</c:v>
                </c:pt>
                <c:pt idx="237">
                  <c:v>0.35598323663051029</c:v>
                </c:pt>
                <c:pt idx="238">
                  <c:v>0.35531403803135869</c:v>
                </c:pt>
                <c:pt idx="239">
                  <c:v>0.35497943873178289</c:v>
                </c:pt>
                <c:pt idx="240">
                  <c:v>0.35447753978241919</c:v>
                </c:pt>
                <c:pt idx="241">
                  <c:v>0.35347374188369174</c:v>
                </c:pt>
                <c:pt idx="242">
                  <c:v>0.35196804503560064</c:v>
                </c:pt>
                <c:pt idx="243">
                  <c:v>0.35046234818750954</c:v>
                </c:pt>
                <c:pt idx="244">
                  <c:v>0.34895665133941844</c:v>
                </c:pt>
                <c:pt idx="245">
                  <c:v>0.34745095449132735</c:v>
                </c:pt>
                <c:pt idx="246">
                  <c:v>0.34644715659259995</c:v>
                </c:pt>
                <c:pt idx="247">
                  <c:v>0.34594525764323619</c:v>
                </c:pt>
                <c:pt idx="248">
                  <c:v>0.34528366357362045</c:v>
                </c:pt>
                <c:pt idx="249">
                  <c:v>0.34396047543438885</c:v>
                </c:pt>
                <c:pt idx="250">
                  <c:v>0.3423026879955815</c:v>
                </c:pt>
                <c:pt idx="251">
                  <c:v>0.34097189532681399</c:v>
                </c:pt>
                <c:pt idx="252">
                  <c:v>0.33929889882893499</c:v>
                </c:pt>
                <c:pt idx="253">
                  <c:v>0.33695670373190439</c:v>
                </c:pt>
                <c:pt idx="254">
                  <c:v>0.334279909335298</c:v>
                </c:pt>
                <c:pt idx="255">
                  <c:v>0.3319377142382674</c:v>
                </c:pt>
                <c:pt idx="256">
                  <c:v>0.33009741809060045</c:v>
                </c:pt>
                <c:pt idx="257">
                  <c:v>0.32842442159272145</c:v>
                </c:pt>
                <c:pt idx="258">
                  <c:v>0.32658412544505455</c:v>
                </c:pt>
                <c:pt idx="259">
                  <c:v>0.32440922999781185</c:v>
                </c:pt>
                <c:pt idx="260">
                  <c:v>0.32189973525099336</c:v>
                </c:pt>
                <c:pt idx="261">
                  <c:v>0.31939024050417486</c:v>
                </c:pt>
                <c:pt idx="262">
                  <c:v>0.31704804540714421</c:v>
                </c:pt>
                <c:pt idx="263">
                  <c:v>0.31487314995990145</c:v>
                </c:pt>
                <c:pt idx="264">
                  <c:v>0.31219635556329506</c:v>
                </c:pt>
                <c:pt idx="265">
                  <c:v>0.30885036256753706</c:v>
                </c:pt>
                <c:pt idx="266">
                  <c:v>0.30516977027220327</c:v>
                </c:pt>
                <c:pt idx="267">
                  <c:v>0.30182377727644522</c:v>
                </c:pt>
                <c:pt idx="268">
                  <c:v>0.29881998810979887</c:v>
                </c:pt>
                <c:pt idx="269">
                  <c:v>0.29582380347268827</c:v>
                </c:pt>
                <c:pt idx="270">
                  <c:v>0.29299491848536557</c:v>
                </c:pt>
                <c:pt idx="271">
                  <c:v>0.29032572861829498</c:v>
                </c:pt>
                <c:pt idx="272">
                  <c:v>0.28764893422168852</c:v>
                </c:pt>
                <c:pt idx="273">
                  <c:v>0.28480484017529417</c:v>
                </c:pt>
                <c:pt idx="274">
                  <c:v>0.28112424787996032</c:v>
                </c:pt>
                <c:pt idx="275">
                  <c:v>0.27677445698547493</c:v>
                </c:pt>
                <c:pt idx="276">
                  <c:v>0.27225736644120158</c:v>
                </c:pt>
                <c:pt idx="277">
                  <c:v>0.26824217484629198</c:v>
                </c:pt>
                <c:pt idx="278">
                  <c:v>0.26472888220074609</c:v>
                </c:pt>
                <c:pt idx="279">
                  <c:v>0.26121558955520013</c:v>
                </c:pt>
                <c:pt idx="280">
                  <c:v>0.25737530213961418</c:v>
                </c:pt>
                <c:pt idx="281">
                  <c:v>0.25320801995398834</c:v>
                </c:pt>
                <c:pt idx="282">
                  <c:v>0.24904073776836241</c:v>
                </c:pt>
                <c:pt idx="283">
                  <c:v>0.24520045035277649</c:v>
                </c:pt>
                <c:pt idx="284">
                  <c:v>0.24151985805744269</c:v>
                </c:pt>
                <c:pt idx="285">
                  <c:v>0.23767196611232091</c:v>
                </c:pt>
                <c:pt idx="286">
                  <c:v>0.23348947486762342</c:v>
                </c:pt>
                <c:pt idx="287">
                  <c:v>0.229139683973138</c:v>
                </c:pt>
                <c:pt idx="288">
                  <c:v>0.22512449237822837</c:v>
                </c:pt>
                <c:pt idx="289">
                  <c:v>0.22161119973268248</c:v>
                </c:pt>
                <c:pt idx="290">
                  <c:v>0.21809790708713653</c:v>
                </c:pt>
                <c:pt idx="291">
                  <c:v>0.2140827154922269</c:v>
                </c:pt>
                <c:pt idx="292">
                  <c:v>0.20990782877706518</c:v>
                </c:pt>
                <c:pt idx="293">
                  <c:v>0.20607514589101508</c:v>
                </c:pt>
                <c:pt idx="294">
                  <c:v>0.20257706230454078</c:v>
                </c:pt>
                <c:pt idx="295">
                  <c:v>0.19907137418853069</c:v>
                </c:pt>
                <c:pt idx="296">
                  <c:v>0.19555808154298474</c:v>
                </c:pt>
                <c:pt idx="297">
                  <c:v>0.19204478889743881</c:v>
                </c:pt>
                <c:pt idx="298">
                  <c:v>0.18802959730252922</c:v>
                </c:pt>
                <c:pt idx="299">
                  <c:v>0.18351250675825589</c:v>
                </c:pt>
                <c:pt idx="300">
                  <c:v>0.17933001551355834</c:v>
                </c:pt>
                <c:pt idx="301">
                  <c:v>0.17598402251780032</c:v>
                </c:pt>
                <c:pt idx="302">
                  <c:v>0.1729726288216181</c:v>
                </c:pt>
                <c:pt idx="303">
                  <c:v>0.16945933617607215</c:v>
                </c:pt>
                <c:pt idx="304">
                  <c:v>0.16545174911069838</c:v>
                </c:pt>
                <c:pt idx="305">
                  <c:v>0.16145176657486038</c:v>
                </c:pt>
                <c:pt idx="306">
                  <c:v>0.15778638333859821</c:v>
                </c:pt>
                <c:pt idx="307">
                  <c:v>0.15444799487237595</c:v>
                </c:pt>
                <c:pt idx="308">
                  <c:v>0.15126930152640586</c:v>
                </c:pt>
                <c:pt idx="309">
                  <c:v>0.14792330853064783</c:v>
                </c:pt>
                <c:pt idx="310">
                  <c:v>0.14424271623531401</c:v>
                </c:pt>
                <c:pt idx="311">
                  <c:v>0.14039482429019226</c:v>
                </c:pt>
                <c:pt idx="312">
                  <c:v>0.13688153164464636</c:v>
                </c:pt>
                <c:pt idx="313">
                  <c:v>0.13387013794846414</c:v>
                </c:pt>
                <c:pt idx="314">
                  <c:v>0.13085874425228192</c:v>
                </c:pt>
                <c:pt idx="315">
                  <c:v>0.12734545160673597</c:v>
                </c:pt>
                <c:pt idx="316">
                  <c:v>0.12399945861097798</c:v>
                </c:pt>
                <c:pt idx="317">
                  <c:v>0.12132266421437155</c:v>
                </c:pt>
                <c:pt idx="318">
                  <c:v>0.11882077399708885</c:v>
                </c:pt>
                <c:pt idx="319">
                  <c:v>0.11582458935997826</c:v>
                </c:pt>
                <c:pt idx="320">
                  <c:v>0.11266110507307976</c:v>
                </c:pt>
                <c:pt idx="321">
                  <c:v>0.10982461555622126</c:v>
                </c:pt>
                <c:pt idx="322">
                  <c:v>0.10731512080940275</c:v>
                </c:pt>
                <c:pt idx="323">
                  <c:v>0.10480562606258421</c:v>
                </c:pt>
                <c:pt idx="324">
                  <c:v>0.10212883166597782</c:v>
                </c:pt>
                <c:pt idx="325">
                  <c:v>9.9284737619583494E-2</c:v>
                </c:pt>
                <c:pt idx="326">
                  <c:v>9.6775242872764969E-2</c:v>
                </c:pt>
                <c:pt idx="327">
                  <c:v>9.4767647075310157E-2</c:v>
                </c:pt>
                <c:pt idx="328">
                  <c:v>9.276005127785536E-2</c:v>
                </c:pt>
                <c:pt idx="329">
                  <c:v>9.0250556531036821E-2</c:v>
                </c:pt>
                <c:pt idx="330">
                  <c:v>8.7406462484642511E-2</c:v>
                </c:pt>
                <c:pt idx="331">
                  <c:v>8.47296680880361E-2</c:v>
                </c:pt>
                <c:pt idx="332">
                  <c:v>8.2220173341217576E-2</c:v>
                </c:pt>
                <c:pt idx="333">
                  <c:v>7.9710678594399051E-2</c:v>
                </c:pt>
                <c:pt idx="334">
                  <c:v>7.7368483497368454E-2</c:v>
                </c:pt>
                <c:pt idx="335">
                  <c:v>7.5193588050125729E-2</c:v>
                </c:pt>
                <c:pt idx="336">
                  <c:v>7.302629713241883E-2</c:v>
                </c:pt>
                <c:pt idx="337">
                  <c:v>7.0699311094459844E-2</c:v>
                </c:pt>
                <c:pt idx="338">
                  <c:v>6.8539624706288757E-2</c:v>
                </c:pt>
                <c:pt idx="339">
                  <c:v>6.6706933088157658E-2</c:v>
                </c:pt>
                <c:pt idx="340">
                  <c:v>6.5033936590278632E-2</c:v>
                </c:pt>
                <c:pt idx="341">
                  <c:v>6.3193640442611734E-2</c:v>
                </c:pt>
                <c:pt idx="342">
                  <c:v>6.1186044645156916E-2</c:v>
                </c:pt>
                <c:pt idx="343">
                  <c:v>5.9178448847702105E-2</c:v>
                </c:pt>
                <c:pt idx="344">
                  <c:v>5.7338152700035193E-2</c:v>
                </c:pt>
                <c:pt idx="345">
                  <c:v>5.5665156202156181E-2</c:v>
                </c:pt>
                <c:pt idx="346">
                  <c:v>5.4159459354065076E-2</c:v>
                </c:pt>
                <c:pt idx="347">
                  <c:v>5.2653762505973971E-2</c:v>
                </c:pt>
                <c:pt idx="348">
                  <c:v>5.1148065657882859E-2</c:v>
                </c:pt>
                <c:pt idx="349">
                  <c:v>4.9642368809791747E-2</c:v>
                </c:pt>
                <c:pt idx="350">
                  <c:v>4.8136671961700635E-2</c:v>
                </c:pt>
                <c:pt idx="351">
                  <c:v>4.663097511360953E-2</c:v>
                </c:pt>
                <c:pt idx="352">
                  <c:v>4.529257791530631E-2</c:v>
                </c:pt>
                <c:pt idx="353">
                  <c:v>4.4121480366791005E-2</c:v>
                </c:pt>
                <c:pt idx="354">
                  <c:v>4.2950382818275699E-2</c:v>
                </c:pt>
                <c:pt idx="355">
                  <c:v>4.1611985619972487E-2</c:v>
                </c:pt>
                <c:pt idx="356">
                  <c:v>4.0106288771881389E-2</c:v>
                </c:pt>
                <c:pt idx="357">
                  <c:v>3.8600591923790277E-2</c:v>
                </c:pt>
                <c:pt idx="358">
                  <c:v>3.7262194725487058E-2</c:v>
                </c:pt>
                <c:pt idx="359">
                  <c:v>3.6091097176971752E-2</c:v>
                </c:pt>
                <c:pt idx="360">
                  <c:v>3.508729927824434E-2</c:v>
                </c:pt>
                <c:pt idx="361">
                  <c:v>3.4083501379516941E-2</c:v>
                </c:pt>
                <c:pt idx="362">
                  <c:v>3.3079703480789528E-2</c:v>
                </c:pt>
                <c:pt idx="363">
                  <c:v>3.2075905582062129E-2</c:v>
                </c:pt>
                <c:pt idx="364">
                  <c:v>3.107210768333472E-2</c:v>
                </c:pt>
                <c:pt idx="365">
                  <c:v>3.0068309784607315E-2</c:v>
                </c:pt>
                <c:pt idx="366">
                  <c:v>2.9064511885879912E-2</c:v>
                </c:pt>
                <c:pt idx="367">
                  <c:v>2.806071398715251E-2</c:v>
                </c:pt>
                <c:pt idx="368">
                  <c:v>2.7224215738212997E-2</c:v>
                </c:pt>
                <c:pt idx="369">
                  <c:v>2.6555017139061391E-2</c:v>
                </c:pt>
                <c:pt idx="370">
                  <c:v>2.5885818539909788E-2</c:v>
                </c:pt>
                <c:pt idx="371">
                  <c:v>2.5049320290970279E-2</c:v>
                </c:pt>
                <c:pt idx="372">
                  <c:v>2.4212822042030773E-2</c:v>
                </c:pt>
                <c:pt idx="373">
                  <c:v>2.3543623442879174E-2</c:v>
                </c:pt>
                <c:pt idx="374">
                  <c:v>2.288202937326338E-2</c:v>
                </c:pt>
                <c:pt idx="375">
                  <c:v>2.2060740183395502E-2</c:v>
                </c:pt>
                <c:pt idx="376">
                  <c:v>2.1239450993527625E-2</c:v>
                </c:pt>
                <c:pt idx="377">
                  <c:v>2.0577856923911831E-2</c:v>
                </c:pt>
                <c:pt idx="378">
                  <c:v>1.9908658324760232E-2</c:v>
                </c:pt>
                <c:pt idx="379">
                  <c:v>1.9072160075820726E-2</c:v>
                </c:pt>
                <c:pt idx="380">
                  <c:v>1.840296147666912E-2</c:v>
                </c:pt>
                <c:pt idx="381">
                  <c:v>1.806836217709332E-2</c:v>
                </c:pt>
                <c:pt idx="382">
                  <c:v>1.790106252730542E-2</c:v>
                </c:pt>
                <c:pt idx="383">
                  <c:v>1.7566463227729617E-2</c:v>
                </c:pt>
                <c:pt idx="384">
                  <c:v>1.6897264628578015E-2</c:v>
                </c:pt>
                <c:pt idx="385">
                  <c:v>1.6060766379638509E-2</c:v>
                </c:pt>
                <c:pt idx="386">
                  <c:v>1.5224268130699001E-2</c:v>
                </c:pt>
                <c:pt idx="387">
                  <c:v>1.4555069531547395E-2</c:v>
                </c:pt>
                <c:pt idx="388">
                  <c:v>1.4220470231971594E-2</c:v>
                </c:pt>
                <c:pt idx="389">
                  <c:v>1.4053170582183692E-2</c:v>
                </c:pt>
                <c:pt idx="390">
                  <c:v>1.3885870932395789E-2</c:v>
                </c:pt>
                <c:pt idx="391">
                  <c:v>1.3551271632819989E-2</c:v>
                </c:pt>
                <c:pt idx="392">
                  <c:v>1.3049372683456286E-2</c:v>
                </c:pt>
                <c:pt idx="393">
                  <c:v>1.2547473734092582E-2</c:v>
                </c:pt>
                <c:pt idx="394">
                  <c:v>1.221287443451678E-2</c:v>
                </c:pt>
                <c:pt idx="395">
                  <c:v>1.2045574784728877E-2</c:v>
                </c:pt>
                <c:pt idx="396">
                  <c:v>1.1710975485153078E-2</c:v>
                </c:pt>
                <c:pt idx="397">
                  <c:v>1.1041776886001472E-2</c:v>
                </c:pt>
                <c:pt idx="398">
                  <c:v>1.0372578286849869E-2</c:v>
                </c:pt>
                <c:pt idx="399">
                  <c:v>1.0037978987274066E-2</c:v>
                </c:pt>
                <c:pt idx="400">
                  <c:v>1.0037978987274066E-2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9A1-4AEF-9D74-9F0477E1A1AD}"/>
            </c:ext>
          </c:extLst>
        </c:ser>
        <c:ser>
          <c:idx val="1"/>
          <c:order val="1"/>
          <c:tx>
            <c:strRef>
              <c:f>calc!$S$8:$T$8</c:f>
              <c:strCache>
                <c:ptCount val="1"/>
                <c:pt idx="0">
                  <c:v>LED + BG47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calc!$A$3:$A$403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calc!$O$3:$O$403</c:f>
              <c:numCache>
                <c:formatCode>0.000</c:formatCode>
                <c:ptCount val="401"/>
                <c:pt idx="0">
                  <c:v>1.0979833333333332E-3</c:v>
                </c:pt>
                <c:pt idx="1">
                  <c:v>1.5106249999999998E-3</c:v>
                </c:pt>
                <c:pt idx="2">
                  <c:v>1.6255999999999998E-3</c:v>
                </c:pt>
                <c:pt idx="3">
                  <c:v>1.5373749999999997E-3</c:v>
                </c:pt>
                <c:pt idx="4">
                  <c:v>1.4473666666666664E-3</c:v>
                </c:pt>
                <c:pt idx="5">
                  <c:v>1.5641249999999995E-3</c:v>
                </c:pt>
                <c:pt idx="6">
                  <c:v>1.7878333333333329E-3</c:v>
                </c:pt>
                <c:pt idx="7">
                  <c:v>1.9090499999999996E-3</c:v>
                </c:pt>
                <c:pt idx="8">
                  <c:v>1.8181499999999993E-3</c:v>
                </c:pt>
                <c:pt idx="9">
                  <c:v>1.6176249999999993E-3</c:v>
                </c:pt>
                <c:pt idx="10">
                  <c:v>1.5222666666666667E-3</c:v>
                </c:pt>
                <c:pt idx="11">
                  <c:v>1.6397999999999999E-3</c:v>
                </c:pt>
                <c:pt idx="12">
                  <c:v>1.8684133333333331E-3</c:v>
                </c:pt>
                <c:pt idx="13">
                  <c:v>1.9888800000000002E-3</c:v>
                </c:pt>
                <c:pt idx="14">
                  <c:v>1.8883599999999997E-3</c:v>
                </c:pt>
                <c:pt idx="15">
                  <c:v>1.6749999999999996E-3</c:v>
                </c:pt>
                <c:pt idx="16">
                  <c:v>1.5715466666666664E-3</c:v>
                </c:pt>
                <c:pt idx="17">
                  <c:v>1.6925999999999994E-3</c:v>
                </c:pt>
                <c:pt idx="18">
                  <c:v>1.9282533333333327E-3</c:v>
                </c:pt>
                <c:pt idx="19">
                  <c:v>2.0522399999999994E-3</c:v>
                </c:pt>
                <c:pt idx="20">
                  <c:v>2.0628000000000005E-3</c:v>
                </c:pt>
                <c:pt idx="21">
                  <c:v>2.0697600000000003E-3</c:v>
                </c:pt>
                <c:pt idx="22">
                  <c:v>2.1920933333333332E-3</c:v>
                </c:pt>
                <c:pt idx="23">
                  <c:v>2.4309599999999998E-3</c:v>
                </c:pt>
                <c:pt idx="24">
                  <c:v>2.671373333333333E-3</c:v>
                </c:pt>
                <c:pt idx="25">
                  <c:v>2.7967999999999999E-3</c:v>
                </c:pt>
                <c:pt idx="26">
                  <c:v>2.9133333333333329E-3</c:v>
                </c:pt>
                <c:pt idx="27">
                  <c:v>3.1672800000000002E-3</c:v>
                </c:pt>
                <c:pt idx="28">
                  <c:v>3.5307999999999997E-3</c:v>
                </c:pt>
                <c:pt idx="29">
                  <c:v>3.8966399999999998E-3</c:v>
                </c:pt>
                <c:pt idx="30">
                  <c:v>4.3832666666666666E-3</c:v>
                </c:pt>
                <c:pt idx="31">
                  <c:v>4.9875000000000006E-3</c:v>
                </c:pt>
                <c:pt idx="32">
                  <c:v>5.5945666666666668E-3</c:v>
                </c:pt>
                <c:pt idx="33">
                  <c:v>6.085150000000001E-3</c:v>
                </c:pt>
                <c:pt idx="34">
                  <c:v>6.6976000000000015E-3</c:v>
                </c:pt>
                <c:pt idx="35">
                  <c:v>7.5526500000000019E-3</c:v>
                </c:pt>
                <c:pt idx="36">
                  <c:v>8.6520000000000034E-3</c:v>
                </c:pt>
                <c:pt idx="37">
                  <c:v>9.7564500000000033E-3</c:v>
                </c:pt>
                <c:pt idx="38">
                  <c:v>1.0986733333333339E-2</c:v>
                </c:pt>
                <c:pt idx="39">
                  <c:v>1.2343700000000006E-2</c:v>
                </c:pt>
                <c:pt idx="40">
                  <c:v>1.3828200000000001E-2</c:v>
                </c:pt>
                <c:pt idx="41">
                  <c:v>1.5312570000000001E-2</c:v>
                </c:pt>
                <c:pt idx="42">
                  <c:v>1.7289446666666666E-2</c:v>
                </c:pt>
                <c:pt idx="43">
                  <c:v>1.9761569999999996E-2</c:v>
                </c:pt>
                <c:pt idx="44">
                  <c:v>2.285389333333333E-2</c:v>
                </c:pt>
                <c:pt idx="45">
                  <c:v>2.6080074999999994E-2</c:v>
                </c:pt>
                <c:pt idx="46">
                  <c:v>2.9931479999999993E-2</c:v>
                </c:pt>
                <c:pt idx="47">
                  <c:v>3.4288634999999991E-2</c:v>
                </c:pt>
                <c:pt idx="48">
                  <c:v>3.9400533333333328E-2</c:v>
                </c:pt>
                <c:pt idx="49">
                  <c:v>4.4777864999999986E-2</c:v>
                </c:pt>
                <c:pt idx="50">
                  <c:v>5.1410666666666681E-2</c:v>
                </c:pt>
                <c:pt idx="51">
                  <c:v>5.9051805000000006E-2</c:v>
                </c:pt>
                <c:pt idx="52">
                  <c:v>6.8579373333333332E-2</c:v>
                </c:pt>
                <c:pt idx="53">
                  <c:v>7.9009219999999991E-2</c:v>
                </c:pt>
                <c:pt idx="54">
                  <c:v>9.1216963333333331E-2</c:v>
                </c:pt>
                <c:pt idx="55">
                  <c:v>0.104339025</c:v>
                </c:pt>
                <c:pt idx="56">
                  <c:v>0.12037789333333335</c:v>
                </c:pt>
                <c:pt idx="57">
                  <c:v>0.13847278500000004</c:v>
                </c:pt>
                <c:pt idx="58">
                  <c:v>0.16126539000000004</c:v>
                </c:pt>
                <c:pt idx="59">
                  <c:v>0.18677128000000004</c:v>
                </c:pt>
                <c:pt idx="60">
                  <c:v>0.21865026666666665</c:v>
                </c:pt>
                <c:pt idx="61">
                  <c:v>0.25436707999999997</c:v>
                </c:pt>
                <c:pt idx="62">
                  <c:v>0.29868384000000003</c:v>
                </c:pt>
                <c:pt idx="63">
                  <c:v>0.34798316000000001</c:v>
                </c:pt>
                <c:pt idx="64">
                  <c:v>0.40520909333333327</c:v>
                </c:pt>
                <c:pt idx="65">
                  <c:v>0.46558199999999994</c:v>
                </c:pt>
                <c:pt idx="66">
                  <c:v>0.52861034666666651</c:v>
                </c:pt>
                <c:pt idx="67">
                  <c:v>0.59137591999999983</c:v>
                </c:pt>
                <c:pt idx="68">
                  <c:v>0.64850975999999971</c:v>
                </c:pt>
                <c:pt idx="69">
                  <c:v>0.70048895999999961</c:v>
                </c:pt>
                <c:pt idx="70">
                  <c:v>0.73586586666666665</c:v>
                </c:pt>
                <c:pt idx="71">
                  <c:v>0.76021470000000002</c:v>
                </c:pt>
                <c:pt idx="72">
                  <c:v>0.76134426666666666</c:v>
                </c:pt>
                <c:pt idx="73">
                  <c:v>0.75058750000000007</c:v>
                </c:pt>
                <c:pt idx="74">
                  <c:v>0.72074093333333344</c:v>
                </c:pt>
                <c:pt idx="75">
                  <c:v>0.68361080000000007</c:v>
                </c:pt>
                <c:pt idx="76">
                  <c:v>0.63875740000000003</c:v>
                </c:pt>
                <c:pt idx="77">
                  <c:v>0.59329870000000018</c:v>
                </c:pt>
                <c:pt idx="78">
                  <c:v>0.5527200000000001</c:v>
                </c:pt>
                <c:pt idx="79">
                  <c:v>0.51744930000000011</c:v>
                </c:pt>
                <c:pt idx="80">
                  <c:v>0.4919874666666666</c:v>
                </c:pt>
                <c:pt idx="81">
                  <c:v>0.4710381549999999</c:v>
                </c:pt>
                <c:pt idx="82">
                  <c:v>0.45775767666666672</c:v>
                </c:pt>
                <c:pt idx="83">
                  <c:v>0.44770883999999994</c:v>
                </c:pt>
                <c:pt idx="84">
                  <c:v>0.43945840666666669</c:v>
                </c:pt>
                <c:pt idx="85">
                  <c:v>0.42969607500000001</c:v>
                </c:pt>
                <c:pt idx="86">
                  <c:v>0.41641041000000012</c:v>
                </c:pt>
                <c:pt idx="87">
                  <c:v>0.40104500000000004</c:v>
                </c:pt>
                <c:pt idx="88">
                  <c:v>0.38278016000000004</c:v>
                </c:pt>
                <c:pt idx="89">
                  <c:v>0.36360973000000008</c:v>
                </c:pt>
                <c:pt idx="90">
                  <c:v>0.34325806666666669</c:v>
                </c:pt>
                <c:pt idx="91">
                  <c:v>0.32262278</c:v>
                </c:pt>
                <c:pt idx="92">
                  <c:v>0.30362562000000004</c:v>
                </c:pt>
                <c:pt idx="93">
                  <c:v>0.28655334500000001</c:v>
                </c:pt>
                <c:pt idx="94">
                  <c:v>0.27346713000000006</c:v>
                </c:pt>
                <c:pt idx="95">
                  <c:v>0.26235200000000009</c:v>
                </c:pt>
                <c:pt idx="96">
                  <c:v>0.25528068000000009</c:v>
                </c:pt>
                <c:pt idx="97">
                  <c:v>0.25022664500000003</c:v>
                </c:pt>
                <c:pt idx="98">
                  <c:v>0.24775840666666676</c:v>
                </c:pt>
                <c:pt idx="99">
                  <c:v>0.24582518500000008</c:v>
                </c:pt>
                <c:pt idx="100">
                  <c:v>0.24567870000000006</c:v>
                </c:pt>
                <c:pt idx="101">
                  <c:v>0.24676336000000001</c:v>
                </c:pt>
                <c:pt idx="102">
                  <c:v>0.24896484000000005</c:v>
                </c:pt>
                <c:pt idx="103">
                  <c:v>0.25103491</c:v>
                </c:pt>
                <c:pt idx="104">
                  <c:v>0.25255222000000005</c:v>
                </c:pt>
                <c:pt idx="105">
                  <c:v>0.25365270000000006</c:v>
                </c:pt>
                <c:pt idx="106">
                  <c:v>0.25461461333333335</c:v>
                </c:pt>
                <c:pt idx="107">
                  <c:v>0.25586044000000008</c:v>
                </c:pt>
                <c:pt idx="108">
                  <c:v>0.25767560000000006</c:v>
                </c:pt>
                <c:pt idx="109">
                  <c:v>0.25978070000000009</c:v>
                </c:pt>
                <c:pt idx="110">
                  <c:v>0.26260499999999998</c:v>
                </c:pt>
                <c:pt idx="111">
                  <c:v>0.26570105999999999</c:v>
                </c:pt>
                <c:pt idx="112">
                  <c:v>0.27009359999999999</c:v>
                </c:pt>
                <c:pt idx="113">
                  <c:v>0.27536077999999997</c:v>
                </c:pt>
                <c:pt idx="114">
                  <c:v>0.28093383999999993</c:v>
                </c:pt>
                <c:pt idx="115">
                  <c:v>0.28595189999999998</c:v>
                </c:pt>
                <c:pt idx="116">
                  <c:v>0.29084367999999994</c:v>
                </c:pt>
                <c:pt idx="117">
                  <c:v>0.29618567999999984</c:v>
                </c:pt>
                <c:pt idx="118">
                  <c:v>0.30198047999999988</c:v>
                </c:pt>
                <c:pt idx="119">
                  <c:v>0.30779591999999978</c:v>
                </c:pt>
                <c:pt idx="120">
                  <c:v>0.31305119999999997</c:v>
                </c:pt>
                <c:pt idx="121">
                  <c:v>0.31753176000000005</c:v>
                </c:pt>
                <c:pt idx="122">
                  <c:v>0.32158622000000003</c:v>
                </c:pt>
                <c:pt idx="123">
                  <c:v>0.32579595</c:v>
                </c:pt>
                <c:pt idx="124">
                  <c:v>0.33001556000000004</c:v>
                </c:pt>
                <c:pt idx="125">
                  <c:v>0.33409890000000003</c:v>
                </c:pt>
                <c:pt idx="126">
                  <c:v>0.33819174000000007</c:v>
                </c:pt>
                <c:pt idx="127">
                  <c:v>0.34244061000000009</c:v>
                </c:pt>
                <c:pt idx="128">
                  <c:v>0.34655264000000008</c:v>
                </c:pt>
                <c:pt idx="129">
                  <c:v>0.35038035000000012</c:v>
                </c:pt>
                <c:pt idx="130">
                  <c:v>0.35409013190842825</c:v>
                </c:pt>
                <c:pt idx="131">
                  <c:v>0.35752239711426564</c:v>
                </c:pt>
                <c:pt idx="132">
                  <c:v>0.36081106301607691</c:v>
                </c:pt>
                <c:pt idx="133">
                  <c:v>0.36378857654432689</c:v>
                </c:pt>
                <c:pt idx="134">
                  <c:v>0.36601190037328429</c:v>
                </c:pt>
                <c:pt idx="135">
                  <c:v>0.36779229837942823</c:v>
                </c:pt>
                <c:pt idx="136">
                  <c:v>0.36957277668940408</c:v>
                </c:pt>
                <c:pt idx="137">
                  <c:v>0.37179638158177308</c:v>
                </c:pt>
                <c:pt idx="138">
                  <c:v>0.37416777229277881</c:v>
                </c:pt>
                <c:pt idx="139">
                  <c:v>0.37624389250588081</c:v>
                </c:pt>
                <c:pt idx="140">
                  <c:v>0.37787703001428835</c:v>
                </c:pt>
                <c:pt idx="141">
                  <c:v>0.37864921584439998</c:v>
                </c:pt>
                <c:pt idx="142">
                  <c:v>0.37955636929816267</c:v>
                </c:pt>
                <c:pt idx="143">
                  <c:v>0.38074457369214049</c:v>
                </c:pt>
                <c:pt idx="144">
                  <c:v>0.38207228895989537</c:v>
                </c:pt>
                <c:pt idx="145">
                  <c:v>0.38325270236127318</c:v>
                </c:pt>
                <c:pt idx="146">
                  <c:v>0.38384846188942917</c:v>
                </c:pt>
                <c:pt idx="147">
                  <c:v>0.38400196813936388</c:v>
                </c:pt>
                <c:pt idx="148">
                  <c:v>0.38371569045390813</c:v>
                </c:pt>
                <c:pt idx="149">
                  <c:v>0.38342776653989841</c:v>
                </c:pt>
                <c:pt idx="150">
                  <c:v>0.38342809323048715</c:v>
                </c:pt>
                <c:pt idx="151">
                  <c:v>0.3828320129432754</c:v>
                </c:pt>
                <c:pt idx="152">
                  <c:v>0.38237116430898016</c:v>
                </c:pt>
                <c:pt idx="153">
                  <c:v>0.38175747238763513</c:v>
                </c:pt>
                <c:pt idx="154">
                  <c:v>0.3808502398467653</c:v>
                </c:pt>
                <c:pt idx="155">
                  <c:v>0.37979502240067559</c:v>
                </c:pt>
                <c:pt idx="156">
                  <c:v>0.37859364194255213</c:v>
                </c:pt>
                <c:pt idx="157">
                  <c:v>0.37738861769805632</c:v>
                </c:pt>
                <c:pt idx="158">
                  <c:v>0.37660021977142732</c:v>
                </c:pt>
                <c:pt idx="159">
                  <c:v>0.37622298248310659</c:v>
                </c:pt>
                <c:pt idx="160">
                  <c:v>0.3755570629570909</c:v>
                </c:pt>
                <c:pt idx="161">
                  <c:v>0.37317259397618951</c:v>
                </c:pt>
                <c:pt idx="162">
                  <c:v>0.37064728211211767</c:v>
                </c:pt>
                <c:pt idx="163">
                  <c:v>0.36866369989803105</c:v>
                </c:pt>
                <c:pt idx="164">
                  <c:v>0.3669401615675888</c:v>
                </c:pt>
                <c:pt idx="165">
                  <c:v>0.36493493747080563</c:v>
                </c:pt>
                <c:pt idx="166">
                  <c:v>0.36225501061639281</c:v>
                </c:pt>
                <c:pt idx="167">
                  <c:v>0.35917911560486898</c:v>
                </c:pt>
                <c:pt idx="168">
                  <c:v>0.35558510026993806</c:v>
                </c:pt>
                <c:pt idx="169">
                  <c:v>0.35187483510035544</c:v>
                </c:pt>
                <c:pt idx="170">
                  <c:v>0.34830934770170635</c:v>
                </c:pt>
                <c:pt idx="171">
                  <c:v>0.34400856693544513</c:v>
                </c:pt>
                <c:pt idx="172">
                  <c:v>0.33984767879034355</c:v>
                </c:pt>
                <c:pt idx="173">
                  <c:v>0.33557267722711814</c:v>
                </c:pt>
                <c:pt idx="174">
                  <c:v>0.33131124366549053</c:v>
                </c:pt>
                <c:pt idx="175">
                  <c:v>0.32718563232454323</c:v>
                </c:pt>
                <c:pt idx="176">
                  <c:v>0.32282908054702875</c:v>
                </c:pt>
                <c:pt idx="177">
                  <c:v>0.31813018851514274</c:v>
                </c:pt>
                <c:pt idx="178">
                  <c:v>0.31333753506752959</c:v>
                </c:pt>
                <c:pt idx="179">
                  <c:v>0.30880567165999878</c:v>
                </c:pt>
                <c:pt idx="180">
                  <c:v>0.30429551705502439</c:v>
                </c:pt>
                <c:pt idx="181">
                  <c:v>0.29871799828893281</c:v>
                </c:pt>
                <c:pt idx="182">
                  <c:v>0.29295506755669548</c:v>
                </c:pt>
                <c:pt idx="183">
                  <c:v>0.2872374355620424</c:v>
                </c:pt>
                <c:pt idx="184">
                  <c:v>0.28166866162469051</c:v>
                </c:pt>
                <c:pt idx="185">
                  <c:v>0.27623882586399623</c:v>
                </c:pt>
                <c:pt idx="186">
                  <c:v>0.27073237994348992</c:v>
                </c:pt>
                <c:pt idx="187">
                  <c:v>0.26505564305545742</c:v>
                </c:pt>
                <c:pt idx="188">
                  <c:v>0.25932071600323581</c:v>
                </c:pt>
                <c:pt idx="189">
                  <c:v>0.2537332686112917</c:v>
                </c:pt>
                <c:pt idx="190">
                  <c:v>0.24799237732655516</c:v>
                </c:pt>
                <c:pt idx="191">
                  <c:v>0.24154759694773986</c:v>
                </c:pt>
                <c:pt idx="192">
                  <c:v>0.23526503365535198</c:v>
                </c:pt>
                <c:pt idx="193">
                  <c:v>0.22941811195902578</c:v>
                </c:pt>
                <c:pt idx="194">
                  <c:v>0.22389324543453429</c:v>
                </c:pt>
                <c:pt idx="195">
                  <c:v>0.21831651601860855</c:v>
                </c:pt>
                <c:pt idx="196">
                  <c:v>0.21234393220933365</c:v>
                </c:pt>
                <c:pt idx="197">
                  <c:v>0.20608908043093663</c:v>
                </c:pt>
                <c:pt idx="198">
                  <c:v>0.20007636478167062</c:v>
                </c:pt>
                <c:pt idx="199">
                  <c:v>0.19462172061218108</c:v>
                </c:pt>
                <c:pt idx="200">
                  <c:v>0.18953164245553716</c:v>
                </c:pt>
                <c:pt idx="201">
                  <c:v>0.18424032730678372</c:v>
                </c:pt>
                <c:pt idx="202">
                  <c:v>0.17868605726047965</c:v>
                </c:pt>
                <c:pt idx="203">
                  <c:v>0.17303982419363836</c:v>
                </c:pt>
                <c:pt idx="204">
                  <c:v>0.1677433565958979</c:v>
                </c:pt>
                <c:pt idx="205">
                  <c:v>0.16291144385201256</c:v>
                </c:pt>
                <c:pt idx="206">
                  <c:v>0.15809907064258832</c:v>
                </c:pt>
                <c:pt idx="207">
                  <c:v>0.15290990181591882</c:v>
                </c:pt>
                <c:pt idx="208">
                  <c:v>0.14763698278456541</c:v>
                </c:pt>
                <c:pt idx="209">
                  <c:v>0.14266852234788205</c:v>
                </c:pt>
                <c:pt idx="210">
                  <c:v>0.137859899996606</c:v>
                </c:pt>
                <c:pt idx="211">
                  <c:v>0.13329176785008828</c:v>
                </c:pt>
                <c:pt idx="212">
                  <c:v>0.12858661729039428</c:v>
                </c:pt>
                <c:pt idx="213">
                  <c:v>0.1238715124015379</c:v>
                </c:pt>
                <c:pt idx="214">
                  <c:v>0.11925946409695087</c:v>
                </c:pt>
                <c:pt idx="215">
                  <c:v>0.1147973162785738</c:v>
                </c:pt>
                <c:pt idx="216">
                  <c:v>0.1105752434576423</c:v>
                </c:pt>
                <c:pt idx="217">
                  <c:v>0.10647496478175646</c:v>
                </c:pt>
                <c:pt idx="218">
                  <c:v>0.10239225256909834</c:v>
                </c:pt>
                <c:pt idx="219">
                  <c:v>9.8236932308432279E-2</c:v>
                </c:pt>
                <c:pt idx="220">
                  <c:v>9.4106205096285075E-2</c:v>
                </c:pt>
                <c:pt idx="221">
                  <c:v>9.067773185227572E-2</c:v>
                </c:pt>
                <c:pt idx="222">
                  <c:v>8.7385179535740043E-2</c:v>
                </c:pt>
                <c:pt idx="223">
                  <c:v>8.4137440103396535E-2</c:v>
                </c:pt>
                <c:pt idx="224">
                  <c:v>8.0930066730553862E-2</c:v>
                </c:pt>
                <c:pt idx="225">
                  <c:v>7.7722693357711189E-2</c:v>
                </c:pt>
                <c:pt idx="226">
                  <c:v>7.4480883024956188E-2</c:v>
                </c:pt>
                <c:pt idx="227">
                  <c:v>7.1209082556980191E-2</c:v>
                </c:pt>
                <c:pt idx="228">
                  <c:v>6.7817321548120285E-2</c:v>
                </c:pt>
                <c:pt idx="229">
                  <c:v>6.4353377432362885E-2</c:v>
                </c:pt>
                <c:pt idx="230">
                  <c:v>6.0973129985401393E-2</c:v>
                </c:pt>
                <c:pt idx="231">
                  <c:v>5.8549537525125338E-2</c:v>
                </c:pt>
                <c:pt idx="232">
                  <c:v>5.6156667972536337E-2</c:v>
                </c:pt>
                <c:pt idx="233">
                  <c:v>5.3665272310194245E-2</c:v>
                </c:pt>
                <c:pt idx="234">
                  <c:v>5.1209029650265581E-2</c:v>
                </c:pt>
                <c:pt idx="235">
                  <c:v>4.8876498389369083E-2</c:v>
                </c:pt>
                <c:pt idx="236">
                  <c:v>4.6563614799343678E-2</c:v>
                </c:pt>
                <c:pt idx="237">
                  <c:v>4.416328033638113E-2</c:v>
                </c:pt>
                <c:pt idx="238">
                  <c:v>4.1728080626402791E-2</c:v>
                </c:pt>
                <c:pt idx="239">
                  <c:v>3.9338821400256206E-2</c:v>
                </c:pt>
                <c:pt idx="240">
                  <c:v>3.6936559645328083E-2</c:v>
                </c:pt>
                <c:pt idx="241">
                  <c:v>3.5240271644578415E-2</c:v>
                </c:pt>
                <c:pt idx="242">
                  <c:v>3.3505246079118971E-2</c:v>
                </c:pt>
                <c:pt idx="243">
                  <c:v>3.1783780819473424E-2</c:v>
                </c:pt>
                <c:pt idx="244">
                  <c:v>3.0075875865641793E-2</c:v>
                </c:pt>
                <c:pt idx="245">
                  <c:v>2.8381531217624066E-2</c:v>
                </c:pt>
                <c:pt idx="246">
                  <c:v>2.6739484440130041E-2</c:v>
                </c:pt>
                <c:pt idx="247">
                  <c:v>2.5142955380252751E-2</c:v>
                </c:pt>
                <c:pt idx="248">
                  <c:v>2.3540059047795135E-2</c:v>
                </c:pt>
                <c:pt idx="249">
                  <c:v>2.1900995352333825E-2</c:v>
                </c:pt>
                <c:pt idx="250">
                  <c:v>2.0254050048698558E-2</c:v>
                </c:pt>
                <c:pt idx="251">
                  <c:v>1.9210697554608028E-2</c:v>
                </c:pt>
                <c:pt idx="252">
                  <c:v>1.8156562674133972E-2</c:v>
                </c:pt>
                <c:pt idx="253">
                  <c:v>1.7077976615244111E-2</c:v>
                </c:pt>
                <c:pt idx="254">
                  <c:v>1.5996630781331352E-2</c:v>
                </c:pt>
                <c:pt idx="255">
                  <c:v>1.4945495583577993E-2</c:v>
                </c:pt>
                <c:pt idx="256">
                  <c:v>1.392879065375098E-2</c:v>
                </c:pt>
                <c:pt idx="257">
                  <c:v>1.2929084204840669E-2</c:v>
                </c:pt>
                <c:pt idx="258">
                  <c:v>1.1932730775511408E-2</c:v>
                </c:pt>
                <c:pt idx="259">
                  <c:v>1.0935510733996245E-2</c:v>
                </c:pt>
                <c:pt idx="260">
                  <c:v>9.9402638245506755E-3</c:v>
                </c:pt>
                <c:pt idx="261">
                  <c:v>9.3520656322027447E-3</c:v>
                </c:pt>
                <c:pt idx="262">
                  <c:v>8.7765239929605658E-3</c:v>
                </c:pt>
                <c:pt idx="263">
                  <c:v>8.2128363704041096E-3</c:v>
                </c:pt>
                <c:pt idx="264">
                  <c:v>7.6438155696117172E-3</c:v>
                </c:pt>
                <c:pt idx="265">
                  <c:v>7.0680405473580862E-3</c:v>
                </c:pt>
                <c:pt idx="266">
                  <c:v>6.4958437300141197E-3</c:v>
                </c:pt>
                <c:pt idx="267">
                  <c:v>5.9420047032413782E-3</c:v>
                </c:pt>
                <c:pt idx="268">
                  <c:v>5.4050559449300428E-3</c:v>
                </c:pt>
                <c:pt idx="269">
                  <c:v>4.8778386954611581E-3</c:v>
                </c:pt>
                <c:pt idx="270">
                  <c:v>4.3626943362470938E-3</c:v>
                </c:pt>
                <c:pt idx="271">
                  <c:v>4.0840991221921408E-3</c:v>
                </c:pt>
                <c:pt idx="272">
                  <c:v>3.8097950741925756E-3</c:v>
                </c:pt>
                <c:pt idx="273">
                  <c:v>3.5378172441734861E-3</c:v>
                </c:pt>
                <c:pt idx="274">
                  <c:v>3.2608163760092347E-3</c:v>
                </c:pt>
                <c:pt idx="275">
                  <c:v>2.9826599357039695E-3</c:v>
                </c:pt>
                <c:pt idx="276">
                  <c:v>2.709995374082431E-3</c:v>
                </c:pt>
                <c:pt idx="277">
                  <c:v>2.449346122738975E-3</c:v>
                </c:pt>
                <c:pt idx="278">
                  <c:v>2.1994734448766771E-3</c:v>
                </c:pt>
                <c:pt idx="279">
                  <c:v>1.95538153873336E-3</c:v>
                </c:pt>
                <c:pt idx="280">
                  <c:v>1.7148916381562493E-3</c:v>
                </c:pt>
                <c:pt idx="281">
                  <c:v>1.5883739091713687E-3</c:v>
                </c:pt>
                <c:pt idx="282">
                  <c:v>1.4651066602912762E-3</c:v>
                </c:pt>
                <c:pt idx="283">
                  <c:v>1.3468860737878014E-3</c:v>
                </c:pt>
                <c:pt idx="284">
                  <c:v>1.2324758356671303E-3</c:v>
                </c:pt>
                <c:pt idx="285">
                  <c:v>1.1201479762873688E-3</c:v>
                </c:pt>
                <c:pt idx="286">
                  <c:v>1.0093749998527364E-3</c:v>
                </c:pt>
                <c:pt idx="287">
                  <c:v>9.0120637706635209E-4</c:v>
                </c:pt>
                <c:pt idx="288">
                  <c:v>7.976160764960634E-4</c:v>
                </c:pt>
                <c:pt idx="289">
                  <c:v>6.9874011275714812E-4</c:v>
                </c:pt>
                <c:pt idx="290">
                  <c:v>6.0260451728175819E-4</c:v>
                </c:pt>
                <c:pt idx="291">
                  <c:v>5.5530915571528727E-4</c:v>
                </c:pt>
                <c:pt idx="292">
                  <c:v>5.0898450321862755E-4</c:v>
                </c:pt>
                <c:pt idx="293">
                  <c:v>4.648437065863626E-4</c:v>
                </c:pt>
                <c:pt idx="294">
                  <c:v>4.2269729820465464E-4</c:v>
                </c:pt>
                <c:pt idx="295">
                  <c:v>3.8171936000650744E-4</c:v>
                </c:pt>
                <c:pt idx="296">
                  <c:v>3.4191374976975437E-4</c:v>
                </c:pt>
                <c:pt idx="297">
                  <c:v>3.0329633510572501E-4</c:v>
                </c:pt>
                <c:pt idx="298">
                  <c:v>2.6515933811602661E-4</c:v>
                </c:pt>
                <c:pt idx="299">
                  <c:v>2.277573721376713E-4</c:v>
                </c:pt>
                <c:pt idx="300">
                  <c:v>1.9224177663053455E-4</c:v>
                </c:pt>
                <c:pt idx="301">
                  <c:v>1.7669323812854706E-4</c:v>
                </c:pt>
                <c:pt idx="302">
                  <c:v>1.6191275893476383E-4</c:v>
                </c:pt>
                <c:pt idx="303">
                  <c:v>1.4710595514108647E-4</c:v>
                </c:pt>
                <c:pt idx="304">
                  <c:v>1.3238125349845198E-4</c:v>
                </c:pt>
                <c:pt idx="305">
                  <c:v>1.1820691089778403E-4</c:v>
                </c:pt>
                <c:pt idx="306">
                  <c:v>1.0479856008583015E-4</c:v>
                </c:pt>
                <c:pt idx="307">
                  <c:v>9.2083439022859264E-5</c:v>
                </c:pt>
                <c:pt idx="308">
                  <c:v>7.9906495838308634E-5</c:v>
                </c:pt>
                <c:pt idx="309">
                  <c:v>6.8084661217401288E-5</c:v>
                </c:pt>
                <c:pt idx="310">
                  <c:v>5.6586417579113686E-5</c:v>
                </c:pt>
                <c:pt idx="311">
                  <c:v>5.1509457083828636E-5</c:v>
                </c:pt>
                <c:pt idx="312">
                  <c:v>4.6742305426013833E-5</c:v>
                </c:pt>
                <c:pt idx="313">
                  <c:v>4.2312334501371051E-5</c:v>
                </c:pt>
                <c:pt idx="314">
                  <c:v>3.8035402604368251E-5</c:v>
                </c:pt>
                <c:pt idx="315">
                  <c:v>3.3778381038686702E-5</c:v>
                </c:pt>
                <c:pt idx="316">
                  <c:v>2.9740030153256946E-5</c:v>
                </c:pt>
                <c:pt idx="317">
                  <c:v>2.6015218887487675E-5</c:v>
                </c:pt>
                <c:pt idx="318">
                  <c:v>2.2459502700929718E-5</c:v>
                </c:pt>
                <c:pt idx="319">
                  <c:v>1.8950061065186026E-5</c:v>
                </c:pt>
                <c:pt idx="320">
                  <c:v>1.5569764721099622E-5</c:v>
                </c:pt>
                <c:pt idx="321">
                  <c:v>1.4176051551381483E-5</c:v>
                </c:pt>
                <c:pt idx="322">
                  <c:v>1.2873307262054335E-5</c:v>
                </c:pt>
                <c:pt idx="323">
                  <c:v>1.1616341175898646E-5</c:v>
                </c:pt>
                <c:pt idx="324">
                  <c:v>1.03881362417366E-5</c:v>
                </c:pt>
                <c:pt idx="325">
                  <c:v>9.1932702798853341E-6</c:v>
                </c:pt>
                <c:pt idx="326">
                  <c:v>8.0782166235611837E-6</c:v>
                </c:pt>
                <c:pt idx="327">
                  <c:v>7.0462588629905371E-6</c:v>
                </c:pt>
                <c:pt idx="328">
                  <c:v>6.0509236649570619E-6</c:v>
                </c:pt>
                <c:pt idx="329">
                  <c:v>5.0640489775130091E-6</c:v>
                </c:pt>
                <c:pt idx="330">
                  <c:v>4.1072296721533514E-6</c:v>
                </c:pt>
                <c:pt idx="331">
                  <c:v>3.7155654049965592E-6</c:v>
                </c:pt>
                <c:pt idx="332">
                  <c:v>3.3475121374143321E-6</c:v>
                </c:pt>
                <c:pt idx="333">
                  <c:v>2.9952084588631381E-6</c:v>
                </c:pt>
                <c:pt idx="334">
                  <c:v>2.6644158346823743E-6</c:v>
                </c:pt>
                <c:pt idx="335">
                  <c:v>2.3535593059689344E-6</c:v>
                </c:pt>
                <c:pt idx="336">
                  <c:v>2.0565665798431784E-6</c:v>
                </c:pt>
                <c:pt idx="337">
                  <c:v>1.7691795608277624E-6</c:v>
                </c:pt>
                <c:pt idx="338">
                  <c:v>1.500058226321835E-6</c:v>
                </c:pt>
                <c:pt idx="339">
                  <c:v>1.2506215815367792E-6</c:v>
                </c:pt>
                <c:pt idx="340">
                  <c:v>1.0151797501742496E-6</c:v>
                </c:pt>
                <c:pt idx="341">
                  <c:v>9.5100109502086404E-7</c:v>
                </c:pt>
                <c:pt idx="342">
                  <c:v>8.8646341481903349E-7</c:v>
                </c:pt>
                <c:pt idx="343">
                  <c:v>8.2417825710194729E-7</c:v>
                </c:pt>
                <c:pt idx="344">
                  <c:v>7.6638174898867046E-7</c:v>
                </c:pt>
                <c:pt idx="345">
                  <c:v>7.1279232516860994E-7</c:v>
                </c:pt>
                <c:pt idx="346">
                  <c:v>6.6312842033117275E-7</c:v>
                </c:pt>
                <c:pt idx="347">
                  <c:v>6.1515390735729389E-7</c:v>
                </c:pt>
                <c:pt idx="348">
                  <c:v>5.6886878624697313E-7</c:v>
                </c:pt>
                <c:pt idx="349">
                  <c:v>5.2427305700021059E-7</c:v>
                </c:pt>
                <c:pt idx="350">
                  <c:v>4.8136671961700637E-7</c:v>
                </c:pt>
                <c:pt idx="351">
                  <c:v>4.6630975113609532E-7</c:v>
                </c:pt>
                <c:pt idx="352">
                  <c:v>4.5292577915306315E-7</c:v>
                </c:pt>
                <c:pt idx="353">
                  <c:v>4.4121480366791007E-7</c:v>
                </c:pt>
                <c:pt idx="354">
                  <c:v>4.2950382818275704E-7</c:v>
                </c:pt>
                <c:pt idx="355">
                  <c:v>4.1611985619972492E-7</c:v>
                </c:pt>
                <c:pt idx="356">
                  <c:v>4.0106288771881393E-7</c:v>
                </c:pt>
                <c:pt idx="357">
                  <c:v>3.8600591923790278E-7</c:v>
                </c:pt>
                <c:pt idx="358">
                  <c:v>3.7262194725487061E-7</c:v>
                </c:pt>
                <c:pt idx="359">
                  <c:v>3.6091097176971758E-7</c:v>
                </c:pt>
                <c:pt idx="360">
                  <c:v>3.5087299278244342E-7</c:v>
                </c:pt>
                <c:pt idx="361">
                  <c:v>3.4083501379516943E-7</c:v>
                </c:pt>
                <c:pt idx="362">
                  <c:v>3.3079703480789533E-7</c:v>
                </c:pt>
                <c:pt idx="363">
                  <c:v>3.2075905582062133E-7</c:v>
                </c:pt>
                <c:pt idx="364">
                  <c:v>3.1072107683334723E-7</c:v>
                </c:pt>
                <c:pt idx="365">
                  <c:v>3.0068309784607318E-7</c:v>
                </c:pt>
                <c:pt idx="366">
                  <c:v>2.9064511885879913E-7</c:v>
                </c:pt>
                <c:pt idx="367">
                  <c:v>2.8060713987152514E-7</c:v>
                </c:pt>
                <c:pt idx="368">
                  <c:v>2.7224215738213002E-7</c:v>
                </c:pt>
                <c:pt idx="369">
                  <c:v>2.6555017139061393E-7</c:v>
                </c:pt>
                <c:pt idx="370">
                  <c:v>2.588581853990979E-7</c:v>
                </c:pt>
                <c:pt idx="371">
                  <c:v>2.5049320290970283E-7</c:v>
                </c:pt>
                <c:pt idx="372">
                  <c:v>2.4212822042030777E-7</c:v>
                </c:pt>
                <c:pt idx="373">
                  <c:v>2.3543623442879176E-7</c:v>
                </c:pt>
                <c:pt idx="374">
                  <c:v>2.2882029373263383E-7</c:v>
                </c:pt>
                <c:pt idx="375">
                  <c:v>2.2060740183395503E-7</c:v>
                </c:pt>
                <c:pt idx="376">
                  <c:v>2.1239450993527627E-7</c:v>
                </c:pt>
                <c:pt idx="377">
                  <c:v>2.0577856923911833E-7</c:v>
                </c:pt>
                <c:pt idx="378">
                  <c:v>1.9908658324760233E-7</c:v>
                </c:pt>
                <c:pt idx="379">
                  <c:v>1.9072160075820729E-7</c:v>
                </c:pt>
                <c:pt idx="380">
                  <c:v>1.840296147666912E-7</c:v>
                </c:pt>
                <c:pt idx="381">
                  <c:v>1.8068362177093321E-7</c:v>
                </c:pt>
                <c:pt idx="382">
                  <c:v>1.7901062527305423E-7</c:v>
                </c:pt>
                <c:pt idx="383">
                  <c:v>1.7566463227729619E-7</c:v>
                </c:pt>
                <c:pt idx="384">
                  <c:v>1.6897264628578015E-7</c:v>
                </c:pt>
                <c:pt idx="385">
                  <c:v>1.6060766379638509E-7</c:v>
                </c:pt>
                <c:pt idx="386">
                  <c:v>1.5224268130699002E-7</c:v>
                </c:pt>
                <c:pt idx="387">
                  <c:v>1.4555069531547396E-7</c:v>
                </c:pt>
                <c:pt idx="388">
                  <c:v>1.4220470231971595E-7</c:v>
                </c:pt>
                <c:pt idx="389">
                  <c:v>1.4053170582183694E-7</c:v>
                </c:pt>
                <c:pt idx="390">
                  <c:v>1.388587093239579E-7</c:v>
                </c:pt>
                <c:pt idx="391">
                  <c:v>1.3551271632819991E-7</c:v>
                </c:pt>
                <c:pt idx="392">
                  <c:v>1.3049372683456286E-7</c:v>
                </c:pt>
                <c:pt idx="393">
                  <c:v>1.2547473734092584E-7</c:v>
                </c:pt>
                <c:pt idx="394">
                  <c:v>1.2212874434516782E-7</c:v>
                </c:pt>
                <c:pt idx="395">
                  <c:v>1.2045574784728879E-7</c:v>
                </c:pt>
                <c:pt idx="396">
                  <c:v>1.1710975485153079E-7</c:v>
                </c:pt>
                <c:pt idx="397">
                  <c:v>1.1041776886001473E-7</c:v>
                </c:pt>
                <c:pt idx="398">
                  <c:v>1.037257828684987E-7</c:v>
                </c:pt>
                <c:pt idx="399">
                  <c:v>1.0037978987274067E-7</c:v>
                </c:pt>
                <c:pt idx="400">
                  <c:v>1.0037978987274067E-7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9A1-4AEF-9D74-9F0477E1A1AD}"/>
            </c:ext>
          </c:extLst>
        </c:ser>
        <c:ser>
          <c:idx val="2"/>
          <c:order val="2"/>
          <c:tx>
            <c:strRef>
              <c:f>calc!$S$9:$T$9</c:f>
              <c:strCache>
                <c:ptCount val="1"/>
                <c:pt idx="0">
                  <c:v>LED + OG530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calc!$A$3:$A$403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calc!$P$3:$P$403</c:f>
              <c:numCache>
                <c:formatCode>0.000</c:formatCode>
                <c:ptCount val="401"/>
                <c:pt idx="0">
                  <c:v>1.8333333333333335E-8</c:v>
                </c:pt>
                <c:pt idx="1">
                  <c:v>2.5000000000000002E-8</c:v>
                </c:pt>
                <c:pt idx="2">
                  <c:v>2.6666666666666667E-8</c:v>
                </c:pt>
                <c:pt idx="3">
                  <c:v>2.5000000000000002E-8</c:v>
                </c:pt>
                <c:pt idx="4">
                  <c:v>2.3333333333333337E-8</c:v>
                </c:pt>
                <c:pt idx="5">
                  <c:v>2.5000000000000002E-8</c:v>
                </c:pt>
                <c:pt idx="6">
                  <c:v>2.8333333333333339E-8</c:v>
                </c:pt>
                <c:pt idx="7">
                  <c:v>3.0000000000000011E-8</c:v>
                </c:pt>
                <c:pt idx="8">
                  <c:v>2.8333333333333339E-8</c:v>
                </c:pt>
                <c:pt idx="9">
                  <c:v>2.5000000000000002E-8</c:v>
                </c:pt>
                <c:pt idx="10">
                  <c:v>2.3333333333333337E-8</c:v>
                </c:pt>
                <c:pt idx="11">
                  <c:v>2.5000000000000002E-8</c:v>
                </c:pt>
                <c:pt idx="12">
                  <c:v>2.8333333333333339E-8</c:v>
                </c:pt>
                <c:pt idx="13">
                  <c:v>3.0000000000000011E-8</c:v>
                </c:pt>
                <c:pt idx="14">
                  <c:v>2.8333333333333339E-8</c:v>
                </c:pt>
                <c:pt idx="15">
                  <c:v>2.5000000000000002E-8</c:v>
                </c:pt>
                <c:pt idx="16">
                  <c:v>2.3333333333333337E-8</c:v>
                </c:pt>
                <c:pt idx="17">
                  <c:v>2.5000000000000002E-8</c:v>
                </c:pt>
                <c:pt idx="18">
                  <c:v>2.8333333333333339E-8</c:v>
                </c:pt>
                <c:pt idx="19">
                  <c:v>3.0000000000000011E-8</c:v>
                </c:pt>
                <c:pt idx="20">
                  <c:v>3.0000000000000011E-8</c:v>
                </c:pt>
                <c:pt idx="21">
                  <c:v>3.0000000000000011E-8</c:v>
                </c:pt>
                <c:pt idx="22">
                  <c:v>3.1666666666666666E-8</c:v>
                </c:pt>
                <c:pt idx="23">
                  <c:v>3.5000000000000002E-8</c:v>
                </c:pt>
                <c:pt idx="24">
                  <c:v>3.8333333333333332E-8</c:v>
                </c:pt>
                <c:pt idx="25">
                  <c:v>4.0000000000000001E-8</c:v>
                </c:pt>
                <c:pt idx="26">
                  <c:v>4.1666666666666669E-8</c:v>
                </c:pt>
                <c:pt idx="27">
                  <c:v>4.5000000000000006E-8</c:v>
                </c:pt>
                <c:pt idx="28">
                  <c:v>5.0000000000000004E-8</c:v>
                </c:pt>
                <c:pt idx="29">
                  <c:v>5.5000000000000009E-8</c:v>
                </c:pt>
                <c:pt idx="30">
                  <c:v>6.1666666666666676E-8</c:v>
                </c:pt>
                <c:pt idx="31">
                  <c:v>7.0000000000000005E-8</c:v>
                </c:pt>
                <c:pt idx="32">
                  <c:v>7.8333333333333333E-8</c:v>
                </c:pt>
                <c:pt idx="33">
                  <c:v>8.5000000000000007E-8</c:v>
                </c:pt>
                <c:pt idx="34">
                  <c:v>9.3333333333333349E-8</c:v>
                </c:pt>
                <c:pt idx="35">
                  <c:v>1.0500000000000001E-7</c:v>
                </c:pt>
                <c:pt idx="36">
                  <c:v>1.2000000000000004E-7</c:v>
                </c:pt>
                <c:pt idx="37">
                  <c:v>1.35E-7</c:v>
                </c:pt>
                <c:pt idx="38">
                  <c:v>1.5166666666666669E-7</c:v>
                </c:pt>
                <c:pt idx="39">
                  <c:v>1.7000000000000001E-7</c:v>
                </c:pt>
                <c:pt idx="40">
                  <c:v>1.9000000000000001E-7</c:v>
                </c:pt>
                <c:pt idx="41">
                  <c:v>2.1000000000000003E-7</c:v>
                </c:pt>
                <c:pt idx="42">
                  <c:v>2.3666666666666667E-7</c:v>
                </c:pt>
                <c:pt idx="43">
                  <c:v>2.7000000000000001E-7</c:v>
                </c:pt>
                <c:pt idx="44">
                  <c:v>3.1166666666666666E-7</c:v>
                </c:pt>
                <c:pt idx="45">
                  <c:v>3.5499999999999999E-7</c:v>
                </c:pt>
                <c:pt idx="46">
                  <c:v>4.0666666666666666E-7</c:v>
                </c:pt>
                <c:pt idx="47">
                  <c:v>4.6499999999999994E-7</c:v>
                </c:pt>
                <c:pt idx="48">
                  <c:v>5.3333333333333345E-7</c:v>
                </c:pt>
                <c:pt idx="49">
                  <c:v>6.0500000000000003E-7</c:v>
                </c:pt>
                <c:pt idx="50">
                  <c:v>6.9333333333333351E-7</c:v>
                </c:pt>
                <c:pt idx="51">
                  <c:v>7.9500000000000012E-7</c:v>
                </c:pt>
                <c:pt idx="52">
                  <c:v>9.216666666666667E-7</c:v>
                </c:pt>
                <c:pt idx="53">
                  <c:v>1.06E-6</c:v>
                </c:pt>
                <c:pt idx="54">
                  <c:v>1.2216666666666665E-6</c:v>
                </c:pt>
                <c:pt idx="55">
                  <c:v>1.395E-6</c:v>
                </c:pt>
                <c:pt idx="56">
                  <c:v>1.6066666666666666E-6</c:v>
                </c:pt>
                <c:pt idx="57">
                  <c:v>1.8450000000000003E-6</c:v>
                </c:pt>
                <c:pt idx="58">
                  <c:v>2.1450000000000002E-6</c:v>
                </c:pt>
                <c:pt idx="59">
                  <c:v>2.4800000000000004E-6</c:v>
                </c:pt>
                <c:pt idx="60">
                  <c:v>2.8983333333333337E-6</c:v>
                </c:pt>
                <c:pt idx="61">
                  <c:v>3.3650000000000004E-6</c:v>
                </c:pt>
                <c:pt idx="62">
                  <c:v>3.9433333333333343E-6</c:v>
                </c:pt>
                <c:pt idx="63">
                  <c:v>4.585000000000001E-6</c:v>
                </c:pt>
                <c:pt idx="64">
                  <c:v>5.3283333333333346E-6</c:v>
                </c:pt>
                <c:pt idx="65">
                  <c:v>6.1100000000000016E-6</c:v>
                </c:pt>
                <c:pt idx="66">
                  <c:v>6.9233333333333345E-6</c:v>
                </c:pt>
                <c:pt idx="67">
                  <c:v>7.7300000000000005E-6</c:v>
                </c:pt>
                <c:pt idx="68">
                  <c:v>8.4600000000000003E-6</c:v>
                </c:pt>
                <c:pt idx="69">
                  <c:v>9.1200000000000008E-6</c:v>
                </c:pt>
                <c:pt idx="70">
                  <c:v>9.5616666666666686E-6</c:v>
                </c:pt>
                <c:pt idx="71">
                  <c:v>9.8550000000000014E-6</c:v>
                </c:pt>
                <c:pt idx="72">
                  <c:v>9.8466666666666684E-6</c:v>
                </c:pt>
                <c:pt idx="73">
                  <c:v>9.6850000000000013E-6</c:v>
                </c:pt>
                <c:pt idx="74">
                  <c:v>9.278333333333334E-6</c:v>
                </c:pt>
                <c:pt idx="75">
                  <c:v>8.7800000000000006E-6</c:v>
                </c:pt>
                <c:pt idx="76">
                  <c:v>8.1850000000000004E-6</c:v>
                </c:pt>
                <c:pt idx="77">
                  <c:v>7.5850000000000011E-6</c:v>
                </c:pt>
                <c:pt idx="78">
                  <c:v>7.0500000000000003E-6</c:v>
                </c:pt>
                <c:pt idx="79">
                  <c:v>6.5850000000000005E-6</c:v>
                </c:pt>
                <c:pt idx="80">
                  <c:v>6.2466666666666664E-6</c:v>
                </c:pt>
                <c:pt idx="81">
                  <c:v>5.9649999999999996E-6</c:v>
                </c:pt>
                <c:pt idx="82">
                  <c:v>5.7816666666666675E-6</c:v>
                </c:pt>
                <c:pt idx="83">
                  <c:v>5.6400000000000002E-6</c:v>
                </c:pt>
                <c:pt idx="84">
                  <c:v>5.5216666666666674E-6</c:v>
                </c:pt>
                <c:pt idx="85">
                  <c:v>5.3850000000000001E-6</c:v>
                </c:pt>
                <c:pt idx="86">
                  <c:v>5.205000000000001E-6</c:v>
                </c:pt>
                <c:pt idx="87">
                  <c:v>5.0000000000000004E-6</c:v>
                </c:pt>
                <c:pt idx="88">
                  <c:v>4.7600000000000002E-6</c:v>
                </c:pt>
                <c:pt idx="89">
                  <c:v>4.5100000000000009E-6</c:v>
                </c:pt>
                <c:pt idx="90">
                  <c:v>4.2466666666666669E-6</c:v>
                </c:pt>
                <c:pt idx="91">
                  <c:v>3.98E-6</c:v>
                </c:pt>
                <c:pt idx="92">
                  <c:v>3.7350000000000002E-6</c:v>
                </c:pt>
                <c:pt idx="93">
                  <c:v>3.5150000000000002E-6</c:v>
                </c:pt>
                <c:pt idx="94">
                  <c:v>3.3450000000000006E-6</c:v>
                </c:pt>
                <c:pt idx="95">
                  <c:v>3.2000000000000003E-6</c:v>
                </c:pt>
                <c:pt idx="96">
                  <c:v>3.1050000000000003E-6</c:v>
                </c:pt>
                <c:pt idx="97">
                  <c:v>3.0349999999999997E-6</c:v>
                </c:pt>
                <c:pt idx="98">
                  <c:v>2.9966666666666671E-6</c:v>
                </c:pt>
                <c:pt idx="99">
                  <c:v>2.965E-6</c:v>
                </c:pt>
                <c:pt idx="100">
                  <c:v>2.9550000000000005E-6</c:v>
                </c:pt>
                <c:pt idx="101">
                  <c:v>2.96E-6</c:v>
                </c:pt>
                <c:pt idx="102">
                  <c:v>2.9783333333333338E-6</c:v>
                </c:pt>
                <c:pt idx="103">
                  <c:v>2.9949999999999997E-6</c:v>
                </c:pt>
                <c:pt idx="104">
                  <c:v>3.005E-6</c:v>
                </c:pt>
                <c:pt idx="105">
                  <c:v>3.01E-6</c:v>
                </c:pt>
                <c:pt idx="106">
                  <c:v>3.013333333333333E-6</c:v>
                </c:pt>
                <c:pt idx="107">
                  <c:v>3.0200000000000003E-6</c:v>
                </c:pt>
                <c:pt idx="108">
                  <c:v>3.0333333333333332E-6</c:v>
                </c:pt>
                <c:pt idx="109">
                  <c:v>3.05E-6</c:v>
                </c:pt>
                <c:pt idx="110">
                  <c:v>3.0750000000000002E-6</c:v>
                </c:pt>
                <c:pt idx="111">
                  <c:v>3.1050000000000003E-6</c:v>
                </c:pt>
                <c:pt idx="112">
                  <c:v>3.1500000000000003E-6</c:v>
                </c:pt>
                <c:pt idx="113">
                  <c:v>3.2050000000000002E-6</c:v>
                </c:pt>
                <c:pt idx="114">
                  <c:v>3.2633333333333331E-6</c:v>
                </c:pt>
                <c:pt idx="115">
                  <c:v>3.3150000000000009E-6</c:v>
                </c:pt>
                <c:pt idx="116">
                  <c:v>3.3650000000000004E-6</c:v>
                </c:pt>
                <c:pt idx="117">
                  <c:v>3.4199999999999994E-6</c:v>
                </c:pt>
                <c:pt idx="118">
                  <c:v>3.4800000000000006E-6</c:v>
                </c:pt>
                <c:pt idx="119">
                  <c:v>3.5399999999999996E-6</c:v>
                </c:pt>
                <c:pt idx="120">
                  <c:v>3.593333333333333E-6</c:v>
                </c:pt>
                <c:pt idx="121">
                  <c:v>1.9215560000000005E-4</c:v>
                </c:pt>
                <c:pt idx="122">
                  <c:v>3.8502870000000012E-4</c:v>
                </c:pt>
                <c:pt idx="123">
                  <c:v>5.8247825000000007E-4</c:v>
                </c:pt>
                <c:pt idx="124">
                  <c:v>7.8441626666666685E-4</c:v>
                </c:pt>
                <c:pt idx="125">
                  <c:v>9.9040950000000021E-4</c:v>
                </c:pt>
                <c:pt idx="126">
                  <c:v>1.2007185666666666E-3</c:v>
                </c:pt>
                <c:pt idx="127">
                  <c:v>1.41594935E-3</c:v>
                </c:pt>
                <c:pt idx="128">
                  <c:v>1.6349764000000001E-3</c:v>
                </c:pt>
                <c:pt idx="129">
                  <c:v>1.8567622500000002E-3</c:v>
                </c:pt>
                <c:pt idx="130">
                  <c:v>2.0817739570279108E-3</c:v>
                </c:pt>
                <c:pt idx="131">
                  <c:v>7.4168621189208426E-3</c:v>
                </c:pt>
                <c:pt idx="132">
                  <c:v>1.284864121711107E-2</c:v>
                </c:pt>
                <c:pt idx="133">
                  <c:v>1.8362243444560548E-2</c:v>
                </c:pt>
                <c:pt idx="134">
                  <c:v>2.3914839732392907E-2</c:v>
                </c:pt>
                <c:pt idx="135">
                  <c:v>2.9497758998099498E-2</c:v>
                </c:pt>
                <c:pt idx="136">
                  <c:v>3.5133361994242052E-2</c:v>
                </c:pt>
                <c:pt idx="137">
                  <c:v>4.08703513386003E-2</c:v>
                </c:pt>
                <c:pt idx="138">
                  <c:v>4.6691624707364918E-2</c:v>
                </c:pt>
                <c:pt idx="139">
                  <c:v>5.2541894016451679E-2</c:v>
                </c:pt>
                <c:pt idx="140">
                  <c:v>5.8385168661020531E-2</c:v>
                </c:pt>
                <c:pt idx="141">
                  <c:v>7.4839470052499774E-2</c:v>
                </c:pt>
                <c:pt idx="142">
                  <c:v>9.1453958729382653E-2</c:v>
                </c:pt>
                <c:pt idx="143">
                  <c:v>0.10828849633145035</c:v>
                </c:pt>
                <c:pt idx="144">
                  <c:v>0.12533422206088779</c:v>
                </c:pt>
                <c:pt idx="145">
                  <c:v>0.1425037489228059</c:v>
                </c:pt>
                <c:pt idx="146">
                  <c:v>0.15959681741132151</c:v>
                </c:pt>
                <c:pt idx="147">
                  <c:v>0.17660247517881592</c:v>
                </c:pt>
                <c:pt idx="148">
                  <c:v>0.19346386711230523</c:v>
                </c:pt>
                <c:pt idx="149">
                  <c:v>0.2103631624544505</c:v>
                </c:pt>
                <c:pt idx="150">
                  <c:v>0.2274723452452336</c:v>
                </c:pt>
                <c:pt idx="151">
                  <c:v>0.24084467469354645</c:v>
                </c:pt>
                <c:pt idx="152">
                  <c:v>0.2543800343045845</c:v>
                </c:pt>
                <c:pt idx="153">
                  <c:v>0.26789199538660324</c:v>
                </c:pt>
                <c:pt idx="154">
                  <c:v>0.28126086173216541</c:v>
                </c:pt>
                <c:pt idx="155">
                  <c:v>0.2945678104773411</c:v>
                </c:pt>
                <c:pt idx="156">
                  <c:v>0.30779839697036754</c:v>
                </c:pt>
                <c:pt idx="157">
                  <c:v>0.32105787276691938</c:v>
                </c:pt>
                <c:pt idx="158">
                  <c:v>0.33471977114107104</c:v>
                </c:pt>
                <c:pt idx="159">
                  <c:v>0.34882742604811057</c:v>
                </c:pt>
                <c:pt idx="160">
                  <c:v>0.3627534671473262</c:v>
                </c:pt>
                <c:pt idx="161">
                  <c:v>0.36833260583029948</c:v>
                </c:pt>
                <c:pt idx="162">
                  <c:v>0.37378152850385687</c:v>
                </c:pt>
                <c:pt idx="163">
                  <c:v>0.3797944885627022</c:v>
                </c:pt>
                <c:pt idx="164">
                  <c:v>0.38611105398800366</c:v>
                </c:pt>
                <c:pt idx="165">
                  <c:v>0.3921671873944732</c:v>
                </c:pt>
                <c:pt idx="166">
                  <c:v>0.39751336800710285</c:v>
                </c:pt>
                <c:pt idx="167">
                  <c:v>0.40241591511940045</c:v>
                </c:pt>
                <c:pt idx="168">
                  <c:v>0.40670732664900183</c:v>
                </c:pt>
                <c:pt idx="169">
                  <c:v>0.41081946154688692</c:v>
                </c:pt>
                <c:pt idx="170">
                  <c:v>0.41505396275461987</c:v>
                </c:pt>
                <c:pt idx="171">
                  <c:v>0.41616476839907285</c:v>
                </c:pt>
                <c:pt idx="172">
                  <c:v>0.417423758035329</c:v>
                </c:pt>
                <c:pt idx="173">
                  <c:v>0.41852130852852926</c:v>
                </c:pt>
                <c:pt idx="174">
                  <c:v>0.41961188262633337</c:v>
                </c:pt>
                <c:pt idx="175">
                  <c:v>0.42085273363455949</c:v>
                </c:pt>
                <c:pt idx="176">
                  <c:v>0.42177210163575318</c:v>
                </c:pt>
                <c:pt idx="177">
                  <c:v>0.42220715220777938</c:v>
                </c:pt>
                <c:pt idx="178">
                  <c:v>0.42247029904365552</c:v>
                </c:pt>
                <c:pt idx="179">
                  <c:v>0.42303958081669241</c:v>
                </c:pt>
                <c:pt idx="180">
                  <c:v>0.42359770035709565</c:v>
                </c:pt>
                <c:pt idx="181">
                  <c:v>0.42265788027789658</c:v>
                </c:pt>
                <c:pt idx="182">
                  <c:v>0.42139780365018858</c:v>
                </c:pt>
                <c:pt idx="183">
                  <c:v>0.42013898815765882</c:v>
                </c:pt>
                <c:pt idx="184">
                  <c:v>0.41903587449483126</c:v>
                </c:pt>
                <c:pt idx="185">
                  <c:v>0.41808186132170655</c:v>
                </c:pt>
                <c:pt idx="186">
                  <c:v>0.41695314229538843</c:v>
                </c:pt>
                <c:pt idx="187">
                  <c:v>0.4154937856252014</c:v>
                </c:pt>
                <c:pt idx="188">
                  <c:v>0.41386504140559721</c:v>
                </c:pt>
                <c:pt idx="189">
                  <c:v>0.41239220707562335</c:v>
                </c:pt>
                <c:pt idx="190">
                  <c:v>0.41058619214710407</c:v>
                </c:pt>
                <c:pt idx="191">
                  <c:v>0.40789349789596285</c:v>
                </c:pt>
                <c:pt idx="192">
                  <c:v>0.40536073207204004</c:v>
                </c:pt>
                <c:pt idx="193">
                  <c:v>0.40347893253143496</c:v>
                </c:pt>
                <c:pt idx="194">
                  <c:v>0.40208560447030156</c:v>
                </c:pt>
                <c:pt idx="195">
                  <c:v>0.40052652428114083</c:v>
                </c:pt>
                <c:pt idx="196">
                  <c:v>0.39814588904775955</c:v>
                </c:pt>
                <c:pt idx="197">
                  <c:v>0.39510619357400395</c:v>
                </c:pt>
                <c:pt idx="198">
                  <c:v>0.39239069805359328</c:v>
                </c:pt>
                <c:pt idx="199">
                  <c:v>0.39065668600462133</c:v>
                </c:pt>
                <c:pt idx="200">
                  <c:v>0.38957739109711526</c:v>
                </c:pt>
                <c:pt idx="201">
                  <c:v>0.38804134898227383</c:v>
                </c:pt>
                <c:pt idx="202">
                  <c:v>0.3858544269715703</c:v>
                </c:pt>
                <c:pt idx="203">
                  <c:v>0.38334490325149428</c:v>
                </c:pt>
                <c:pt idx="204">
                  <c:v>0.38149175111432992</c:v>
                </c:pt>
                <c:pt idx="205">
                  <c:v>0.38061703021858462</c:v>
                </c:pt>
                <c:pt idx="206">
                  <c:v>0.37973429217153082</c:v>
                </c:pt>
                <c:pt idx="207">
                  <c:v>0.37786348573882278</c:v>
                </c:pt>
                <c:pt idx="208">
                  <c:v>0.37566232941764338</c:v>
                </c:pt>
                <c:pt idx="209">
                  <c:v>0.37411862056821454</c:v>
                </c:pt>
                <c:pt idx="210">
                  <c:v>0.3729034547710392</c:v>
                </c:pt>
                <c:pt idx="211">
                  <c:v>0.37129392871847794</c:v>
                </c:pt>
                <c:pt idx="212">
                  <c:v>0.36918979798128371</c:v>
                </c:pt>
                <c:pt idx="213">
                  <c:v>0.36692045883992391</c:v>
                </c:pt>
                <c:pt idx="214">
                  <c:v>0.36481544141458577</c:v>
                </c:pt>
                <c:pt idx="215">
                  <c:v>0.36303960278017033</c:v>
                </c:pt>
                <c:pt idx="216">
                  <c:v>0.36192269054640935</c:v>
                </c:pt>
                <c:pt idx="217">
                  <c:v>0.36113522478301091</c:v>
                </c:pt>
                <c:pt idx="218">
                  <c:v>0.36034759171996261</c:v>
                </c:pt>
                <c:pt idx="219">
                  <c:v>0.35923004374753259</c:v>
                </c:pt>
                <c:pt idx="220">
                  <c:v>0.35811226155559295</c:v>
                </c:pt>
                <c:pt idx="221">
                  <c:v>0.35730593427758678</c:v>
                </c:pt>
                <c:pt idx="222">
                  <c:v>0.35699424514414352</c:v>
                </c:pt>
                <c:pt idx="223">
                  <c:v>0.3568474381805487</c:v>
                </c:pt>
                <c:pt idx="224">
                  <c:v>0.35686553848174984</c:v>
                </c:pt>
                <c:pt idx="225">
                  <c:v>0.35688363878295098</c:v>
                </c:pt>
                <c:pt idx="226">
                  <c:v>0.35673679835942623</c:v>
                </c:pt>
                <c:pt idx="227">
                  <c:v>0.35642499211622813</c:v>
                </c:pt>
                <c:pt idx="228">
                  <c:v>0.3554533225943366</c:v>
                </c:pt>
                <c:pt idx="229">
                  <c:v>0.35398665523363509</c:v>
                </c:pt>
                <c:pt idx="230">
                  <c:v>0.35284978567256053</c:v>
                </c:pt>
                <c:pt idx="231">
                  <c:v>0.35251626241391404</c:v>
                </c:pt>
                <c:pt idx="232">
                  <c:v>0.35234771668591641</c:v>
                </c:pt>
                <c:pt idx="233">
                  <c:v>0.3515192976412464</c:v>
                </c:pt>
                <c:pt idx="234">
                  <c:v>0.35085586281921116</c:v>
                </c:pt>
                <c:pt idx="235">
                  <c:v>0.35101727047951475</c:v>
                </c:pt>
                <c:pt idx="236">
                  <c:v>0.35134363894050219</c:v>
                </c:pt>
                <c:pt idx="237">
                  <c:v>0.35101015081478215</c:v>
                </c:pt>
                <c:pt idx="238">
                  <c:v>0.35034674777968045</c:v>
                </c:pt>
                <c:pt idx="239">
                  <c:v>0.35001327638392538</c:v>
                </c:pt>
                <c:pt idx="240">
                  <c:v>0.3495148542254653</c:v>
                </c:pt>
                <c:pt idx="241">
                  <c:v>0.34851097054764468</c:v>
                </c:pt>
                <c:pt idx="242">
                  <c:v>0.34701233496149936</c:v>
                </c:pt>
                <c:pt idx="243">
                  <c:v>0.34551381983110185</c:v>
                </c:pt>
                <c:pt idx="244">
                  <c:v>0.34401542515645223</c:v>
                </c:pt>
                <c:pt idx="245">
                  <c:v>0.34251715093755042</c:v>
                </c:pt>
                <c:pt idx="246">
                  <c:v>0.34151374908272125</c:v>
                </c:pt>
                <c:pt idx="247">
                  <c:v>0.3410051593640907</c:v>
                </c:pt>
                <c:pt idx="248">
                  <c:v>0.34033920151124608</c:v>
                </c:pt>
                <c:pt idx="249">
                  <c:v>0.33902120300715088</c:v>
                </c:pt>
                <c:pt idx="250">
                  <c:v>0.33737352928844516</c:v>
                </c:pt>
                <c:pt idx="251">
                  <c:v>0.33604826115829478</c:v>
                </c:pt>
                <c:pt idx="252">
                  <c:v>0.33438585077389199</c:v>
                </c:pt>
                <c:pt idx="253">
                  <c:v>0.33206409239371709</c:v>
                </c:pt>
                <c:pt idx="254">
                  <c:v>0.32941279385537603</c:v>
                </c:pt>
                <c:pt idx="255">
                  <c:v>0.32709142361038862</c:v>
                </c:pt>
                <c:pt idx="256">
                  <c:v>0.32526479188975399</c:v>
                </c:pt>
                <c:pt idx="257">
                  <c:v>0.32360315108374021</c:v>
                </c:pt>
                <c:pt idx="258">
                  <c:v>0.32177680711850326</c:v>
                </c:pt>
                <c:pt idx="259">
                  <c:v>0.31962094976304406</c:v>
                </c:pt>
                <c:pt idx="260">
                  <c:v>0.31713561916927863</c:v>
                </c:pt>
                <c:pt idx="261">
                  <c:v>0.31464090762787777</c:v>
                </c:pt>
                <c:pt idx="262">
                  <c:v>0.31231134760876145</c:v>
                </c:pt>
                <c:pt idx="263">
                  <c:v>0.3101469039790033</c:v>
                </c:pt>
                <c:pt idx="264">
                  <c:v>0.30748843452140057</c:v>
                </c:pt>
                <c:pt idx="265">
                  <c:v>0.30417127957463885</c:v>
                </c:pt>
                <c:pt idx="266">
                  <c:v>0.30052508636866032</c:v>
                </c:pt>
                <c:pt idx="267">
                  <c:v>0.2972088917218883</c:v>
                </c:pt>
                <c:pt idx="268">
                  <c:v>0.2942301130924323</c:v>
                </c:pt>
                <c:pt idx="269">
                  <c:v>0.29125924218510463</c:v>
                </c:pt>
                <c:pt idx="270">
                  <c:v>0.28845349724884239</c:v>
                </c:pt>
                <c:pt idx="271">
                  <c:v>0.28580245376642194</c:v>
                </c:pt>
                <c:pt idx="272">
                  <c:v>0.28314435191177689</c:v>
                </c:pt>
                <c:pt idx="273">
                  <c:v>0.28032201199093509</c:v>
                </c:pt>
                <c:pt idx="274">
                  <c:v>0.27667686227849941</c:v>
                </c:pt>
                <c:pt idx="275">
                  <c:v>0.27237374311940593</c:v>
                </c:pt>
                <c:pt idx="276">
                  <c:v>0.26790669372547121</c:v>
                </c:pt>
                <c:pt idx="277">
                  <c:v>0.26393420551826058</c:v>
                </c:pt>
                <c:pt idx="278">
                  <c:v>0.2604561580420261</c:v>
                </c:pt>
                <c:pt idx="279">
                  <c:v>0.25697867269261487</c:v>
                </c:pt>
                <c:pt idx="280">
                  <c:v>0.25318008471473846</c:v>
                </c:pt>
                <c:pt idx="281">
                  <c:v>0.24905794050694247</c:v>
                </c:pt>
                <c:pt idx="282">
                  <c:v>0.24493654640993978</c:v>
                </c:pt>
                <c:pt idx="283">
                  <c:v>0.24113747889043097</c:v>
                </c:pt>
                <c:pt idx="284">
                  <c:v>0.23749613722220567</c:v>
                </c:pt>
                <c:pt idx="285">
                  <c:v>0.2336909606799395</c:v>
                </c:pt>
                <c:pt idx="286">
                  <c:v>0.2295575121108526</c:v>
                </c:pt>
                <c:pt idx="287">
                  <c:v>0.22526034912347273</c:v>
                </c:pt>
                <c:pt idx="288">
                  <c:v>0.22129287351795088</c:v>
                </c:pt>
                <c:pt idx="289">
                  <c:v>0.21781943210525623</c:v>
                </c:pt>
                <c:pt idx="290">
                  <c:v>0.21434662308523778</c:v>
                </c:pt>
                <c:pt idx="291">
                  <c:v>0.21037908451421139</c:v>
                </c:pt>
                <c:pt idx="292">
                  <c:v>0.20625543255634426</c:v>
                </c:pt>
                <c:pt idx="293">
                  <c:v>0.20246883083792233</c:v>
                </c:pt>
                <c:pt idx="294">
                  <c:v>0.19901170600798088</c:v>
                </c:pt>
                <c:pt idx="295">
                  <c:v>0.19554781086539372</c:v>
                </c:pt>
                <c:pt idx="296">
                  <c:v>0.19207714769151962</c:v>
                </c:pt>
                <c:pt idx="297">
                  <c:v>0.18860718717617467</c:v>
                </c:pt>
                <c:pt idx="298">
                  <c:v>0.1846450645510837</c:v>
                </c:pt>
                <c:pt idx="299">
                  <c:v>0.18019093038593148</c:v>
                </c:pt>
                <c:pt idx="300">
                  <c:v>0.17606620923121158</c:v>
                </c:pt>
                <c:pt idx="301">
                  <c:v>0.1727617550654994</c:v>
                </c:pt>
                <c:pt idx="302">
                  <c:v>0.16978647299872388</c:v>
                </c:pt>
                <c:pt idx="303">
                  <c:v>0.16631925467672951</c:v>
                </c:pt>
                <c:pt idx="304">
                  <c:v>0.16236772850727493</c:v>
                </c:pt>
                <c:pt idx="305">
                  <c:v>0.1584245459515817</c:v>
                </c:pt>
                <c:pt idx="306">
                  <c:v>0.1548105321488322</c:v>
                </c:pt>
                <c:pt idx="307">
                  <c:v>0.15151811640964694</c:v>
                </c:pt>
                <c:pt idx="308">
                  <c:v>0.14838308325328198</c:v>
                </c:pt>
                <c:pt idx="309">
                  <c:v>0.14508466023994462</c:v>
                </c:pt>
                <c:pt idx="310">
                  <c:v>0.14145883181197244</c:v>
                </c:pt>
                <c:pt idx="311">
                  <c:v>0.13766976075071963</c:v>
                </c:pt>
                <c:pt idx="312">
                  <c:v>0.13420960414694286</c:v>
                </c:pt>
                <c:pt idx="313">
                  <c:v>0.13124226714053577</c:v>
                </c:pt>
                <c:pt idx="314">
                  <c:v>0.12827559264074187</c:v>
                </c:pt>
                <c:pt idx="315">
                  <c:v>0.12481764439234223</c:v>
                </c:pt>
                <c:pt idx="316">
                  <c:v>0.12152442941710284</c:v>
                </c:pt>
                <c:pt idx="317">
                  <c:v>0.11888771834358908</c:v>
                </c:pt>
                <c:pt idx="318">
                  <c:v>0.11642297077782755</c:v>
                </c:pt>
                <c:pt idx="319">
                  <c:v>0.11347450844186426</c:v>
                </c:pt>
                <c:pt idx="320">
                  <c:v>0.11036281852958894</c:v>
                </c:pt>
                <c:pt idx="321">
                  <c:v>0.10757101444500761</c:v>
                </c:pt>
                <c:pt idx="322">
                  <c:v>0.10510013671589669</c:v>
                </c:pt>
                <c:pt idx="323">
                  <c:v>0.10262986126552497</c:v>
                </c:pt>
                <c:pt idx="324">
                  <c:v>9.9996381660792194E-2</c:v>
                </c:pt>
                <c:pt idx="325">
                  <c:v>9.7199758129572239E-2</c:v>
                </c:pt>
                <c:pt idx="326">
                  <c:v>9.473134974329217E-2</c:v>
                </c:pt>
                <c:pt idx="327">
                  <c:v>9.2754782251430565E-2</c:v>
                </c:pt>
                <c:pt idx="328">
                  <c:v>9.0778696582560367E-2</c:v>
                </c:pt>
                <c:pt idx="329">
                  <c:v>8.8311974576750149E-2</c:v>
                </c:pt>
                <c:pt idx="330">
                  <c:v>8.551848289497424E-2</c:v>
                </c:pt>
                <c:pt idx="331">
                  <c:v>8.2888492400483085E-2</c:v>
                </c:pt>
                <c:pt idx="332">
                  <c:v>8.0422840351978567E-2</c:v>
                </c:pt>
                <c:pt idx="333">
                  <c:v>7.7957840772108225E-2</c:v>
                </c:pt>
                <c:pt idx="334">
                  <c:v>7.5657092642406679E-2</c:v>
                </c:pt>
                <c:pt idx="335">
                  <c:v>7.3520530716010446E-2</c:v>
                </c:pt>
                <c:pt idx="336">
                  <c:v>7.1391968602595321E-2</c:v>
                </c:pt>
                <c:pt idx="337">
                  <c:v>6.9107869601723576E-2</c:v>
                </c:pt>
                <c:pt idx="338">
                  <c:v>6.6987887602938403E-2</c:v>
                </c:pt>
                <c:pt idx="339">
                  <c:v>6.5188016221740336E-2</c:v>
                </c:pt>
                <c:pt idx="340">
                  <c:v>6.3544659442361248E-2</c:v>
                </c:pt>
                <c:pt idx="341">
                  <c:v>6.1738290903218383E-2</c:v>
                </c:pt>
                <c:pt idx="342">
                  <c:v>5.9768975851175084E-2</c:v>
                </c:pt>
                <c:pt idx="343">
                  <c:v>5.780018277403913E-2</c:v>
                </c:pt>
                <c:pt idx="344">
                  <c:v>5.5995293163800378E-2</c:v>
                </c:pt>
                <c:pt idx="345">
                  <c:v>5.4354241773595414E-2</c:v>
                </c:pt>
                <c:pt idx="346">
                  <c:v>5.2876963356560829E-2</c:v>
                </c:pt>
                <c:pt idx="347">
                  <c:v>5.1400076420706743E-2</c:v>
                </c:pt>
                <c:pt idx="348">
                  <c:v>4.9923580966033158E-2</c:v>
                </c:pt>
                <c:pt idx="349">
                  <c:v>4.8447476992540074E-2</c:v>
                </c:pt>
                <c:pt idx="350">
                  <c:v>4.6971764500227477E-2</c:v>
                </c:pt>
                <c:pt idx="351">
                  <c:v>4.5495510869593137E-2</c:v>
                </c:pt>
                <c:pt idx="352">
                  <c:v>4.4182909756381304E-2</c:v>
                </c:pt>
                <c:pt idx="353">
                  <c:v>4.3033885875749606E-2</c:v>
                </c:pt>
                <c:pt idx="354">
                  <c:v>4.1885213324382463E-2</c:v>
                </c:pt>
                <c:pt idx="355">
                  <c:v>4.0573766578754174E-2</c:v>
                </c:pt>
                <c:pt idx="356">
                  <c:v>3.9099620923707168E-2</c:v>
                </c:pt>
                <c:pt idx="357">
                  <c:v>3.762592697771458E-2</c:v>
                </c:pt>
                <c:pt idx="358">
                  <c:v>3.6315734979459689E-2</c:v>
                </c:pt>
                <c:pt idx="359">
                  <c:v>3.5168969644100129E-2</c:v>
                </c:pt>
                <c:pt idx="360">
                  <c:v>3.4185555686793462E-2</c:v>
                </c:pt>
                <c:pt idx="361">
                  <c:v>3.320244286885643E-2</c:v>
                </c:pt>
                <c:pt idx="362">
                  <c:v>3.2219631190289005E-2</c:v>
                </c:pt>
                <c:pt idx="363">
                  <c:v>3.1237120651091209E-2</c:v>
                </c:pt>
                <c:pt idx="364">
                  <c:v>3.025491125126302E-2</c:v>
                </c:pt>
                <c:pt idx="365">
                  <c:v>2.9273002990804455E-2</c:v>
                </c:pt>
                <c:pt idx="366">
                  <c:v>2.8291395869715512E-2</c:v>
                </c:pt>
                <c:pt idx="367">
                  <c:v>2.7310089887996186E-2</c:v>
                </c:pt>
                <c:pt idx="368">
                  <c:v>2.6491884334855071E-2</c:v>
                </c:pt>
                <c:pt idx="369">
                  <c:v>2.5836703925449785E-2</c:v>
                </c:pt>
                <c:pt idx="370">
                  <c:v>2.5181724275624241E-2</c:v>
                </c:pt>
                <c:pt idx="371">
                  <c:v>2.4364221381012241E-2</c:v>
                </c:pt>
                <c:pt idx="372">
                  <c:v>2.3546969435874927E-2</c:v>
                </c:pt>
                <c:pt idx="373">
                  <c:v>2.2892642254683567E-2</c:v>
                </c:pt>
                <c:pt idx="374">
                  <c:v>2.2245908956686659E-2</c:v>
                </c:pt>
                <c:pt idx="375">
                  <c:v>2.1444142495269599E-2</c:v>
                </c:pt>
                <c:pt idx="376">
                  <c:v>2.0642622420609501E-2</c:v>
                </c:pt>
                <c:pt idx="377">
                  <c:v>1.9996532465811324E-2</c:v>
                </c:pt>
                <c:pt idx="378">
                  <c:v>1.9343252428337045E-2</c:v>
                </c:pt>
                <c:pt idx="379">
                  <c:v>1.8527649905656047E-2</c:v>
                </c:pt>
                <c:pt idx="380">
                  <c:v>1.7874796482288718E-2</c:v>
                </c:pt>
                <c:pt idx="381">
                  <c:v>1.7546909244662408E-2</c:v>
                </c:pt>
                <c:pt idx="382">
                  <c:v>1.7381573692763018E-2</c:v>
                </c:pt>
                <c:pt idx="383">
                  <c:v>1.7053873830744467E-2</c:v>
                </c:pt>
                <c:pt idx="384">
                  <c:v>1.6401498884375532E-2</c:v>
                </c:pt>
                <c:pt idx="385">
                  <c:v>1.558697377143917E-2</c:v>
                </c:pt>
                <c:pt idx="386">
                  <c:v>1.4772716337942466E-2</c:v>
                </c:pt>
                <c:pt idx="387">
                  <c:v>1.4121037358116647E-2</c:v>
                </c:pt>
                <c:pt idx="388">
                  <c:v>1.379414053441708E-2</c:v>
                </c:pt>
                <c:pt idx="389">
                  <c:v>1.3629608020836671E-2</c:v>
                </c:pt>
                <c:pt idx="390">
                  <c:v>1.3465129043144196E-2</c:v>
                </c:pt>
                <c:pt idx="391">
                  <c:v>1.3138499898884291E-2</c:v>
                </c:pt>
                <c:pt idx="392">
                  <c:v>1.2649800891888854E-2</c:v>
                </c:pt>
                <c:pt idx="393">
                  <c:v>1.2161262492557211E-2</c:v>
                </c:pt>
                <c:pt idx="394">
                  <c:v>1.183500809951283E-2</c:v>
                </c:pt>
                <c:pt idx="395">
                  <c:v>1.1670957408923805E-2</c:v>
                </c:pt>
                <c:pt idx="396">
                  <c:v>1.134489039148719E-2</c:v>
                </c:pt>
                <c:pt idx="397">
                  <c:v>1.0694844256243301E-2</c:v>
                </c:pt>
                <c:pt idx="398">
                  <c:v>1.0045012264551146E-2</c:v>
                </c:pt>
                <c:pt idx="399">
                  <c:v>9.7193735342179823E-3</c:v>
                </c:pt>
                <c:pt idx="400">
                  <c:v>9.7177674575800229E-3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9A1-4AEF-9D74-9F0477E1A1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8499967"/>
        <c:axId val="1218499487"/>
      </c:scatterChart>
      <c:valAx>
        <c:axId val="1218499967"/>
        <c:scaling>
          <c:orientation val="minMax"/>
          <c:max val="700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wavelength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18499487"/>
        <c:crosses val="autoZero"/>
        <c:crossBetween val="midCat"/>
      </c:valAx>
      <c:valAx>
        <c:axId val="121849948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spectral radiantr flux (a.u.)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184999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52747968942673"/>
          <c:y val="5.1604010640790156E-2"/>
          <c:w val="0.83768344844452558"/>
          <c:h val="0.84479758489600498"/>
        </c:manualLayout>
      </c:layout>
      <c:scatterChart>
        <c:scatterStyle val="lineMarker"/>
        <c:varyColors val="0"/>
        <c:ser>
          <c:idx val="0"/>
          <c:order val="0"/>
          <c:tx>
            <c:v>color triangle</c:v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calc!$G$3:$G$403</c:f>
              <c:numCache>
                <c:formatCode>0.00</c:formatCode>
                <c:ptCount val="401"/>
                <c:pt idx="0" formatCode="0.0">
                  <c:v>0.17411223442634155</c:v>
                </c:pt>
                <c:pt idx="1">
                  <c:v>0.17408830716741047</c:v>
                </c:pt>
                <c:pt idx="2">
                  <c:v>0.17407259090153565</c:v>
                </c:pt>
                <c:pt idx="3">
                  <c:v>0.17405702429278583</c:v>
                </c:pt>
                <c:pt idx="4">
                  <c:v>0.17403627060995994</c:v>
                </c:pt>
                <c:pt idx="5">
                  <c:v>0.17400791751588912</c:v>
                </c:pt>
                <c:pt idx="6">
                  <c:v>0.17397192975468706</c:v>
                </c:pt>
                <c:pt idx="7">
                  <c:v>0.17393167859630537</c:v>
                </c:pt>
                <c:pt idx="8">
                  <c:v>0.17388903577709977</c:v>
                </c:pt>
                <c:pt idx="9">
                  <c:v>0.1738452561671108</c:v>
                </c:pt>
                <c:pt idx="10">
                  <c:v>0.17380077262082802</c:v>
                </c:pt>
                <c:pt idx="11">
                  <c:v>0.17375443804717275</c:v>
                </c:pt>
                <c:pt idx="12">
                  <c:v>0.17370535274904986</c:v>
                </c:pt>
                <c:pt idx="13">
                  <c:v>0.17365518940045263</c:v>
                </c:pt>
                <c:pt idx="14">
                  <c:v>0.1736060182169068</c:v>
                </c:pt>
                <c:pt idx="15">
                  <c:v>0.17355990652721373</c:v>
                </c:pt>
                <c:pt idx="16">
                  <c:v>0.17351444974222444</c:v>
                </c:pt>
                <c:pt idx="17">
                  <c:v>0.17346849820043092</c:v>
                </c:pt>
                <c:pt idx="18">
                  <c:v>0.17342366622583322</c:v>
                </c:pt>
                <c:pt idx="19">
                  <c:v>0.17337999601685736</c:v>
                </c:pt>
                <c:pt idx="20">
                  <c:v>0.17333686548078087</c:v>
                </c:pt>
                <c:pt idx="21">
                  <c:v>0.17329128565876098</c:v>
                </c:pt>
                <c:pt idx="22">
                  <c:v>0.17323792045311176</c:v>
                </c:pt>
                <c:pt idx="23">
                  <c:v>0.1731742387762352</c:v>
                </c:pt>
                <c:pt idx="24">
                  <c:v>0.17310101220851534</c:v>
                </c:pt>
                <c:pt idx="25">
                  <c:v>0.17302096545549503</c:v>
                </c:pt>
                <c:pt idx="26">
                  <c:v>0.17293425685085945</c:v>
                </c:pt>
                <c:pt idx="27">
                  <c:v>0.17284275613534886</c:v>
                </c:pt>
                <c:pt idx="28">
                  <c:v>0.17275115260334731</c:v>
                </c:pt>
                <c:pt idx="29">
                  <c:v>0.17266210558122241</c:v>
                </c:pt>
                <c:pt idx="30">
                  <c:v>0.17257655084880216</c:v>
                </c:pt>
                <c:pt idx="31">
                  <c:v>0.1724894773818017</c:v>
                </c:pt>
                <c:pt idx="32">
                  <c:v>0.1723956033841732</c:v>
                </c:pt>
                <c:pt idx="33">
                  <c:v>0.17229600175501908</c:v>
                </c:pt>
                <c:pt idx="34">
                  <c:v>0.17219236036195854</c:v>
                </c:pt>
                <c:pt idx="35">
                  <c:v>0.17208663075524816</c:v>
                </c:pt>
                <c:pt idx="36">
                  <c:v>0.17198244593822173</c:v>
                </c:pt>
                <c:pt idx="37">
                  <c:v>0.17187101944567443</c:v>
                </c:pt>
                <c:pt idx="38">
                  <c:v>0.17174121370573661</c:v>
                </c:pt>
                <c:pt idx="39">
                  <c:v>0.17158723936484679</c:v>
                </c:pt>
                <c:pt idx="40">
                  <c:v>0.17140743386310878</c:v>
                </c:pt>
                <c:pt idx="41">
                  <c:v>0.17120611346159365</c:v>
                </c:pt>
                <c:pt idx="42">
                  <c:v>0.17099257422180436</c:v>
                </c:pt>
                <c:pt idx="43">
                  <c:v>0.17077059636790887</c:v>
                </c:pt>
                <c:pt idx="44">
                  <c:v>0.17054066192352893</c:v>
                </c:pt>
                <c:pt idx="45">
                  <c:v>0.17030098877973635</c:v>
                </c:pt>
                <c:pt idx="46">
                  <c:v>0.17005015866814935</c:v>
                </c:pt>
                <c:pt idx="47">
                  <c:v>0.16978586875086982</c:v>
                </c:pt>
                <c:pt idx="48">
                  <c:v>0.16950460253225408</c:v>
                </c:pt>
                <c:pt idx="49">
                  <c:v>0.16920292171212717</c:v>
                </c:pt>
                <c:pt idx="50">
                  <c:v>0.16887752067098924</c:v>
                </c:pt>
                <c:pt idx="51">
                  <c:v>0.16852466034424879</c:v>
                </c:pt>
                <c:pt idx="52">
                  <c:v>0.1681461454615307</c:v>
                </c:pt>
                <c:pt idx="53">
                  <c:v>0.16774621982653679</c:v>
                </c:pt>
                <c:pt idx="54">
                  <c:v>0.16732832574459608</c:v>
                </c:pt>
                <c:pt idx="55">
                  <c:v>0.16689529035208048</c:v>
                </c:pt>
                <c:pt idx="56">
                  <c:v>0.16644632713500276</c:v>
                </c:pt>
                <c:pt idx="57">
                  <c:v>0.16597675823065589</c:v>
                </c:pt>
                <c:pt idx="58">
                  <c:v>0.16548329901146577</c:v>
                </c:pt>
                <c:pt idx="59">
                  <c:v>0.16496266372025936</c:v>
                </c:pt>
                <c:pt idx="60">
                  <c:v>0.16441175637527497</c:v>
                </c:pt>
                <c:pt idx="61">
                  <c:v>0.16382843276160772</c:v>
                </c:pt>
                <c:pt idx="62">
                  <c:v>0.16320989595442198</c:v>
                </c:pt>
                <c:pt idx="63">
                  <c:v>0.16255213950679903</c:v>
                </c:pt>
                <c:pt idx="64">
                  <c:v>0.16185143806508925</c:v>
                </c:pt>
                <c:pt idx="65">
                  <c:v>0.16110457958027455</c:v>
                </c:pt>
                <c:pt idx="66">
                  <c:v>0.16030959501938935</c:v>
                </c:pt>
                <c:pt idx="67">
                  <c:v>0.15946594575801773</c:v>
                </c:pt>
                <c:pt idx="68">
                  <c:v>0.15857311107590655</c:v>
                </c:pt>
                <c:pt idx="69">
                  <c:v>0.15763116557826212</c:v>
                </c:pt>
                <c:pt idx="70">
                  <c:v>0.15664093257730707</c:v>
                </c:pt>
                <c:pt idx="71">
                  <c:v>0.1556050955827476</c:v>
                </c:pt>
                <c:pt idx="72">
                  <c:v>0.15452461249468066</c:v>
                </c:pt>
                <c:pt idx="73">
                  <c:v>0.15339722933643224</c:v>
                </c:pt>
                <c:pt idx="74">
                  <c:v>0.15221923622825251</c:v>
                </c:pt>
                <c:pt idx="75">
                  <c:v>0.15098540837597121</c:v>
                </c:pt>
                <c:pt idx="76">
                  <c:v>0.14969056475871326</c:v>
                </c:pt>
                <c:pt idx="77">
                  <c:v>0.14833681706794871</c:v>
                </c:pt>
                <c:pt idx="78">
                  <c:v>0.14692822650137571</c:v>
                </c:pt>
                <c:pt idx="79">
                  <c:v>0.14546837177852154</c:v>
                </c:pt>
                <c:pt idx="80">
                  <c:v>0.14396039603960395</c:v>
                </c:pt>
                <c:pt idx="81">
                  <c:v>0.14240509019010106</c:v>
                </c:pt>
                <c:pt idx="82">
                  <c:v>0.1407956466645903</c:v>
                </c:pt>
                <c:pt idx="83">
                  <c:v>0.13912068242657052</c:v>
                </c:pt>
                <c:pt idx="84">
                  <c:v>0.13736375793511826</c:v>
                </c:pt>
                <c:pt idx="85">
                  <c:v>0.13550267119961146</c:v>
                </c:pt>
                <c:pt idx="86">
                  <c:v>0.13350934095590797</c:v>
                </c:pt>
                <c:pt idx="87">
                  <c:v>0.13137063523557516</c:v>
                </c:pt>
                <c:pt idx="88">
                  <c:v>0.12908578655718694</c:v>
                </c:pt>
                <c:pt idx="89">
                  <c:v>0.12666215697700947</c:v>
                </c:pt>
                <c:pt idx="90">
                  <c:v>0.12411847672778563</c:v>
                </c:pt>
                <c:pt idx="91">
                  <c:v>0.12146858391308266</c:v>
                </c:pt>
                <c:pt idx="92">
                  <c:v>0.11870127645203925</c:v>
                </c:pt>
                <c:pt idx="93">
                  <c:v>0.11580735876839725</c:v>
                </c:pt>
                <c:pt idx="94">
                  <c:v>0.11277605484761011</c:v>
                </c:pt>
                <c:pt idx="95">
                  <c:v>0.10959432361561004</c:v>
                </c:pt>
                <c:pt idx="96">
                  <c:v>0.10626073531792782</c:v>
                </c:pt>
                <c:pt idx="97">
                  <c:v>0.10277586294650982</c:v>
                </c:pt>
                <c:pt idx="98">
                  <c:v>9.9127599901673302E-2</c:v>
                </c:pt>
                <c:pt idx="99">
                  <c:v>9.5304056214991273E-2</c:v>
                </c:pt>
                <c:pt idx="100">
                  <c:v>9.1293507002271179E-2</c:v>
                </c:pt>
                <c:pt idx="101">
                  <c:v>8.7082431727096427E-2</c:v>
                </c:pt>
                <c:pt idx="102">
                  <c:v>8.2679534481970976E-2</c:v>
                </c:pt>
                <c:pt idx="103">
                  <c:v>7.811598573330121E-2</c:v>
                </c:pt>
                <c:pt idx="104">
                  <c:v>7.3437259904749766E-2</c:v>
                </c:pt>
                <c:pt idx="105">
                  <c:v>6.870592129105553E-2</c:v>
                </c:pt>
                <c:pt idx="106">
                  <c:v>6.3993023686906653E-2</c:v>
                </c:pt>
                <c:pt idx="107">
                  <c:v>5.931582798062307E-2</c:v>
                </c:pt>
                <c:pt idx="108">
                  <c:v>5.4666522876195216E-2</c:v>
                </c:pt>
                <c:pt idx="109">
                  <c:v>5.003149705811967E-2</c:v>
                </c:pt>
                <c:pt idx="110">
                  <c:v>4.5390734674777722E-2</c:v>
                </c:pt>
                <c:pt idx="111">
                  <c:v>4.0757315336025356E-2</c:v>
                </c:pt>
                <c:pt idx="112">
                  <c:v>3.619510915393985E-2</c:v>
                </c:pt>
                <c:pt idx="113">
                  <c:v>3.1756470378920841E-2</c:v>
                </c:pt>
                <c:pt idx="114">
                  <c:v>2.7494190534784295E-2</c:v>
                </c:pt>
                <c:pt idx="115">
                  <c:v>2.3459942547079473E-2</c:v>
                </c:pt>
                <c:pt idx="116">
                  <c:v>1.9704636302953663E-2</c:v>
                </c:pt>
                <c:pt idx="117">
                  <c:v>1.6268471267238335E-2</c:v>
                </c:pt>
                <c:pt idx="118">
                  <c:v>1.3183041153080763E-2</c:v>
                </c:pt>
                <c:pt idx="119">
                  <c:v>1.0475700683125562E-2</c:v>
                </c:pt>
                <c:pt idx="120">
                  <c:v>8.1680280046674426E-3</c:v>
                </c:pt>
                <c:pt idx="121">
                  <c:v>6.2848515726400224E-3</c:v>
                </c:pt>
                <c:pt idx="122">
                  <c:v>4.8754299926907947E-3</c:v>
                </c:pt>
                <c:pt idx="123">
                  <c:v>3.9824253523528703E-3</c:v>
                </c:pt>
                <c:pt idx="124">
                  <c:v>3.6363842254527679E-3</c:v>
                </c:pt>
                <c:pt idx="125">
                  <c:v>3.8585209003215433E-3</c:v>
                </c:pt>
                <c:pt idx="126">
                  <c:v>4.6457132325555262E-3</c:v>
                </c:pt>
                <c:pt idx="127">
                  <c:v>6.0109130716960281E-3</c:v>
                </c:pt>
                <c:pt idx="128">
                  <c:v>7.9883958286533531E-3</c:v>
                </c:pt>
                <c:pt idx="129">
                  <c:v>1.0603290554259022E-2</c:v>
                </c:pt>
                <c:pt idx="130">
                  <c:v>1.3870246085011185E-2</c:v>
                </c:pt>
                <c:pt idx="131">
                  <c:v>1.7766124205862953E-2</c:v>
                </c:pt>
                <c:pt idx="132">
                  <c:v>2.2244205694743918E-2</c:v>
                </c:pt>
                <c:pt idx="133">
                  <c:v>2.7273262420170041E-2</c:v>
                </c:pt>
                <c:pt idx="134">
                  <c:v>3.2820357522217493E-2</c:v>
                </c:pt>
                <c:pt idx="135">
                  <c:v>3.8851802403204273E-2</c:v>
                </c:pt>
                <c:pt idx="136">
                  <c:v>4.5327984829413914E-2</c:v>
                </c:pt>
                <c:pt idx="137">
                  <c:v>5.2176690905216899E-2</c:v>
                </c:pt>
                <c:pt idx="138">
                  <c:v>5.9325533351987141E-2</c:v>
                </c:pt>
                <c:pt idx="139">
                  <c:v>6.6715886027034557E-2</c:v>
                </c:pt>
                <c:pt idx="140">
                  <c:v>7.4302424773374967E-2</c:v>
                </c:pt>
                <c:pt idx="141">
                  <c:v>8.2053395235806542E-2</c:v>
                </c:pt>
                <c:pt idx="142">
                  <c:v>8.9941739585336078E-2</c:v>
                </c:pt>
                <c:pt idx="143">
                  <c:v>9.7939750110556056E-2</c:v>
                </c:pt>
                <c:pt idx="144">
                  <c:v>0.1060211073322406</c:v>
                </c:pt>
                <c:pt idx="145">
                  <c:v>0.11416071960667966</c:v>
                </c:pt>
                <c:pt idx="146">
                  <c:v>0.12234736703370142</c:v>
                </c:pt>
                <c:pt idx="147">
                  <c:v>0.13054566813839383</c:v>
                </c:pt>
                <c:pt idx="148">
                  <c:v>0.13870234921423477</c:v>
                </c:pt>
                <c:pt idx="149">
                  <c:v>0.14677321573836422</c:v>
                </c:pt>
                <c:pt idx="150">
                  <c:v>0.15472206121571341</c:v>
                </c:pt>
                <c:pt idx="151">
                  <c:v>0.16253542465545565</c:v>
                </c:pt>
                <c:pt idx="152">
                  <c:v>0.17023719547892346</c:v>
                </c:pt>
                <c:pt idx="153">
                  <c:v>0.17784952801174228</c:v>
                </c:pt>
                <c:pt idx="154">
                  <c:v>0.185390757399363</c:v>
                </c:pt>
                <c:pt idx="155">
                  <c:v>0.19287609787772117</c:v>
                </c:pt>
                <c:pt idx="156">
                  <c:v>0.20030879814494176</c:v>
                </c:pt>
                <c:pt idx="157">
                  <c:v>0.20768998966657368</c:v>
                </c:pt>
                <c:pt idx="158">
                  <c:v>0.21502955000576848</c:v>
                </c:pt>
                <c:pt idx="159">
                  <c:v>0.22233660375820374</c:v>
                </c:pt>
                <c:pt idx="160">
                  <c:v>0.22961967264964023</c:v>
                </c:pt>
                <c:pt idx="161">
                  <c:v>0.23688472059830754</c:v>
                </c:pt>
                <c:pt idx="162">
                  <c:v>0.24413255647382395</c:v>
                </c:pt>
                <c:pt idx="163">
                  <c:v>0.25136340887073821</c:v>
                </c:pt>
                <c:pt idx="164">
                  <c:v>0.25857750845525057</c:v>
                </c:pt>
                <c:pt idx="165">
                  <c:v>0.26577508497118374</c:v>
                </c:pt>
                <c:pt idx="166">
                  <c:v>0.27295760351093018</c:v>
                </c:pt>
                <c:pt idx="167">
                  <c:v>0.28012894248159209</c:v>
                </c:pt>
                <c:pt idx="168">
                  <c:v>0.28729240908025949</c:v>
                </c:pt>
                <c:pt idx="169">
                  <c:v>0.2944502808943964</c:v>
                </c:pt>
                <c:pt idx="170">
                  <c:v>0.30160379939575122</c:v>
                </c:pt>
                <c:pt idx="171">
                  <c:v>0.30875992309265654</c:v>
                </c:pt>
                <c:pt idx="172">
                  <c:v>0.31591439444899189</c:v>
                </c:pt>
                <c:pt idx="173">
                  <c:v>0.32306626538212901</c:v>
                </c:pt>
                <c:pt idx="174">
                  <c:v>0.33021554535689746</c:v>
                </c:pt>
                <c:pt idx="175">
                  <c:v>0.33736333285085651</c:v>
                </c:pt>
                <c:pt idx="176">
                  <c:v>0.34451319835545352</c:v>
                </c:pt>
                <c:pt idx="177">
                  <c:v>0.35166441129682047</c:v>
                </c:pt>
                <c:pt idx="178">
                  <c:v>0.35881368668430313</c:v>
                </c:pt>
                <c:pt idx="179">
                  <c:v>0.36595935734911894</c:v>
                </c:pt>
                <c:pt idx="180">
                  <c:v>0.3731015438684574</c:v>
                </c:pt>
                <c:pt idx="181">
                  <c:v>0.38024383546406509</c:v>
                </c:pt>
                <c:pt idx="182">
                  <c:v>0.38737897795864384</c:v>
                </c:pt>
                <c:pt idx="183">
                  <c:v>0.39450654879688879</c:v>
                </c:pt>
                <c:pt idx="184">
                  <c:v>0.40162591883118104</c:v>
                </c:pt>
                <c:pt idx="185">
                  <c:v>0.40873625570642341</c:v>
                </c:pt>
                <c:pt idx="186">
                  <c:v>0.41583577470555944</c:v>
                </c:pt>
                <c:pt idx="187">
                  <c:v>0.42292092670979625</c:v>
                </c:pt>
                <c:pt idx="188">
                  <c:v>0.42998862651243847</c:v>
                </c:pt>
                <c:pt idx="189">
                  <c:v>0.43703642259389081</c:v>
                </c:pt>
                <c:pt idx="190">
                  <c:v>0.44406246358233309</c:v>
                </c:pt>
                <c:pt idx="191">
                  <c:v>0.45106494095076721</c:v>
                </c:pt>
                <c:pt idx="192">
                  <c:v>0.45804066564742263</c:v>
                </c:pt>
                <c:pt idx="193">
                  <c:v>0.46498633297763331</c:v>
                </c:pt>
                <c:pt idx="194">
                  <c:v>0.47189874389966813</c:v>
                </c:pt>
                <c:pt idx="195">
                  <c:v>0.4787747911575837</c:v>
                </c:pt>
                <c:pt idx="196">
                  <c:v>0.48561158705209129</c:v>
                </c:pt>
                <c:pt idx="197">
                  <c:v>0.49240498233429586</c:v>
                </c:pt>
                <c:pt idx="198">
                  <c:v>0.49915066833429805</c:v>
                </c:pt>
                <c:pt idx="199">
                  <c:v>0.50584528379402149</c:v>
                </c:pt>
                <c:pt idx="200">
                  <c:v>0.51248636678179682</c:v>
                </c:pt>
                <c:pt idx="201">
                  <c:v>0.51907251040063629</c:v>
                </c:pt>
                <c:pt idx="202">
                  <c:v>0.52560048898545109</c:v>
                </c:pt>
                <c:pt idx="203" formatCode="0.000">
                  <c:v>0.53206559916124041</c:v>
                </c:pt>
                <c:pt idx="204">
                  <c:v>0.53846276190255371</c:v>
                </c:pt>
                <c:pt idx="205">
                  <c:v>0.54478650559483377</c:v>
                </c:pt>
                <c:pt idx="206">
                  <c:v>0.55103105021229248</c:v>
                </c:pt>
                <c:pt idx="207">
                  <c:v>0.55719290609603389</c:v>
                </c:pt>
                <c:pt idx="208">
                  <c:v>0.56326931237315703</c:v>
                </c:pt>
                <c:pt idx="209">
                  <c:v>0.56925682412472567</c:v>
                </c:pt>
                <c:pt idx="210">
                  <c:v>0.57515131136516473</c:v>
                </c:pt>
                <c:pt idx="211">
                  <c:v>0.58095260516092317</c:v>
                </c:pt>
                <c:pt idx="212">
                  <c:v>0.58665018689089132</c:v>
                </c:pt>
                <c:pt idx="213">
                  <c:v>0.59222480007094114</c:v>
                </c:pt>
                <c:pt idx="214">
                  <c:v>0.5976581621052407</c:v>
                </c:pt>
                <c:pt idx="215">
                  <c:v>0.60293278557571617</c:v>
                </c:pt>
                <c:pt idx="216">
                  <c:v>0.60803511113228548</c:v>
                </c:pt>
                <c:pt idx="217">
                  <c:v>0.61297699957081198</c:v>
                </c:pt>
                <c:pt idx="218">
                  <c:v>0.61777872558528291</c:v>
                </c:pt>
                <c:pt idx="219">
                  <c:v>0.6224592950786233</c:v>
                </c:pt>
                <c:pt idx="220">
                  <c:v>0.62703659976387249</c:v>
                </c:pt>
                <c:pt idx="221">
                  <c:v>0.6315209428602595</c:v>
                </c:pt>
                <c:pt idx="222">
                  <c:v>0.63589981957626585</c:v>
                </c:pt>
                <c:pt idx="223">
                  <c:v>0.64015615954788063</c:v>
                </c:pt>
                <c:pt idx="224">
                  <c:v>0.64427296065727446</c:v>
                </c:pt>
                <c:pt idx="225">
                  <c:v>0.64823310601363926</c:v>
                </c:pt>
                <c:pt idx="226">
                  <c:v>0.65202823571792956</c:v>
                </c:pt>
                <c:pt idx="227">
                  <c:v>0.65566917924950052</c:v>
                </c:pt>
                <c:pt idx="228">
                  <c:v>0.65916613469271157</c:v>
                </c:pt>
                <c:pt idx="229">
                  <c:v>0.66252822205368822</c:v>
                </c:pt>
                <c:pt idx="230">
                  <c:v>0.66576357623809712</c:v>
                </c:pt>
                <c:pt idx="231">
                  <c:v>0.66887414366355769</c:v>
                </c:pt>
                <c:pt idx="232">
                  <c:v>0.67185866714758857</c:v>
                </c:pt>
                <c:pt idx="233">
                  <c:v>0.67471951111151562</c:v>
                </c:pt>
                <c:pt idx="234">
                  <c:v>0.67745888827516587</c:v>
                </c:pt>
                <c:pt idx="235">
                  <c:v>0.68007884972170685</c:v>
                </c:pt>
                <c:pt idx="236">
                  <c:v>0.68258157418700982</c:v>
                </c:pt>
                <c:pt idx="237">
                  <c:v>0.68497060144870903</c:v>
                </c:pt>
                <c:pt idx="238">
                  <c:v>0.6872504545566942</c:v>
                </c:pt>
                <c:pt idx="239">
                  <c:v>0.68942630302799601</c:v>
                </c:pt>
                <c:pt idx="240">
                  <c:v>0.69150397296170196</c:v>
                </c:pt>
                <c:pt idx="241">
                  <c:v>0.69348963497263427</c:v>
                </c:pt>
                <c:pt idx="242">
                  <c:v>0.69538863810195151</c:v>
                </c:pt>
                <c:pt idx="243">
                  <c:v>0.69720556977869075</c:v>
                </c:pt>
                <c:pt idx="244">
                  <c:v>0.69894391038579451</c:v>
                </c:pt>
                <c:pt idx="245">
                  <c:v>0.70060606060606057</c:v>
                </c:pt>
                <c:pt idx="246">
                  <c:v>0.70219258854064526</c:v>
                </c:pt>
                <c:pt idx="247">
                  <c:v>0.70370869101945688</c:v>
                </c:pt>
                <c:pt idx="248">
                  <c:v>0.70516285342369045</c:v>
                </c:pt>
                <c:pt idx="249">
                  <c:v>0.70656324669384774</c:v>
                </c:pt>
                <c:pt idx="250">
                  <c:v>0.70791779162166424</c:v>
                </c:pt>
                <c:pt idx="251">
                  <c:v>0.70923098541397323</c:v>
                </c:pt>
                <c:pt idx="252">
                  <c:v>0.71050039449537117</c:v>
                </c:pt>
                <c:pt idx="253">
                  <c:v>0.71172414617504909</c:v>
                </c:pt>
                <c:pt idx="254">
                  <c:v>0.71290123112984993</c:v>
                </c:pt>
                <c:pt idx="255">
                  <c:v>0.71403159711699371</c:v>
                </c:pt>
                <c:pt idx="256">
                  <c:v>0.71511705348318533</c:v>
                </c:pt>
                <c:pt idx="257">
                  <c:v>0.71615919859911403</c:v>
                </c:pt>
                <c:pt idx="258">
                  <c:v>0.71715861364212141</c:v>
                </c:pt>
                <c:pt idx="259">
                  <c:v>0.71811614260216206</c:v>
                </c:pt>
                <c:pt idx="260">
                  <c:v>0.71903294162974374</c:v>
                </c:pt>
                <c:pt idx="261">
                  <c:v>0.71991155294229514</c:v>
                </c:pt>
                <c:pt idx="262">
                  <c:v>0.72075270663980695</c:v>
                </c:pt>
                <c:pt idx="263">
                  <c:v>0.72155452248691709</c:v>
                </c:pt>
                <c:pt idx="264">
                  <c:v>0.72231491556020744</c:v>
                </c:pt>
                <c:pt idx="265">
                  <c:v>0.72303160257309473</c:v>
                </c:pt>
                <c:pt idx="266">
                  <c:v>0.72370191604043421</c:v>
                </c:pt>
                <c:pt idx="267">
                  <c:v>0.72432801892637366</c:v>
                </c:pt>
                <c:pt idx="268">
                  <c:v>0.72491440513420979</c:v>
                </c:pt>
                <c:pt idx="269">
                  <c:v>0.72546677609818588</c:v>
                </c:pt>
                <c:pt idx="270">
                  <c:v>0.72599231754161331</c:v>
                </c:pt>
                <c:pt idx="271">
                  <c:v>0.72649472671358217</c:v>
                </c:pt>
                <c:pt idx="272">
                  <c:v>0.726974970468941</c:v>
                </c:pt>
                <c:pt idx="273">
                  <c:v>0.72743183803803246</c:v>
                </c:pt>
                <c:pt idx="274">
                  <c:v>0.72786431079265246</c:v>
                </c:pt>
                <c:pt idx="275">
                  <c:v>0.72827172827172826</c:v>
                </c:pt>
                <c:pt idx="276">
                  <c:v>0.7286564871003478</c:v>
                </c:pt>
                <c:pt idx="277">
                  <c:v>0.72902003030935358</c:v>
                </c:pt>
                <c:pt idx="278">
                  <c:v>0.72936095069467233</c:v>
                </c:pt>
                <c:pt idx="279">
                  <c:v>0.72967778323775678</c:v>
                </c:pt>
                <c:pt idx="280">
                  <c:v>0.72996901283753868</c:v>
                </c:pt>
                <c:pt idx="281">
                  <c:v>0.73023394914085349</c:v>
                </c:pt>
                <c:pt idx="282">
                  <c:v>0.73047416530226228</c:v>
                </c:pt>
                <c:pt idx="283">
                  <c:v>0.73069330672388766</c:v>
                </c:pt>
                <c:pt idx="284">
                  <c:v>0.73089625224290145</c:v>
                </c:pt>
                <c:pt idx="285">
                  <c:v>0.73108939558450958</c:v>
                </c:pt>
                <c:pt idx="286">
                  <c:v>0.7312796359190783</c:v>
                </c:pt>
                <c:pt idx="287">
                  <c:v>0.73146705090128505</c:v>
                </c:pt>
                <c:pt idx="288">
                  <c:v>0.73164997092201434</c:v>
                </c:pt>
                <c:pt idx="289">
                  <c:v>0.73182633348464288</c:v>
                </c:pt>
                <c:pt idx="290">
                  <c:v>0.73199329983249584</c:v>
                </c:pt>
                <c:pt idx="291">
                  <c:v>0.732150422161567</c:v>
                </c:pt>
                <c:pt idx="292">
                  <c:v>0.73229983108462438</c:v>
                </c:pt>
                <c:pt idx="293">
                  <c:v>0.73244282287101425</c:v>
                </c:pt>
                <c:pt idx="294">
                  <c:v>0.732581493590162</c:v>
                </c:pt>
                <c:pt idx="295">
                  <c:v>0.73271889400921664</c:v>
                </c:pt>
                <c:pt idx="296">
                  <c:v>0.73285864726847805</c:v>
                </c:pt>
                <c:pt idx="297">
                  <c:v>0.73300020525301868</c:v>
                </c:pt>
                <c:pt idx="298">
                  <c:v>0.7331416711371237</c:v>
                </c:pt>
                <c:pt idx="299">
                  <c:v>0.73328117893472566</c:v>
                </c:pt>
                <c:pt idx="300">
                  <c:v>0.73341696722596839</c:v>
                </c:pt>
                <c:pt idx="301">
                  <c:v>0.73355058584797173</c:v>
                </c:pt>
                <c:pt idx="302">
                  <c:v>0.73368329643559604</c:v>
                </c:pt>
                <c:pt idx="303">
                  <c:v>0.73381271668813797</c:v>
                </c:pt>
                <c:pt idx="304">
                  <c:v>0.73393569031449191</c:v>
                </c:pt>
                <c:pt idx="305">
                  <c:v>0.73404730031236054</c:v>
                </c:pt>
                <c:pt idx="306">
                  <c:v>0.7341425568966552</c:v>
                </c:pt>
                <c:pt idx="307">
                  <c:v>0.73422147025077644</c:v>
                </c:pt>
                <c:pt idx="308">
                  <c:v>0.73428644636675966</c:v>
                </c:pt>
                <c:pt idx="309">
                  <c:v>0.73434091995872408</c:v>
                </c:pt>
                <c:pt idx="310">
                  <c:v>0.7343901649951472</c:v>
                </c:pt>
                <c:pt idx="311">
                  <c:v>0.73443771265578939</c:v>
                </c:pt>
                <c:pt idx="312">
                  <c:v>0.73448217041109964</c:v>
                </c:pt>
                <c:pt idx="313">
                  <c:v>0.73452293055208961</c:v>
                </c:pt>
                <c:pt idx="314">
                  <c:v>0.73455951842228906</c:v>
                </c:pt>
                <c:pt idx="315">
                  <c:v>0.73459166164262857</c:v>
                </c:pt>
                <c:pt idx="316">
                  <c:v>0.73462109471289894</c:v>
                </c:pt>
                <c:pt idx="317">
                  <c:v>0.73464889683581924</c:v>
                </c:pt>
                <c:pt idx="318">
                  <c:v>0.73467337801056731</c:v>
                </c:pt>
                <c:pt idx="319">
                  <c:v>0.73469004544415184</c:v>
                </c:pt>
                <c:pt idx="320">
                  <c:v>0.73469002325828081</c:v>
                </c:pt>
                <c:pt idx="321">
                  <c:v>0.73468998713902856</c:v>
                </c:pt>
                <c:pt idx="322">
                  <c:v>0.73469000650135696</c:v>
                </c:pt>
                <c:pt idx="323">
                  <c:v>0.73469000662124306</c:v>
                </c:pt>
                <c:pt idx="324">
                  <c:v>0.73468999733935991</c:v>
                </c:pt>
                <c:pt idx="325">
                  <c:v>0.73469001032254222</c:v>
                </c:pt>
                <c:pt idx="326">
                  <c:v>0.73469000177994792</c:v>
                </c:pt>
                <c:pt idx="327">
                  <c:v>0.73468998992809553</c:v>
                </c:pt>
                <c:pt idx="328">
                  <c:v>0.73468999752454311</c:v>
                </c:pt>
                <c:pt idx="329">
                  <c:v>0.73469001502843168</c:v>
                </c:pt>
                <c:pt idx="330">
                  <c:v>0.73468998823297438</c:v>
                </c:pt>
                <c:pt idx="331">
                  <c:v>0.73469001399215283</c:v>
                </c:pt>
                <c:pt idx="332">
                  <c:v>0.7346900167990783</c:v>
                </c:pt>
                <c:pt idx="333">
                  <c:v>0.73468998731056967</c:v>
                </c:pt>
                <c:pt idx="334">
                  <c:v>0.73468999251546707</c:v>
                </c:pt>
                <c:pt idx="335">
                  <c:v>0.73469001370708675</c:v>
                </c:pt>
                <c:pt idx="336">
                  <c:v>0.73469001758965224</c:v>
                </c:pt>
                <c:pt idx="337">
                  <c:v>0.73469000307375198</c:v>
                </c:pt>
                <c:pt idx="338">
                  <c:v>0.73468998337311942</c:v>
                </c:pt>
                <c:pt idx="339">
                  <c:v>0.73468997610720121</c:v>
                </c:pt>
                <c:pt idx="340">
                  <c:v>0.73469000414816099</c:v>
                </c:pt>
                <c:pt idx="341">
                  <c:v>0.73468998768139948</c:v>
                </c:pt>
                <c:pt idx="342">
                  <c:v>0.73468997435390304</c:v>
                </c:pt>
                <c:pt idx="343">
                  <c:v>0.73468998482414827</c:v>
                </c:pt>
                <c:pt idx="344">
                  <c:v>0.73468995680859905</c:v>
                </c:pt>
                <c:pt idx="345">
                  <c:v>0.7346899996056202</c:v>
                </c:pt>
                <c:pt idx="346">
                  <c:v>0.73468997644675349</c:v>
                </c:pt>
                <c:pt idx="347">
                  <c:v>0.73468995540979931</c:v>
                </c:pt>
                <c:pt idx="348">
                  <c:v>0.73469003003178435</c:v>
                </c:pt>
                <c:pt idx="349">
                  <c:v>0.73468997802617741</c:v>
                </c:pt>
                <c:pt idx="350">
                  <c:v>0.73468995204520882</c:v>
                </c:pt>
                <c:pt idx="351">
                  <c:v>0.73469003302492664</c:v>
                </c:pt>
                <c:pt idx="352">
                  <c:v>0.73468995791968983</c:v>
                </c:pt>
                <c:pt idx="353">
                  <c:v>0.73468994040015567</c:v>
                </c:pt>
                <c:pt idx="354">
                  <c:v>0.73469008327074581</c:v>
                </c:pt>
                <c:pt idx="355">
                  <c:v>0.7346899924932917</c:v>
                </c:pt>
                <c:pt idx="356">
                  <c:v>0.73468999326250295</c:v>
                </c:pt>
                <c:pt idx="357">
                  <c:v>0.73469000410265639</c:v>
                </c:pt>
                <c:pt idx="358">
                  <c:v>0.73468998846608258</c:v>
                </c:pt>
                <c:pt idx="359">
                  <c:v>0.73468999700449633</c:v>
                </c:pt>
                <c:pt idx="360">
                  <c:v>0.734690005712895</c:v>
                </c:pt>
                <c:pt idx="361">
                  <c:v>0.7346900010610018</c:v>
                </c:pt>
                <c:pt idx="362">
                  <c:v>0.7346899860193129</c:v>
                </c:pt>
                <c:pt idx="363">
                  <c:v>0.73469000323502676</c:v>
                </c:pt>
                <c:pt idx="364">
                  <c:v>0.73468998597085355</c:v>
                </c:pt>
                <c:pt idx="365">
                  <c:v>0.73469000015897001</c:v>
                </c:pt>
                <c:pt idx="366">
                  <c:v>0.73468998725905665</c:v>
                </c:pt>
                <c:pt idx="367">
                  <c:v>0.73469000444729227</c:v>
                </c:pt>
                <c:pt idx="368">
                  <c:v>0.73468998605364066</c:v>
                </c:pt>
                <c:pt idx="369">
                  <c:v>0.73469002244554238</c:v>
                </c:pt>
                <c:pt idx="370">
                  <c:v>0.73469001070304718</c:v>
                </c:pt>
                <c:pt idx="371">
                  <c:v>0.73468999551964209</c:v>
                </c:pt>
                <c:pt idx="372">
                  <c:v>0.73469003164979485</c:v>
                </c:pt>
                <c:pt idx="373">
                  <c:v>0.73469001703577508</c:v>
                </c:pt>
                <c:pt idx="374">
                  <c:v>0.73469002018521035</c:v>
                </c:pt>
                <c:pt idx="375">
                  <c:v>0.73469000184903555</c:v>
                </c:pt>
                <c:pt idx="376">
                  <c:v>0.73468996992367219</c:v>
                </c:pt>
                <c:pt idx="377">
                  <c:v>0.73469002147395068</c:v>
                </c:pt>
                <c:pt idx="378">
                  <c:v>0.73468998850846845</c:v>
                </c:pt>
                <c:pt idx="379">
                  <c:v>0.73469001094079767</c:v>
                </c:pt>
                <c:pt idx="380">
                  <c:v>0.73468995204520882</c:v>
                </c:pt>
                <c:pt idx="381">
                  <c:v>0.73468995851150209</c:v>
                </c:pt>
                <c:pt idx="382">
                  <c:v>0.73469005194376358</c:v>
                </c:pt>
                <c:pt idx="383">
                  <c:v>0.73468998770341376</c:v>
                </c:pt>
                <c:pt idx="384">
                  <c:v>0.7346899555497749</c:v>
                </c:pt>
                <c:pt idx="385">
                  <c:v>0.73468991884264734</c:v>
                </c:pt>
                <c:pt idx="386">
                  <c:v>0.73469005356625272</c:v>
                </c:pt>
                <c:pt idx="387">
                  <c:v>0.73469009042859246</c:v>
                </c:pt>
                <c:pt idx="388">
                  <c:v>0.73469000631762349</c:v>
                </c:pt>
                <c:pt idx="389">
                  <c:v>0.73468999371637322</c:v>
                </c:pt>
                <c:pt idx="390">
                  <c:v>0.73468999897148157</c:v>
                </c:pt>
                <c:pt idx="391">
                  <c:v>0.7346900030463317</c:v>
                </c:pt>
                <c:pt idx="392">
                  <c:v>0.73469001265917955</c:v>
                </c:pt>
                <c:pt idx="393">
                  <c:v>0.73468998786948359</c:v>
                </c:pt>
                <c:pt idx="394">
                  <c:v>0.73469000811996776</c:v>
                </c:pt>
                <c:pt idx="395">
                  <c:v>0.73468998524776197</c:v>
                </c:pt>
                <c:pt idx="396">
                  <c:v>0.73469000117104455</c:v>
                </c:pt>
                <c:pt idx="397">
                  <c:v>0.73468998676242803</c:v>
                </c:pt>
                <c:pt idx="398">
                  <c:v>0.73469000935534146</c:v>
                </c:pt>
                <c:pt idx="399">
                  <c:v>0.73468999142200209</c:v>
                </c:pt>
                <c:pt idx="400">
                  <c:v>0.73468998374157568</c:v>
                </c:pt>
              </c:numCache>
            </c:numRef>
          </c:xVal>
          <c:yVal>
            <c:numRef>
              <c:f>calc!$H$3:$H$403</c:f>
              <c:numCache>
                <c:formatCode>0.00</c:formatCode>
                <c:ptCount val="401"/>
                <c:pt idx="0" formatCode="0.0">
                  <c:v>4.963725981452719E-3</c:v>
                </c:pt>
                <c:pt idx="1">
                  <c:v>4.9636000652936909E-3</c:v>
                </c:pt>
                <c:pt idx="2">
                  <c:v>4.9725426182280182E-3</c:v>
                </c:pt>
                <c:pt idx="3">
                  <c:v>4.9820361390954327E-3</c:v>
                </c:pt>
                <c:pt idx="4">
                  <c:v>4.9859614286224792E-3</c:v>
                </c:pt>
                <c:pt idx="5">
                  <c:v>4.9805486229950371E-3</c:v>
                </c:pt>
                <c:pt idx="6">
                  <c:v>4.9640830959709588E-3</c:v>
                </c:pt>
                <c:pt idx="7">
                  <c:v>4.9434066494303984E-3</c:v>
                </c:pt>
                <c:pt idx="8">
                  <c:v>4.9260485107501086E-3</c:v>
                </c:pt>
                <c:pt idx="9">
                  <c:v>4.9160930709068349E-3</c:v>
                </c:pt>
                <c:pt idx="10">
                  <c:v>4.9154119053734062E-3</c:v>
                </c:pt>
                <c:pt idx="11">
                  <c:v>4.9248536953532289E-3</c:v>
                </c:pt>
                <c:pt idx="12">
                  <c:v>4.9370983710951685E-3</c:v>
                </c:pt>
                <c:pt idx="13">
                  <c:v>4.9437909833208631E-3</c:v>
                </c:pt>
                <c:pt idx="14">
                  <c:v>4.9398952711092537E-3</c:v>
                </c:pt>
                <c:pt idx="15">
                  <c:v>4.9232025773078931E-3</c:v>
                </c:pt>
                <c:pt idx="16">
                  <c:v>4.8954467131235848E-3</c:v>
                </c:pt>
                <c:pt idx="17">
                  <c:v>4.86457913883596E-3</c:v>
                </c:pt>
                <c:pt idx="18">
                  <c:v>4.8363121222105634E-3</c:v>
                </c:pt>
                <c:pt idx="19">
                  <c:v>4.8133383238458723E-3</c:v>
                </c:pt>
                <c:pt idx="20">
                  <c:v>4.7967434472668919E-3</c:v>
                </c:pt>
                <c:pt idx="21">
                  <c:v>4.785845648145385E-3</c:v>
                </c:pt>
                <c:pt idx="22">
                  <c:v>4.7788879322168635E-3</c:v>
                </c:pt>
                <c:pt idx="23">
                  <c:v>4.7751307998352387E-3</c:v>
                </c:pt>
                <c:pt idx="24">
                  <c:v>4.7740306744907474E-3</c:v>
                </c:pt>
                <c:pt idx="25">
                  <c:v>4.775050361859285E-3</c:v>
                </c:pt>
                <c:pt idx="26">
                  <c:v>4.7811471717814661E-3</c:v>
                </c:pt>
                <c:pt idx="27">
                  <c:v>4.790792949067051E-3</c:v>
                </c:pt>
                <c:pt idx="28">
                  <c:v>4.7987620992631357E-3</c:v>
                </c:pt>
                <c:pt idx="29">
                  <c:v>4.8020843563219484E-3</c:v>
                </c:pt>
                <c:pt idx="30">
                  <c:v>4.7993019197207672E-3</c:v>
                </c:pt>
                <c:pt idx="31">
                  <c:v>4.7952543644012042E-3</c:v>
                </c:pt>
                <c:pt idx="32">
                  <c:v>4.7961185889349089E-3</c:v>
                </c:pt>
                <c:pt idx="33">
                  <c:v>4.802629473471271E-3</c:v>
                </c:pt>
                <c:pt idx="34">
                  <c:v>4.814885214020498E-3</c:v>
                </c:pt>
                <c:pt idx="35">
                  <c:v>4.8325242180399458E-3</c:v>
                </c:pt>
                <c:pt idx="36">
                  <c:v>4.8550101685644583E-3</c:v>
                </c:pt>
                <c:pt idx="37">
                  <c:v>4.8885319215121086E-3</c:v>
                </c:pt>
                <c:pt idx="38">
                  <c:v>4.9393324566168722E-3</c:v>
                </c:pt>
                <c:pt idx="39">
                  <c:v>5.0103442068392384E-3</c:v>
                </c:pt>
                <c:pt idx="40">
                  <c:v>5.1021709737493308E-3</c:v>
                </c:pt>
                <c:pt idx="41">
                  <c:v>5.2112577766981359E-3</c:v>
                </c:pt>
                <c:pt idx="42">
                  <c:v>5.3339077620158182E-3</c:v>
                </c:pt>
                <c:pt idx="43">
                  <c:v>5.470121247497837E-3</c:v>
                </c:pt>
                <c:pt idx="44">
                  <c:v>5.6209699334746214E-3</c:v>
                </c:pt>
                <c:pt idx="45">
                  <c:v>5.7885049964709941E-3</c:v>
                </c:pt>
                <c:pt idx="46">
                  <c:v>5.973895107891071E-3</c:v>
                </c:pt>
                <c:pt idx="47">
                  <c:v>6.1768074881594871E-3</c:v>
                </c:pt>
                <c:pt idx="48">
                  <c:v>6.3980369068780294E-3</c:v>
                </c:pt>
                <c:pt idx="49">
                  <c:v>6.6387059183874364E-3</c:v>
                </c:pt>
                <c:pt idx="50">
                  <c:v>6.900243887930522E-3</c:v>
                </c:pt>
                <c:pt idx="51">
                  <c:v>7.1840438880237485E-3</c:v>
                </c:pt>
                <c:pt idx="52">
                  <c:v>7.4906796663236274E-3</c:v>
                </c:pt>
                <c:pt idx="53">
                  <c:v>7.8208184884215794E-3</c:v>
                </c:pt>
                <c:pt idx="54">
                  <c:v>8.1753996750012423E-3</c:v>
                </c:pt>
                <c:pt idx="55">
                  <c:v>8.5556063608189809E-3</c:v>
                </c:pt>
                <c:pt idx="56">
                  <c:v>8.9644004177574996E-3</c:v>
                </c:pt>
                <c:pt idx="57">
                  <c:v>9.4017162268687539E-3</c:v>
                </c:pt>
                <c:pt idx="58">
                  <c:v>9.8646809723459319E-3</c:v>
                </c:pt>
                <c:pt idx="59">
                  <c:v>1.0350743541482398E-2</c:v>
                </c:pt>
                <c:pt idx="60">
                  <c:v>1.0857558276763881E-2</c:v>
                </c:pt>
                <c:pt idx="61">
                  <c:v>1.1384865615964085E-2</c:v>
                </c:pt>
                <c:pt idx="62">
                  <c:v>1.1937385814567738E-2</c:v>
                </c:pt>
                <c:pt idx="63">
                  <c:v>1.2520029917585367E-2</c:v>
                </c:pt>
                <c:pt idx="64">
                  <c:v>1.3137307095434019E-2</c:v>
                </c:pt>
                <c:pt idx="65">
                  <c:v>1.3793358821732408E-2</c:v>
                </c:pt>
                <c:pt idx="66">
                  <c:v>1.4491378166333682E-2</c:v>
                </c:pt>
                <c:pt idx="67">
                  <c:v>1.5232064643725285E-2</c:v>
                </c:pt>
                <c:pt idx="68">
                  <c:v>1.6015156415588771E-2</c:v>
                </c:pt>
                <c:pt idx="69">
                  <c:v>1.6839870971509401E-2</c:v>
                </c:pt>
                <c:pt idx="70">
                  <c:v>1.7704804990891342E-2</c:v>
                </c:pt>
                <c:pt idx="71">
                  <c:v>1.8608606524007223E-2</c:v>
                </c:pt>
                <c:pt idx="72">
                  <c:v>1.9555697804539564E-2</c:v>
                </c:pt>
                <c:pt idx="73">
                  <c:v>2.0553733529856944E-2</c:v>
                </c:pt>
                <c:pt idx="74">
                  <c:v>2.161171102090214E-2</c:v>
                </c:pt>
                <c:pt idx="75">
                  <c:v>2.2740193291642983E-2</c:v>
                </c:pt>
                <c:pt idx="76">
                  <c:v>2.3950330195758446E-2</c:v>
                </c:pt>
                <c:pt idx="77">
                  <c:v>2.5247398431728255E-2</c:v>
                </c:pt>
                <c:pt idx="78">
                  <c:v>2.6635185857687801E-2</c:v>
                </c:pt>
                <c:pt idx="79">
                  <c:v>2.8118433329704512E-2</c:v>
                </c:pt>
                <c:pt idx="80">
                  <c:v>2.9702970297029702E-2</c:v>
                </c:pt>
                <c:pt idx="81">
                  <c:v>3.1393583986229545E-2</c:v>
                </c:pt>
                <c:pt idx="82">
                  <c:v>3.3213154606260037E-2</c:v>
                </c:pt>
                <c:pt idx="83">
                  <c:v>3.5200572826801745E-2</c:v>
                </c:pt>
                <c:pt idx="84">
                  <c:v>3.7403090443634081E-2</c:v>
                </c:pt>
                <c:pt idx="85">
                  <c:v>3.9879121472127785E-2</c:v>
                </c:pt>
                <c:pt idx="86">
                  <c:v>4.2692390010526202E-2</c:v>
                </c:pt>
                <c:pt idx="87">
                  <c:v>4.5875975222547327E-2</c:v>
                </c:pt>
                <c:pt idx="88">
                  <c:v>4.9449810659734882E-2</c:v>
                </c:pt>
                <c:pt idx="89">
                  <c:v>5.3425919773049717E-2</c:v>
                </c:pt>
                <c:pt idx="90">
                  <c:v>5.7802513373740462E-2</c:v>
                </c:pt>
                <c:pt idx="91">
                  <c:v>6.2587672066553274E-2</c:v>
                </c:pt>
                <c:pt idx="92">
                  <c:v>6.7830443532348614E-2</c:v>
                </c:pt>
                <c:pt idx="93">
                  <c:v>7.3580707972841441E-2</c:v>
                </c:pt>
                <c:pt idx="94">
                  <c:v>7.9895822895960866E-2</c:v>
                </c:pt>
                <c:pt idx="95">
                  <c:v>8.6842511183094231E-2</c:v>
                </c:pt>
                <c:pt idx="96">
                  <c:v>9.4486072203720503E-2</c:v>
                </c:pt>
                <c:pt idx="97">
                  <c:v>0.1028637388181517</c:v>
                </c:pt>
                <c:pt idx="98">
                  <c:v>0.11200703303719517</c:v>
                </c:pt>
                <c:pt idx="99">
                  <c:v>0.12194486325465793</c:v>
                </c:pt>
                <c:pt idx="100">
                  <c:v>0.13270204248699016</c:v>
                </c:pt>
                <c:pt idx="101">
                  <c:v>0.14431658268023254</c:v>
                </c:pt>
                <c:pt idx="102">
                  <c:v>0.15686595807723955</c:v>
                </c:pt>
                <c:pt idx="103">
                  <c:v>0.17042048647650457</c:v>
                </c:pt>
                <c:pt idx="104">
                  <c:v>0.18503188052711952</c:v>
                </c:pt>
                <c:pt idx="105">
                  <c:v>0.20072321772810223</c:v>
                </c:pt>
                <c:pt idx="106">
                  <c:v>0.21746760540506083</c:v>
                </c:pt>
                <c:pt idx="107">
                  <c:v>0.23525374024124548</c:v>
                </c:pt>
                <c:pt idx="108">
                  <c:v>0.25409559074702476</c:v>
                </c:pt>
                <c:pt idx="109">
                  <c:v>0.27400180321980216</c:v>
                </c:pt>
                <c:pt idx="110">
                  <c:v>0.2949759646062875</c:v>
                </c:pt>
                <c:pt idx="111">
                  <c:v>0.31698108083999443</c:v>
                </c:pt>
                <c:pt idx="112">
                  <c:v>0.33989993441394173</c:v>
                </c:pt>
                <c:pt idx="113">
                  <c:v>0.36359769324634267</c:v>
                </c:pt>
                <c:pt idx="114">
                  <c:v>0.38792132828082937</c:v>
                </c:pt>
                <c:pt idx="115">
                  <c:v>0.41270347909352056</c:v>
                </c:pt>
                <c:pt idx="116">
                  <c:v>0.43775588865207382</c:v>
                </c:pt>
                <c:pt idx="117">
                  <c:v>0.46295450798860593</c:v>
                </c:pt>
                <c:pt idx="118">
                  <c:v>0.48820706841228018</c:v>
                </c:pt>
                <c:pt idx="119">
                  <c:v>0.51340424516021199</c:v>
                </c:pt>
                <c:pt idx="120">
                  <c:v>0.53842307051175187</c:v>
                </c:pt>
                <c:pt idx="121">
                  <c:v>0.56306845632161562</c:v>
                </c:pt>
                <c:pt idx="122">
                  <c:v>0.58711643804460245</c:v>
                </c:pt>
                <c:pt idx="123">
                  <c:v>0.61044749763867434</c:v>
                </c:pt>
                <c:pt idx="124">
                  <c:v>0.63301138275080437</c:v>
                </c:pt>
                <c:pt idx="125">
                  <c:v>0.6548231511254019</c:v>
                </c:pt>
                <c:pt idx="126">
                  <c:v>0.67589845859925257</c:v>
                </c:pt>
                <c:pt idx="127">
                  <c:v>0.69612006133620585</c:v>
                </c:pt>
                <c:pt idx="128">
                  <c:v>0.71534151625583076</c:v>
                </c:pt>
                <c:pt idx="129">
                  <c:v>0.73341294265155588</c:v>
                </c:pt>
                <c:pt idx="130">
                  <c:v>0.750186428038777</c:v>
                </c:pt>
                <c:pt idx="131">
                  <c:v>0.76561215443419617</c:v>
                </c:pt>
                <c:pt idx="132">
                  <c:v>0.77962992320077129</c:v>
                </c:pt>
                <c:pt idx="133">
                  <c:v>0.79210350283126341</c:v>
                </c:pt>
                <c:pt idx="134">
                  <c:v>0.80292567298964013</c:v>
                </c:pt>
                <c:pt idx="135">
                  <c:v>0.81201602136181572</c:v>
                </c:pt>
                <c:pt idx="136">
                  <c:v>0.81939080045608104</c:v>
                </c:pt>
                <c:pt idx="137">
                  <c:v>0.82516354258253621</c:v>
                </c:pt>
                <c:pt idx="138">
                  <c:v>0.82942577629655079</c:v>
                </c:pt>
                <c:pt idx="139">
                  <c:v>0.83227373928386827</c:v>
                </c:pt>
                <c:pt idx="140">
                  <c:v>0.8338030913402279</c:v>
                </c:pt>
                <c:pt idx="141">
                  <c:v>0.83409031450494431</c:v>
                </c:pt>
                <c:pt idx="142">
                  <c:v>0.83328891889595835</c:v>
                </c:pt>
                <c:pt idx="143">
                  <c:v>0.83159266649874075</c:v>
                </c:pt>
                <c:pt idx="144">
                  <c:v>0.82917818663109899</c:v>
                </c:pt>
                <c:pt idx="145">
                  <c:v>0.82620695978118885</c:v>
                </c:pt>
                <c:pt idx="146">
                  <c:v>0.82277039956386899</c:v>
                </c:pt>
                <c:pt idx="147">
                  <c:v>0.81892785290940362</c:v>
                </c:pt>
                <c:pt idx="148">
                  <c:v>0.81477438259494728</c:v>
                </c:pt>
                <c:pt idx="149">
                  <c:v>0.81039460654781081</c:v>
                </c:pt>
                <c:pt idx="150">
                  <c:v>0.8058635454256492</c:v>
                </c:pt>
                <c:pt idx="151">
                  <c:v>0.80123848041361068</c:v>
                </c:pt>
                <c:pt idx="152">
                  <c:v>0.79651854224541219</c:v>
                </c:pt>
                <c:pt idx="153">
                  <c:v>0.79168657905991635</c:v>
                </c:pt>
                <c:pt idx="154">
                  <c:v>0.78672777282068129</c:v>
                </c:pt>
                <c:pt idx="155">
                  <c:v>0.78162921636307703</c:v>
                </c:pt>
                <c:pt idx="156">
                  <c:v>0.7763994160506198</c:v>
                </c:pt>
                <c:pt idx="157">
                  <c:v>0.77105479866032411</c:v>
                </c:pt>
                <c:pt idx="158">
                  <c:v>0.7655950960606106</c:v>
                </c:pt>
                <c:pt idx="159">
                  <c:v>0.76001999974083623</c:v>
                </c:pt>
                <c:pt idx="160">
                  <c:v>0.75432908990274372</c:v>
                </c:pt>
                <c:pt idx="161">
                  <c:v>0.74852446517477467</c:v>
                </c:pt>
                <c:pt idx="162">
                  <c:v>0.74261399168137254</c:v>
                </c:pt>
                <c:pt idx="163">
                  <c:v>0.73660558136244469</c:v>
                </c:pt>
                <c:pt idx="164">
                  <c:v>0.73050660190974714</c:v>
                </c:pt>
                <c:pt idx="165">
                  <c:v>0.72432392492980646</c:v>
                </c:pt>
                <c:pt idx="166">
                  <c:v>0.71806218641678965</c:v>
                </c:pt>
                <c:pt idx="167">
                  <c:v>0.71172473456919272</c:v>
                </c:pt>
                <c:pt idx="168">
                  <c:v>0.70531627388828255</c:v>
                </c:pt>
                <c:pt idx="169">
                  <c:v>0.69884202202238066</c:v>
                </c:pt>
                <c:pt idx="170">
                  <c:v>0.69230776237157421</c:v>
                </c:pt>
                <c:pt idx="171">
                  <c:v>0.68571206060674028</c:v>
                </c:pt>
                <c:pt idx="172">
                  <c:v>0.67906347999092953</c:v>
                </c:pt>
                <c:pt idx="173">
                  <c:v>0.67236739796874934</c:v>
                </c:pt>
                <c:pt idx="174">
                  <c:v>0.66562802541714927</c:v>
                </c:pt>
                <c:pt idx="175">
                  <c:v>0.65884829013968849</c:v>
                </c:pt>
                <c:pt idx="176">
                  <c:v>0.65202820921784399</c:v>
                </c:pt>
                <c:pt idx="177">
                  <c:v>0.64517217424539797</c:v>
                </c:pt>
                <c:pt idx="178">
                  <c:v>0.63828733653775271</c:v>
                </c:pt>
                <c:pt idx="179">
                  <c:v>0.63137908089984907</c:v>
                </c:pt>
                <c:pt idx="180">
                  <c:v>0.62445085979666115</c:v>
                </c:pt>
                <c:pt idx="181">
                  <c:v>0.61750215217370474</c:v>
                </c:pt>
                <c:pt idx="182">
                  <c:v>0.61054180245501632</c:v>
                </c:pt>
                <c:pt idx="183">
                  <c:v>0.60357133679159736</c:v>
                </c:pt>
                <c:pt idx="184">
                  <c:v>0.59659242196256179</c:v>
                </c:pt>
                <c:pt idx="185">
                  <c:v>0.58960686885953117</c:v>
                </c:pt>
                <c:pt idx="186">
                  <c:v>0.5826179680569763</c:v>
                </c:pt>
                <c:pt idx="187">
                  <c:v>0.57563068832318753</c:v>
                </c:pt>
                <c:pt idx="188">
                  <c:v>0.56864889127080398</c:v>
                </c:pt>
                <c:pt idx="189">
                  <c:v>0.56167577404936708</c:v>
                </c:pt>
                <c:pt idx="190">
                  <c:v>0.5547139028085305</c:v>
                </c:pt>
                <c:pt idx="191">
                  <c:v>0.54776604412944496</c:v>
                </c:pt>
                <c:pt idx="192">
                  <c:v>0.54083662916440234</c:v>
                </c:pt>
                <c:pt idx="193">
                  <c:v>0.5339300530568315</c:v>
                </c:pt>
                <c:pt idx="194">
                  <c:v>0.52705056921926163</c:v>
                </c:pt>
                <c:pt idx="195">
                  <c:v>0.52020230721145644</c:v>
                </c:pt>
                <c:pt idx="196">
                  <c:v>0.51338866096156044</c:v>
                </c:pt>
                <c:pt idx="197">
                  <c:v>0.50661492442092559</c:v>
                </c:pt>
                <c:pt idx="198">
                  <c:v>0.49988734043830646</c:v>
                </c:pt>
                <c:pt idx="199">
                  <c:v>0.49321117810754139</c:v>
                </c:pt>
                <c:pt idx="200">
                  <c:v>0.48659078806085698</c:v>
                </c:pt>
                <c:pt idx="201">
                  <c:v>0.48002861217644738</c:v>
                </c:pt>
                <c:pt idx="202">
                  <c:v>0.47352737397552891</c:v>
                </c:pt>
                <c:pt idx="203" formatCode="0.000">
                  <c:v>0.46709136370390947</c:v>
                </c:pt>
                <c:pt idx="204">
                  <c:v>0.46072525384084173</c:v>
                </c:pt>
                <c:pt idx="205">
                  <c:v>0.45443411456883592</c:v>
                </c:pt>
                <c:pt idx="206">
                  <c:v>0.44822450290997451</c:v>
                </c:pt>
                <c:pt idx="207">
                  <c:v>0.44209913948418994</c:v>
                </c:pt>
                <c:pt idx="208">
                  <c:v>0.43605806173667433</c:v>
                </c:pt>
                <c:pt idx="209">
                  <c:v>0.43010197360508357</c:v>
                </c:pt>
                <c:pt idx="210">
                  <c:v>0.42423223492490469</c:v>
                </c:pt>
                <c:pt idx="211">
                  <c:v>0.41844687981653728</c:v>
                </c:pt>
                <c:pt idx="212">
                  <c:v>0.41275842119209594</c:v>
                </c:pt>
                <c:pt idx="213">
                  <c:v>0.40718952858546686</c:v>
                </c:pt>
                <c:pt idx="214">
                  <c:v>0.40176193497228024</c:v>
                </c:pt>
                <c:pt idx="215">
                  <c:v>0.39649663357297732</c:v>
                </c:pt>
                <c:pt idx="216">
                  <c:v>0.39140915170770763</c:v>
                </c:pt>
                <c:pt idx="217">
                  <c:v>0.38648615733169767</c:v>
                </c:pt>
                <c:pt idx="218">
                  <c:v>0.38170575682850383</c:v>
                </c:pt>
                <c:pt idx="219">
                  <c:v>0.37704728638073942</c:v>
                </c:pt>
                <c:pt idx="220">
                  <c:v>0.37249114521841797</c:v>
                </c:pt>
                <c:pt idx="221">
                  <c:v>0.36802601082179143</c:v>
                </c:pt>
                <c:pt idx="222">
                  <c:v>0.36366540243326684</c:v>
                </c:pt>
                <c:pt idx="223">
                  <c:v>0.35942772430378439</c:v>
                </c:pt>
                <c:pt idx="224">
                  <c:v>0.35533136977159269</c:v>
                </c:pt>
                <c:pt idx="225">
                  <c:v>0.35139491630502168</c:v>
                </c:pt>
                <c:pt idx="226">
                  <c:v>0.34762796074842345</c:v>
                </c:pt>
                <c:pt idx="227">
                  <c:v>0.34401829484441604</c:v>
                </c:pt>
                <c:pt idx="228">
                  <c:v>0.34055322541223254</c:v>
                </c:pt>
                <c:pt idx="229">
                  <c:v>0.33722099260721289</c:v>
                </c:pt>
                <c:pt idx="230">
                  <c:v>0.33401065115476053</c:v>
                </c:pt>
                <c:pt idx="231">
                  <c:v>0.33091855300248674</c:v>
                </c:pt>
                <c:pt idx="232">
                  <c:v>0.32794707429990366</c:v>
                </c:pt>
                <c:pt idx="233">
                  <c:v>0.32509518200425536</c:v>
                </c:pt>
                <c:pt idx="234">
                  <c:v>0.32236207668863276</c:v>
                </c:pt>
                <c:pt idx="235">
                  <c:v>0.31974721706864562</c:v>
                </c:pt>
                <c:pt idx="236">
                  <c:v>0.31724870596230287</c:v>
                </c:pt>
                <c:pt idx="237">
                  <c:v>0.31486281501532531</c:v>
                </c:pt>
                <c:pt idx="238">
                  <c:v>0.31258596399559685</c:v>
                </c:pt>
                <c:pt idx="239">
                  <c:v>0.31041401128591317</c:v>
                </c:pt>
                <c:pt idx="240">
                  <c:v>0.30834226055665576</c:v>
                </c:pt>
                <c:pt idx="241">
                  <c:v>0.30636569081755638</c:v>
                </c:pt>
                <c:pt idx="242">
                  <c:v>0.30447855519964845</c:v>
                </c:pt>
                <c:pt idx="243">
                  <c:v>0.30267507270396826</c:v>
                </c:pt>
                <c:pt idx="244">
                  <c:v>0.30095042497899638</c:v>
                </c:pt>
                <c:pt idx="245">
                  <c:v>0.2993006993006993</c:v>
                </c:pt>
                <c:pt idx="246">
                  <c:v>0.29772451186299281</c:v>
                </c:pt>
                <c:pt idx="247">
                  <c:v>0.29621711805447126</c:v>
                </c:pt>
                <c:pt idx="248">
                  <c:v>0.29477029208623856</c:v>
                </c:pt>
                <c:pt idx="249">
                  <c:v>0.29337615317320792</c:v>
                </c:pt>
                <c:pt idx="250">
                  <c:v>0.29202710893483969</c:v>
                </c:pt>
                <c:pt idx="251">
                  <c:v>0.29071862216532085</c:v>
                </c:pt>
                <c:pt idx="252">
                  <c:v>0.28945294120316928</c:v>
                </c:pt>
                <c:pt idx="253">
                  <c:v>0.28823210479895461</c:v>
                </c:pt>
                <c:pt idx="254">
                  <c:v>0.28705732036370962</c:v>
                </c:pt>
                <c:pt idx="255">
                  <c:v>0.28592887354564978</c:v>
                </c:pt>
                <c:pt idx="256">
                  <c:v>0.28484510612877634</c:v>
                </c:pt>
                <c:pt idx="257">
                  <c:v>0.28380444918167402</c:v>
                </c:pt>
                <c:pt idx="258">
                  <c:v>0.28280641193093098</c:v>
                </c:pt>
                <c:pt idx="259">
                  <c:v>0.28185025656265567</c:v>
                </c:pt>
                <c:pt idx="260">
                  <c:v>0.28093495151865405</c:v>
                </c:pt>
                <c:pt idx="261">
                  <c:v>0.28005807820672829</c:v>
                </c:pt>
                <c:pt idx="262">
                  <c:v>0.27921895982339456</c:v>
                </c:pt>
                <c:pt idx="263">
                  <c:v>0.27841951468527021</c:v>
                </c:pt>
                <c:pt idx="264">
                  <c:v>0.27766187036772411</c:v>
                </c:pt>
                <c:pt idx="265">
                  <c:v>0.2769483577483417</c:v>
                </c:pt>
                <c:pt idx="266">
                  <c:v>0.27628183624422575</c:v>
                </c:pt>
                <c:pt idx="267">
                  <c:v>0.27566007492057054</c:v>
                </c:pt>
                <c:pt idx="268">
                  <c:v>0.27507818405489931</c:v>
                </c:pt>
                <c:pt idx="269">
                  <c:v>0.2745299779782488</c:v>
                </c:pt>
                <c:pt idx="270">
                  <c:v>0.27400768245838669</c:v>
                </c:pt>
                <c:pt idx="271">
                  <c:v>0.27350527328641777</c:v>
                </c:pt>
                <c:pt idx="272">
                  <c:v>0.27302502953105906</c:v>
                </c:pt>
                <c:pt idx="273">
                  <c:v>0.27256816196196759</c:v>
                </c:pt>
                <c:pt idx="274">
                  <c:v>0.27213568920734765</c:v>
                </c:pt>
                <c:pt idx="275">
                  <c:v>0.27172827172827174</c:v>
                </c:pt>
                <c:pt idx="276">
                  <c:v>0.27134351289965225</c:v>
                </c:pt>
                <c:pt idx="277">
                  <c:v>0.27097996969064636</c:v>
                </c:pt>
                <c:pt idx="278">
                  <c:v>0.27063904930532778</c:v>
                </c:pt>
                <c:pt idx="279">
                  <c:v>0.27032221676224316</c:v>
                </c:pt>
                <c:pt idx="280">
                  <c:v>0.27003098716246127</c:v>
                </c:pt>
                <c:pt idx="281">
                  <c:v>0.26976605085914646</c:v>
                </c:pt>
                <c:pt idx="282">
                  <c:v>0.26952583469773767</c:v>
                </c:pt>
                <c:pt idx="283">
                  <c:v>0.26930669327611223</c:v>
                </c:pt>
                <c:pt idx="284">
                  <c:v>0.26910374775709855</c:v>
                </c:pt>
                <c:pt idx="285">
                  <c:v>0.26891060441549042</c:v>
                </c:pt>
                <c:pt idx="286">
                  <c:v>0.26872036408092181</c:v>
                </c:pt>
                <c:pt idx="287">
                  <c:v>0.26853294909871495</c:v>
                </c:pt>
                <c:pt idx="288">
                  <c:v>0.26835002907798566</c:v>
                </c:pt>
                <c:pt idx="289">
                  <c:v>0.26817366651535718</c:v>
                </c:pt>
                <c:pt idx="290">
                  <c:v>0.26800670016750416</c:v>
                </c:pt>
                <c:pt idx="291">
                  <c:v>0.26784957783843305</c:v>
                </c:pt>
                <c:pt idx="292">
                  <c:v>0.26770016891537562</c:v>
                </c:pt>
                <c:pt idx="293">
                  <c:v>0.26755717712898586</c:v>
                </c:pt>
                <c:pt idx="294">
                  <c:v>0.26741850640983805</c:v>
                </c:pt>
                <c:pt idx="295">
                  <c:v>0.26728110599078336</c:v>
                </c:pt>
                <c:pt idx="296">
                  <c:v>0.2671413527315219</c:v>
                </c:pt>
                <c:pt idx="297">
                  <c:v>0.26699979474698138</c:v>
                </c:pt>
                <c:pt idx="298">
                  <c:v>0.26685832886287625</c:v>
                </c:pt>
                <c:pt idx="299">
                  <c:v>0.26671882106527445</c:v>
                </c:pt>
                <c:pt idx="300">
                  <c:v>0.26658303277403173</c:v>
                </c:pt>
                <c:pt idx="301">
                  <c:v>0.26644941415202833</c:v>
                </c:pt>
                <c:pt idx="302">
                  <c:v>0.26631670356440401</c:v>
                </c:pt>
                <c:pt idx="303">
                  <c:v>0.26618728331186209</c:v>
                </c:pt>
                <c:pt idx="304">
                  <c:v>0.26606430968550804</c:v>
                </c:pt>
                <c:pt idx="305">
                  <c:v>0.26595269968763946</c:v>
                </c:pt>
                <c:pt idx="306">
                  <c:v>0.26585744310334469</c:v>
                </c:pt>
                <c:pt idx="307">
                  <c:v>0.26577852974922356</c:v>
                </c:pt>
                <c:pt idx="308">
                  <c:v>0.26571355363324045</c:v>
                </c:pt>
                <c:pt idx="309">
                  <c:v>0.26565908004127581</c:v>
                </c:pt>
                <c:pt idx="310">
                  <c:v>0.2656098350048528</c:v>
                </c:pt>
                <c:pt idx="311">
                  <c:v>0.26556228734421061</c:v>
                </c:pt>
                <c:pt idx="312">
                  <c:v>0.2655178295889003</c:v>
                </c:pt>
                <c:pt idx="313">
                  <c:v>0.26547706944791039</c:v>
                </c:pt>
                <c:pt idx="314">
                  <c:v>0.265440481577711</c:v>
                </c:pt>
                <c:pt idx="315">
                  <c:v>0.26540833835737143</c:v>
                </c:pt>
                <c:pt idx="316">
                  <c:v>0.26537890528710095</c:v>
                </c:pt>
                <c:pt idx="317">
                  <c:v>0.26535110316418092</c:v>
                </c:pt>
                <c:pt idx="318">
                  <c:v>0.2653266219894328</c:v>
                </c:pt>
                <c:pt idx="319">
                  <c:v>0.26530995455584816</c:v>
                </c:pt>
                <c:pt idx="320">
                  <c:v>0.26530997674171924</c:v>
                </c:pt>
                <c:pt idx="321">
                  <c:v>0.26531001286097133</c:v>
                </c:pt>
                <c:pt idx="322">
                  <c:v>0.26530999349864304</c:v>
                </c:pt>
                <c:pt idx="323">
                  <c:v>0.26530999337875688</c:v>
                </c:pt>
                <c:pt idx="324">
                  <c:v>0.26531000266064003</c:v>
                </c:pt>
                <c:pt idx="325">
                  <c:v>0.26530998967745772</c:v>
                </c:pt>
                <c:pt idx="326">
                  <c:v>0.26530999822005213</c:v>
                </c:pt>
                <c:pt idx="327">
                  <c:v>0.26531001007190458</c:v>
                </c:pt>
                <c:pt idx="328">
                  <c:v>0.26531000247545689</c:v>
                </c:pt>
                <c:pt idx="329">
                  <c:v>0.26530998497156838</c:v>
                </c:pt>
                <c:pt idx="330">
                  <c:v>0.26531001176702557</c:v>
                </c:pt>
                <c:pt idx="331">
                  <c:v>0.26530998600784717</c:v>
                </c:pt>
                <c:pt idx="332">
                  <c:v>0.26530998320092164</c:v>
                </c:pt>
                <c:pt idx="333">
                  <c:v>0.26531001268943039</c:v>
                </c:pt>
                <c:pt idx="334">
                  <c:v>0.26531000748453293</c:v>
                </c:pt>
                <c:pt idx="335">
                  <c:v>0.2653099862929133</c:v>
                </c:pt>
                <c:pt idx="336">
                  <c:v>0.26530998241034764</c:v>
                </c:pt>
                <c:pt idx="337">
                  <c:v>0.26530999692624802</c:v>
                </c:pt>
                <c:pt idx="338">
                  <c:v>0.26531001662688053</c:v>
                </c:pt>
                <c:pt idx="339">
                  <c:v>0.26531002389279879</c:v>
                </c:pt>
                <c:pt idx="340">
                  <c:v>0.2653099958518389</c:v>
                </c:pt>
                <c:pt idx="341">
                  <c:v>0.26531001231860057</c:v>
                </c:pt>
                <c:pt idx="342">
                  <c:v>0.2653100256460969</c:v>
                </c:pt>
                <c:pt idx="343">
                  <c:v>0.26531001517585179</c:v>
                </c:pt>
                <c:pt idx="344">
                  <c:v>0.26531004319140084</c:v>
                </c:pt>
                <c:pt idx="345">
                  <c:v>0.26531000039437969</c:v>
                </c:pt>
                <c:pt idx="346">
                  <c:v>0.26531002355324657</c:v>
                </c:pt>
                <c:pt idx="347">
                  <c:v>0.26531004459020074</c:v>
                </c:pt>
                <c:pt idx="348">
                  <c:v>0.26530996996821571</c:v>
                </c:pt>
                <c:pt idx="349">
                  <c:v>0.26531002197382247</c:v>
                </c:pt>
                <c:pt idx="350">
                  <c:v>0.26531004795479113</c:v>
                </c:pt>
                <c:pt idx="351">
                  <c:v>0.26530996697507325</c:v>
                </c:pt>
                <c:pt idx="352">
                  <c:v>0.26531004208031017</c:v>
                </c:pt>
                <c:pt idx="353">
                  <c:v>0.26531005959984433</c:v>
                </c:pt>
                <c:pt idx="354">
                  <c:v>0.26530991672925419</c:v>
                </c:pt>
                <c:pt idx="355">
                  <c:v>0.26531000750670819</c:v>
                </c:pt>
                <c:pt idx="356">
                  <c:v>0.265310006737497</c:v>
                </c:pt>
                <c:pt idx="357">
                  <c:v>0.26530999589734361</c:v>
                </c:pt>
                <c:pt idx="358">
                  <c:v>0.26531001153391748</c:v>
                </c:pt>
                <c:pt idx="359">
                  <c:v>0.26531000299550356</c:v>
                </c:pt>
                <c:pt idx="360">
                  <c:v>0.265309994287105</c:v>
                </c:pt>
                <c:pt idx="361">
                  <c:v>0.26530999893899815</c:v>
                </c:pt>
                <c:pt idx="362">
                  <c:v>0.26531001398068704</c:v>
                </c:pt>
                <c:pt idx="363">
                  <c:v>0.2653099967649733</c:v>
                </c:pt>
                <c:pt idx="364">
                  <c:v>0.2653100140291465</c:v>
                </c:pt>
                <c:pt idx="365">
                  <c:v>0.2653099998410301</c:v>
                </c:pt>
                <c:pt idx="366">
                  <c:v>0.2653100127409434</c:v>
                </c:pt>
                <c:pt idx="367">
                  <c:v>0.26530999555270773</c:v>
                </c:pt>
                <c:pt idx="368">
                  <c:v>0.26531001394635928</c:v>
                </c:pt>
                <c:pt idx="369">
                  <c:v>0.26530997755445768</c:v>
                </c:pt>
                <c:pt idx="370">
                  <c:v>0.26530998929695288</c:v>
                </c:pt>
                <c:pt idx="371">
                  <c:v>0.26531000448035791</c:v>
                </c:pt>
                <c:pt idx="372">
                  <c:v>0.26530996835020515</c:v>
                </c:pt>
                <c:pt idx="373">
                  <c:v>0.26530998296422487</c:v>
                </c:pt>
                <c:pt idx="374">
                  <c:v>0.26530997981478976</c:v>
                </c:pt>
                <c:pt idx="375">
                  <c:v>0.26530999815096457</c:v>
                </c:pt>
                <c:pt idx="376">
                  <c:v>0.2653100300763277</c:v>
                </c:pt>
                <c:pt idx="377">
                  <c:v>0.26530997852604926</c:v>
                </c:pt>
                <c:pt idx="378">
                  <c:v>0.26531001149153149</c:v>
                </c:pt>
                <c:pt idx="379">
                  <c:v>0.26530998905920239</c:v>
                </c:pt>
                <c:pt idx="380">
                  <c:v>0.26531004795479118</c:v>
                </c:pt>
                <c:pt idx="381">
                  <c:v>0.26531004148849791</c:v>
                </c:pt>
                <c:pt idx="382">
                  <c:v>0.26530994805623642</c:v>
                </c:pt>
                <c:pt idx="383">
                  <c:v>0.26531001229658624</c:v>
                </c:pt>
                <c:pt idx="384">
                  <c:v>0.2653100444502251</c:v>
                </c:pt>
                <c:pt idx="385">
                  <c:v>0.26531008115735266</c:v>
                </c:pt>
                <c:pt idx="386">
                  <c:v>0.26530994643374728</c:v>
                </c:pt>
                <c:pt idx="387">
                  <c:v>0.26530990957140749</c:v>
                </c:pt>
                <c:pt idx="388">
                  <c:v>0.26530999368237657</c:v>
                </c:pt>
                <c:pt idx="389">
                  <c:v>0.26531000628362678</c:v>
                </c:pt>
                <c:pt idx="390">
                  <c:v>0.26531000102851843</c:v>
                </c:pt>
                <c:pt idx="391">
                  <c:v>0.2653099969536683</c:v>
                </c:pt>
                <c:pt idx="392">
                  <c:v>0.26530998734082051</c:v>
                </c:pt>
                <c:pt idx="393">
                  <c:v>0.26531001213051647</c:v>
                </c:pt>
                <c:pt idx="394">
                  <c:v>0.26530999188003229</c:v>
                </c:pt>
                <c:pt idx="395">
                  <c:v>0.26531001475223798</c:v>
                </c:pt>
                <c:pt idx="396">
                  <c:v>0.26530999882895551</c:v>
                </c:pt>
                <c:pt idx="397">
                  <c:v>0.26531001323757192</c:v>
                </c:pt>
                <c:pt idx="398">
                  <c:v>0.26530999064465871</c:v>
                </c:pt>
                <c:pt idx="399">
                  <c:v>0.26531000857799786</c:v>
                </c:pt>
                <c:pt idx="400">
                  <c:v>0.26531001625842437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103-4EE2-9E4A-D58CD2E4ABBC}"/>
            </c:ext>
          </c:extLst>
        </c:ser>
        <c:ser>
          <c:idx val="2"/>
          <c:order val="1"/>
          <c:tx>
            <c:strRef>
              <c:f>calc!$S$4:$T$4</c:f>
              <c:strCache>
                <c:ptCount val="1"/>
                <c:pt idx="0">
                  <c:v>Halogen + BG47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(calc!$X$3,calc!$X$4)</c:f>
              <c:numCache>
                <c:formatCode>0.000</c:formatCode>
                <c:ptCount val="2"/>
                <c:pt idx="0">
                  <c:v>0.4369351794858834</c:v>
                </c:pt>
                <c:pt idx="1">
                  <c:v>0.29613749995682692</c:v>
                </c:pt>
              </c:numCache>
            </c:numRef>
          </c:xVal>
          <c:yVal>
            <c:numRef>
              <c:f>(calc!$Y$3,calc!$Y$4)</c:f>
              <c:numCache>
                <c:formatCode>0.000</c:formatCode>
                <c:ptCount val="2"/>
                <c:pt idx="0">
                  <c:v>0.404083757374324</c:v>
                </c:pt>
                <c:pt idx="1">
                  <c:v>0.44356292717702006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103-4EE2-9E4A-D58CD2E4ABBC}"/>
            </c:ext>
          </c:extLst>
        </c:ser>
        <c:ser>
          <c:idx val="3"/>
          <c:order val="2"/>
          <c:tx>
            <c:strRef>
              <c:f>calc!$S$5:$T$5</c:f>
              <c:strCache>
                <c:ptCount val="1"/>
                <c:pt idx="0">
                  <c:v>Halogen + OG530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(calc!$X$3,calc!$X$5)</c:f>
              <c:numCache>
                <c:formatCode>0.000</c:formatCode>
                <c:ptCount val="2"/>
                <c:pt idx="0">
                  <c:v>0.4369351794858834</c:v>
                </c:pt>
                <c:pt idx="1">
                  <c:v>0.54686768502611105</c:v>
                </c:pt>
              </c:numCache>
            </c:numRef>
          </c:xVal>
          <c:yVal>
            <c:numRef>
              <c:f>(calc!$Y$3,calc!$Y$5)</c:f>
              <c:numCache>
                <c:formatCode>0.000</c:formatCode>
                <c:ptCount val="2"/>
                <c:pt idx="0">
                  <c:v>0.404083757374324</c:v>
                </c:pt>
                <c:pt idx="1">
                  <c:v>0.44999603465460319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103-4EE2-9E4A-D58CD2E4ABBC}"/>
            </c:ext>
          </c:extLst>
        </c:ser>
        <c:ser>
          <c:idx val="5"/>
          <c:order val="3"/>
          <c:tx>
            <c:strRef>
              <c:f>calc!$S$8:$T$8</c:f>
              <c:strCache>
                <c:ptCount val="1"/>
                <c:pt idx="0">
                  <c:v>LED + BG47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(calc!$X$7,calc!$X$8)</c:f>
              <c:numCache>
                <c:formatCode>0.000</c:formatCode>
                <c:ptCount val="2"/>
                <c:pt idx="0">
                  <c:v>0.31586738308150425</c:v>
                </c:pt>
                <c:pt idx="1">
                  <c:v>0.22700554563876799</c:v>
                </c:pt>
              </c:numCache>
            </c:numRef>
          </c:xVal>
          <c:yVal>
            <c:numRef>
              <c:f>(calc!$Y$7,calc!$Y$8)</c:f>
              <c:numCache>
                <c:formatCode>0.000</c:formatCode>
                <c:ptCount val="2"/>
                <c:pt idx="0">
                  <c:v>0.3348785279452916</c:v>
                </c:pt>
                <c:pt idx="1">
                  <c:v>0.33249207826166949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103-4EE2-9E4A-D58CD2E4ABBC}"/>
            </c:ext>
          </c:extLst>
        </c:ser>
        <c:ser>
          <c:idx val="6"/>
          <c:order val="4"/>
          <c:tx>
            <c:strRef>
              <c:f>calc!$S$9:$T$9</c:f>
              <c:strCache>
                <c:ptCount val="1"/>
                <c:pt idx="0">
                  <c:v>LED + OG530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(calc!$X$7,calc!$X$9)</c:f>
              <c:numCache>
                <c:formatCode>0.000</c:formatCode>
                <c:ptCount val="2"/>
                <c:pt idx="0">
                  <c:v>0.31586738308150425</c:v>
                </c:pt>
                <c:pt idx="1">
                  <c:v>0.49823669972130502</c:v>
                </c:pt>
              </c:numCache>
            </c:numRef>
          </c:xVal>
          <c:yVal>
            <c:numRef>
              <c:f>(calc!$Y$7,calc!$Y$9)</c:f>
              <c:numCache>
                <c:formatCode>0.000</c:formatCode>
                <c:ptCount val="2"/>
                <c:pt idx="0">
                  <c:v>0.3348785279452916</c:v>
                </c:pt>
                <c:pt idx="1">
                  <c:v>0.49694621688545881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103-4EE2-9E4A-D58CD2E4AB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5476336"/>
        <c:axId val="1329435424"/>
      </c:scatterChart>
      <c:valAx>
        <c:axId val="1325476336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29435424"/>
        <c:crosses val="autoZero"/>
        <c:crossBetween val="midCat"/>
      </c:valAx>
      <c:valAx>
        <c:axId val="132943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CH"/>
                  <a:t>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25476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r"/>
      <c:layout>
        <c:manualLayout>
          <c:xMode val="edge"/>
          <c:yMode val="edge"/>
          <c:x val="0.79344547838133694"/>
          <c:y val="0.10410240773006807"/>
          <c:w val="0.15785672434897119"/>
          <c:h val="0.231187978033098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39AF26D-8BA3-4486-80CD-A08388CE7859}">
  <sheetPr/>
  <sheetViews>
    <sheetView zoomScale="138" workbookViewId="0" zoomToFit="1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CCE351D-C558-4C7F-AF15-68D909D0B9FC}">
  <sheetPr/>
  <sheetViews>
    <sheetView zoomScale="138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9130" cy="6231677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B2AA550-A49A-1C23-CDA2-7DBBA0DEAA6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32656</xdr:colOff>
      <xdr:row>6</xdr:row>
      <xdr:rowOff>174170</xdr:rowOff>
    </xdr:from>
    <xdr:to>
      <xdr:col>19</xdr:col>
      <xdr:colOff>342899</xdr:colOff>
      <xdr:row>37</xdr:row>
      <xdr:rowOff>141514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C417FD91-E088-4DB7-9546-C02D3158D7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500743</xdr:colOff>
      <xdr:row>12</xdr:row>
      <xdr:rowOff>168727</xdr:rowOff>
    </xdr:from>
    <xdr:to>
      <xdr:col>25</xdr:col>
      <xdr:colOff>781049</xdr:colOff>
      <xdr:row>43</xdr:row>
      <xdr:rowOff>59871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8A91C50D-2F08-4165-CA19-C64A0E19C3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272143</xdr:colOff>
      <xdr:row>6</xdr:row>
      <xdr:rowOff>65314</xdr:rowOff>
    </xdr:from>
    <xdr:to>
      <xdr:col>9</xdr:col>
      <xdr:colOff>223156</xdr:colOff>
      <xdr:row>34</xdr:row>
      <xdr:rowOff>54429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D9C6661F-CA23-489D-9DBF-17FAB09708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12</xdr:row>
      <xdr:rowOff>0</xdr:rowOff>
    </xdr:from>
    <xdr:to>
      <xdr:col>17</xdr:col>
      <xdr:colOff>734785</xdr:colOff>
      <xdr:row>39</xdr:row>
      <xdr:rowOff>174172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D10A6A42-C1AB-48DA-B16E-9C89D3A053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9130" cy="6231677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73DD4E5-016C-8251-D490-E59C9DEADB3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A9AE6-62DE-453E-8FF3-F8E91F5E9F10}">
  <dimension ref="A1:R412"/>
  <sheetViews>
    <sheetView workbookViewId="0">
      <selection activeCell="C1" sqref="C1:R1048576"/>
    </sheetView>
  </sheetViews>
  <sheetFormatPr baseColWidth="10" defaultRowHeight="14.6" x14ac:dyDescent="0.4"/>
  <cols>
    <col min="1" max="16384" width="11.07421875" style="2"/>
  </cols>
  <sheetData>
    <row r="1" spans="1:18" x14ac:dyDescent="0.4">
      <c r="B1" s="2" t="s">
        <v>0</v>
      </c>
      <c r="F1" s="18" t="s">
        <v>36</v>
      </c>
    </row>
    <row r="2" spans="1:18" x14ac:dyDescent="0.4">
      <c r="B2" s="1">
        <v>0</v>
      </c>
      <c r="C2" s="30">
        <v>1</v>
      </c>
      <c r="D2" s="30">
        <v>2</v>
      </c>
      <c r="E2" s="30">
        <v>3</v>
      </c>
      <c r="F2" s="30">
        <v>4</v>
      </c>
      <c r="G2" s="30">
        <v>5</v>
      </c>
      <c r="H2" s="30">
        <v>6</v>
      </c>
      <c r="I2" s="30">
        <v>7</v>
      </c>
      <c r="J2" s="30">
        <v>8</v>
      </c>
      <c r="K2" s="30">
        <v>9</v>
      </c>
      <c r="L2" s="30">
        <v>10</v>
      </c>
      <c r="P2" s="2" t="s">
        <v>35</v>
      </c>
    </row>
    <row r="3" spans="1:18" x14ac:dyDescent="0.4">
      <c r="A3" s="1">
        <v>200</v>
      </c>
      <c r="B3" s="3">
        <v>0</v>
      </c>
      <c r="C3" s="3">
        <f>B3+0.1*($B4-$B3)</f>
        <v>0</v>
      </c>
      <c r="D3" s="3">
        <f t="shared" ref="D3:J3" si="0">C3+0.1*($B4-$B3)</f>
        <v>0</v>
      </c>
      <c r="E3" s="3">
        <f t="shared" si="0"/>
        <v>0</v>
      </c>
      <c r="F3" s="3">
        <f t="shared" si="0"/>
        <v>0</v>
      </c>
      <c r="G3" s="3">
        <f t="shared" si="0"/>
        <v>0</v>
      </c>
      <c r="H3" s="3">
        <f t="shared" si="0"/>
        <v>0</v>
      </c>
      <c r="I3" s="3">
        <f t="shared" si="0"/>
        <v>0</v>
      </c>
      <c r="J3" s="3">
        <f t="shared" si="0"/>
        <v>0</v>
      </c>
      <c r="K3" s="3">
        <f t="shared" ref="K3" si="1">J3+0.1*($B4-$B3)</f>
        <v>0</v>
      </c>
      <c r="L3" s="3">
        <f>K3+0.1*($B4-$B3)</f>
        <v>0</v>
      </c>
      <c r="O3" s="1">
        <v>380</v>
      </c>
      <c r="P3" s="21">
        <f>MATCH(O3,$A$3:$A$182,0)+2</f>
        <v>21</v>
      </c>
      <c r="Q3" s="22">
        <f>MOD(O3,10)+2</f>
        <v>2</v>
      </c>
      <c r="R3" s="23" cm="1">
        <f t="array" aca="1" ref="R3" ca="1">INDIRECT(ADDRESS(P3,Q3))</f>
        <v>0.59889999999999999</v>
      </c>
    </row>
    <row r="4" spans="1:18" x14ac:dyDescent="0.4">
      <c r="A4" s="1">
        <v>210</v>
      </c>
      <c r="B4" s="3">
        <v>0</v>
      </c>
      <c r="C4" s="3">
        <f t="shared" ref="C4:C25" si="2">B4+0.1*($B5-$B4)</f>
        <v>0</v>
      </c>
      <c r="D4" s="3">
        <f t="shared" ref="D4:D25" si="3">C4+0.1*($B5-$B4)</f>
        <v>0</v>
      </c>
      <c r="E4" s="3">
        <f t="shared" ref="E4:E25" si="4">D4+0.1*($B5-$B4)</f>
        <v>0</v>
      </c>
      <c r="F4" s="3">
        <f t="shared" ref="F4:F25" si="5">E4+0.1*($B5-$B4)</f>
        <v>0</v>
      </c>
      <c r="G4" s="3">
        <f t="shared" ref="G4:G25" si="6">F4+0.1*($B5-$B4)</f>
        <v>0</v>
      </c>
      <c r="H4" s="3">
        <f t="shared" ref="H4:H25" si="7">G4+0.1*($B5-$B4)</f>
        <v>0</v>
      </c>
      <c r="I4" s="3">
        <f t="shared" ref="I4:I25" si="8">H4+0.1*($B5-$B4)</f>
        <v>0</v>
      </c>
      <c r="J4" s="3">
        <f t="shared" ref="J4:J25" si="9">I4+0.1*($B5-$B4)</f>
        <v>0</v>
      </c>
      <c r="K4" s="3">
        <f t="shared" ref="K4:L19" si="10">J4+0.1*($B5-$B4)</f>
        <v>0</v>
      </c>
      <c r="L4" s="3">
        <f t="shared" si="10"/>
        <v>0</v>
      </c>
      <c r="O4" s="1">
        <v>381</v>
      </c>
      <c r="P4" s="24">
        <f>P3</f>
        <v>21</v>
      </c>
      <c r="Q4" s="25">
        <f t="shared" ref="Q4:Q12" si="11">MOD(O4,10)+2</f>
        <v>3</v>
      </c>
      <c r="R4" s="26" cm="1">
        <f t="array" aca="1" ref="R4" ca="1">INDIRECT(ADDRESS(P4,Q4))</f>
        <v>0.60424999999999995</v>
      </c>
    </row>
    <row r="5" spans="1:18" x14ac:dyDescent="0.4">
      <c r="A5" s="1">
        <v>220</v>
      </c>
      <c r="B5" s="3">
        <v>0</v>
      </c>
      <c r="C5" s="3">
        <f t="shared" si="2"/>
        <v>0</v>
      </c>
      <c r="D5" s="3">
        <f t="shared" si="3"/>
        <v>0</v>
      </c>
      <c r="E5" s="3">
        <f t="shared" si="4"/>
        <v>0</v>
      </c>
      <c r="F5" s="3">
        <f t="shared" si="5"/>
        <v>0</v>
      </c>
      <c r="G5" s="3">
        <f t="shared" si="6"/>
        <v>0</v>
      </c>
      <c r="H5" s="3">
        <f t="shared" si="7"/>
        <v>0</v>
      </c>
      <c r="I5" s="3">
        <f t="shared" si="8"/>
        <v>0</v>
      </c>
      <c r="J5" s="3">
        <f t="shared" si="9"/>
        <v>0</v>
      </c>
      <c r="K5" s="3">
        <f t="shared" si="10"/>
        <v>0</v>
      </c>
      <c r="L5" s="3">
        <f t="shared" ref="L5:L25" si="12">K5+0.1*($B6-$B5)</f>
        <v>0</v>
      </c>
      <c r="O5" s="1">
        <v>382</v>
      </c>
      <c r="P5" s="24">
        <f t="shared" ref="P5:P12" si="13">P4</f>
        <v>21</v>
      </c>
      <c r="Q5" s="25">
        <f t="shared" si="11"/>
        <v>4</v>
      </c>
      <c r="R5" s="26" cm="1">
        <f t="array" aca="1" ref="R5" ca="1">INDIRECT(ADDRESS(P5,Q5))</f>
        <v>0.60959999999999992</v>
      </c>
    </row>
    <row r="6" spans="1:18" x14ac:dyDescent="0.4">
      <c r="A6" s="1">
        <v>230</v>
      </c>
      <c r="B6" s="3">
        <v>0</v>
      </c>
      <c r="C6" s="3">
        <f t="shared" si="2"/>
        <v>0</v>
      </c>
      <c r="D6" s="3">
        <f t="shared" si="3"/>
        <v>0</v>
      </c>
      <c r="E6" s="3">
        <f t="shared" si="4"/>
        <v>0</v>
      </c>
      <c r="F6" s="3">
        <f t="shared" si="5"/>
        <v>0</v>
      </c>
      <c r="G6" s="3">
        <f t="shared" si="6"/>
        <v>0</v>
      </c>
      <c r="H6" s="3">
        <f t="shared" si="7"/>
        <v>0</v>
      </c>
      <c r="I6" s="3">
        <f t="shared" si="8"/>
        <v>0</v>
      </c>
      <c r="J6" s="3">
        <f t="shared" si="9"/>
        <v>0</v>
      </c>
      <c r="K6" s="3">
        <f t="shared" si="10"/>
        <v>0</v>
      </c>
      <c r="L6" s="3">
        <f t="shared" si="12"/>
        <v>0</v>
      </c>
      <c r="O6" s="1">
        <v>383</v>
      </c>
      <c r="P6" s="24">
        <f t="shared" si="13"/>
        <v>21</v>
      </c>
      <c r="Q6" s="25">
        <f t="shared" si="11"/>
        <v>5</v>
      </c>
      <c r="R6" s="26" cm="1">
        <f t="array" aca="1" ref="R6" ca="1">INDIRECT(ADDRESS(P6,Q6))</f>
        <v>0.61494999999999989</v>
      </c>
    </row>
    <row r="7" spans="1:18" x14ac:dyDescent="0.4">
      <c r="A7" s="1">
        <v>240</v>
      </c>
      <c r="B7" s="3">
        <v>0</v>
      </c>
      <c r="C7" s="3">
        <f t="shared" si="2"/>
        <v>0</v>
      </c>
      <c r="D7" s="3">
        <f t="shared" si="3"/>
        <v>0</v>
      </c>
      <c r="E7" s="3">
        <f t="shared" si="4"/>
        <v>0</v>
      </c>
      <c r="F7" s="3">
        <f t="shared" si="5"/>
        <v>0</v>
      </c>
      <c r="G7" s="3">
        <f t="shared" si="6"/>
        <v>0</v>
      </c>
      <c r="H7" s="3">
        <f t="shared" si="7"/>
        <v>0</v>
      </c>
      <c r="I7" s="3">
        <f t="shared" si="8"/>
        <v>0</v>
      </c>
      <c r="J7" s="3">
        <f t="shared" si="9"/>
        <v>0</v>
      </c>
      <c r="K7" s="3">
        <f t="shared" si="10"/>
        <v>0</v>
      </c>
      <c r="L7" s="3">
        <f t="shared" si="12"/>
        <v>0</v>
      </c>
      <c r="O7" s="1">
        <v>384</v>
      </c>
      <c r="P7" s="24">
        <f t="shared" si="13"/>
        <v>21</v>
      </c>
      <c r="Q7" s="25">
        <f t="shared" si="11"/>
        <v>6</v>
      </c>
      <c r="R7" s="26" cm="1">
        <f t="array" aca="1" ref="R7" ca="1">INDIRECT(ADDRESS(P7,Q7))</f>
        <v>0.62029999999999985</v>
      </c>
    </row>
    <row r="8" spans="1:18" x14ac:dyDescent="0.4">
      <c r="A8" s="1">
        <v>250</v>
      </c>
      <c r="B8" s="3">
        <v>0</v>
      </c>
      <c r="C8" s="3">
        <f t="shared" si="2"/>
        <v>0</v>
      </c>
      <c r="D8" s="3">
        <f t="shared" si="3"/>
        <v>0</v>
      </c>
      <c r="E8" s="3">
        <f t="shared" si="4"/>
        <v>0</v>
      </c>
      <c r="F8" s="3">
        <f t="shared" si="5"/>
        <v>0</v>
      </c>
      <c r="G8" s="3">
        <f t="shared" si="6"/>
        <v>0</v>
      </c>
      <c r="H8" s="3">
        <f t="shared" si="7"/>
        <v>0</v>
      </c>
      <c r="I8" s="3">
        <f t="shared" si="8"/>
        <v>0</v>
      </c>
      <c r="J8" s="3">
        <f t="shared" si="9"/>
        <v>0</v>
      </c>
      <c r="K8" s="3">
        <f t="shared" si="10"/>
        <v>0</v>
      </c>
      <c r="L8" s="3">
        <f t="shared" si="12"/>
        <v>0</v>
      </c>
      <c r="O8" s="1">
        <v>385</v>
      </c>
      <c r="P8" s="24">
        <f t="shared" si="13"/>
        <v>21</v>
      </c>
      <c r="Q8" s="25">
        <f t="shared" si="11"/>
        <v>7</v>
      </c>
      <c r="R8" s="26" cm="1">
        <f t="array" aca="1" ref="R8" ca="1">INDIRECT(ADDRESS(P8,Q8))</f>
        <v>0.62564999999999982</v>
      </c>
    </row>
    <row r="9" spans="1:18" x14ac:dyDescent="0.4">
      <c r="A9" s="1">
        <v>260</v>
      </c>
      <c r="B9" s="3">
        <v>0</v>
      </c>
      <c r="C9" s="3">
        <f t="shared" si="2"/>
        <v>0</v>
      </c>
      <c r="D9" s="3">
        <f t="shared" si="3"/>
        <v>0</v>
      </c>
      <c r="E9" s="3">
        <f t="shared" si="4"/>
        <v>0</v>
      </c>
      <c r="F9" s="3">
        <f t="shared" si="5"/>
        <v>0</v>
      </c>
      <c r="G9" s="3">
        <f t="shared" si="6"/>
        <v>0</v>
      </c>
      <c r="H9" s="3">
        <f t="shared" si="7"/>
        <v>0</v>
      </c>
      <c r="I9" s="3">
        <f t="shared" si="8"/>
        <v>0</v>
      </c>
      <c r="J9" s="3">
        <f t="shared" si="9"/>
        <v>0</v>
      </c>
      <c r="K9" s="3">
        <f t="shared" si="10"/>
        <v>0</v>
      </c>
      <c r="L9" s="3">
        <f t="shared" si="12"/>
        <v>0</v>
      </c>
      <c r="O9" s="1">
        <v>386</v>
      </c>
      <c r="P9" s="24">
        <f t="shared" si="13"/>
        <v>21</v>
      </c>
      <c r="Q9" s="25">
        <f t="shared" si="11"/>
        <v>8</v>
      </c>
      <c r="R9" s="26" cm="1">
        <f t="array" aca="1" ref="R9" ca="1">INDIRECT(ADDRESS(P9,Q9))</f>
        <v>0.63099999999999978</v>
      </c>
    </row>
    <row r="10" spans="1:18" x14ac:dyDescent="0.4">
      <c r="A10" s="1">
        <v>270</v>
      </c>
      <c r="B10" s="3">
        <v>0</v>
      </c>
      <c r="C10" s="3">
        <f t="shared" si="2"/>
        <v>0</v>
      </c>
      <c r="D10" s="3">
        <f t="shared" si="3"/>
        <v>0</v>
      </c>
      <c r="E10" s="3">
        <f t="shared" si="4"/>
        <v>0</v>
      </c>
      <c r="F10" s="3">
        <f t="shared" si="5"/>
        <v>0</v>
      </c>
      <c r="G10" s="3">
        <f t="shared" si="6"/>
        <v>0</v>
      </c>
      <c r="H10" s="3">
        <f t="shared" si="7"/>
        <v>0</v>
      </c>
      <c r="I10" s="3">
        <f t="shared" si="8"/>
        <v>0</v>
      </c>
      <c r="J10" s="3">
        <f t="shared" si="9"/>
        <v>0</v>
      </c>
      <c r="K10" s="3">
        <f t="shared" si="10"/>
        <v>0</v>
      </c>
      <c r="L10" s="3">
        <f t="shared" si="12"/>
        <v>0</v>
      </c>
      <c r="O10" s="1">
        <v>387</v>
      </c>
      <c r="P10" s="24">
        <f t="shared" si="13"/>
        <v>21</v>
      </c>
      <c r="Q10" s="25">
        <f t="shared" si="11"/>
        <v>9</v>
      </c>
      <c r="R10" s="26" cm="1">
        <f t="array" aca="1" ref="R10" ca="1">INDIRECT(ADDRESS(P10,Q10))</f>
        <v>0.63634999999999975</v>
      </c>
    </row>
    <row r="11" spans="1:18" x14ac:dyDescent="0.4">
      <c r="A11" s="1">
        <v>280</v>
      </c>
      <c r="B11" s="3">
        <v>0</v>
      </c>
      <c r="C11" s="3">
        <f t="shared" si="2"/>
        <v>0</v>
      </c>
      <c r="D11" s="3">
        <f t="shared" si="3"/>
        <v>0</v>
      </c>
      <c r="E11" s="3">
        <f t="shared" si="4"/>
        <v>0</v>
      </c>
      <c r="F11" s="3">
        <f t="shared" si="5"/>
        <v>0</v>
      </c>
      <c r="G11" s="3">
        <f t="shared" si="6"/>
        <v>0</v>
      </c>
      <c r="H11" s="3">
        <f t="shared" si="7"/>
        <v>0</v>
      </c>
      <c r="I11" s="3">
        <f t="shared" si="8"/>
        <v>0</v>
      </c>
      <c r="J11" s="3">
        <f t="shared" si="9"/>
        <v>0</v>
      </c>
      <c r="K11" s="3">
        <f t="shared" si="10"/>
        <v>0</v>
      </c>
      <c r="L11" s="3">
        <f t="shared" si="12"/>
        <v>0</v>
      </c>
      <c r="O11" s="1">
        <v>388</v>
      </c>
      <c r="P11" s="24">
        <f t="shared" si="13"/>
        <v>21</v>
      </c>
      <c r="Q11" s="25">
        <f t="shared" si="11"/>
        <v>10</v>
      </c>
      <c r="R11" s="26" cm="1">
        <f t="array" aca="1" ref="R11" ca="1">INDIRECT(ADDRESS(P11,Q11))</f>
        <v>0.64169999999999972</v>
      </c>
    </row>
    <row r="12" spans="1:18" x14ac:dyDescent="0.4">
      <c r="A12" s="1">
        <v>290</v>
      </c>
      <c r="B12" s="3">
        <v>0</v>
      </c>
      <c r="C12" s="3">
        <f t="shared" si="2"/>
        <v>0</v>
      </c>
      <c r="D12" s="3">
        <f t="shared" si="3"/>
        <v>0</v>
      </c>
      <c r="E12" s="3">
        <f t="shared" si="4"/>
        <v>0</v>
      </c>
      <c r="F12" s="3">
        <f t="shared" si="5"/>
        <v>0</v>
      </c>
      <c r="G12" s="3">
        <f t="shared" si="6"/>
        <v>0</v>
      </c>
      <c r="H12" s="3">
        <f t="shared" si="7"/>
        <v>0</v>
      </c>
      <c r="I12" s="3">
        <f t="shared" si="8"/>
        <v>0</v>
      </c>
      <c r="J12" s="3">
        <f t="shared" si="9"/>
        <v>0</v>
      </c>
      <c r="K12" s="3">
        <f t="shared" si="10"/>
        <v>0</v>
      </c>
      <c r="L12" s="3">
        <f t="shared" si="12"/>
        <v>0</v>
      </c>
      <c r="O12" s="1">
        <v>389</v>
      </c>
      <c r="P12" s="27">
        <f t="shared" si="13"/>
        <v>21</v>
      </c>
      <c r="Q12" s="28">
        <f t="shared" si="11"/>
        <v>11</v>
      </c>
      <c r="R12" s="29" cm="1">
        <f t="array" aca="1" ref="R12" ca="1">INDIRECT(ADDRESS(P12,Q12))</f>
        <v>0.64704999999999968</v>
      </c>
    </row>
    <row r="13" spans="1:18" x14ac:dyDescent="0.4">
      <c r="A13" s="1">
        <v>300</v>
      </c>
      <c r="B13" s="3">
        <v>0</v>
      </c>
      <c r="C13" s="3">
        <f t="shared" si="2"/>
        <v>0</v>
      </c>
      <c r="D13" s="3">
        <f t="shared" si="3"/>
        <v>0</v>
      </c>
      <c r="E13" s="3">
        <f t="shared" si="4"/>
        <v>0</v>
      </c>
      <c r="F13" s="3">
        <f t="shared" si="5"/>
        <v>0</v>
      </c>
      <c r="G13" s="3">
        <f t="shared" si="6"/>
        <v>0</v>
      </c>
      <c r="H13" s="3">
        <f t="shared" si="7"/>
        <v>0</v>
      </c>
      <c r="I13" s="3">
        <f t="shared" si="8"/>
        <v>0</v>
      </c>
      <c r="J13" s="3">
        <f t="shared" si="9"/>
        <v>0</v>
      </c>
      <c r="K13" s="3">
        <f t="shared" si="10"/>
        <v>0</v>
      </c>
      <c r="L13" s="3">
        <f t="shared" si="12"/>
        <v>0</v>
      </c>
      <c r="O13" s="1">
        <v>390</v>
      </c>
      <c r="P13" s="21">
        <f>MATCH(O13,$A$3:$A$182,0)+2</f>
        <v>22</v>
      </c>
      <c r="Q13" s="22">
        <f>MOD(O13,10)+2</f>
        <v>2</v>
      </c>
      <c r="R13" s="23" cm="1">
        <f t="array" aca="1" ref="R13" ca="1">INDIRECT(ADDRESS(P13,Q13))</f>
        <v>0.65239999999999998</v>
      </c>
    </row>
    <row r="14" spans="1:18" x14ac:dyDescent="0.4">
      <c r="A14" s="1">
        <v>310</v>
      </c>
      <c r="B14" s="3">
        <v>0</v>
      </c>
      <c r="C14" s="3">
        <f t="shared" si="2"/>
        <v>0</v>
      </c>
      <c r="D14" s="3">
        <f t="shared" si="3"/>
        <v>0</v>
      </c>
      <c r="E14" s="3">
        <f t="shared" si="4"/>
        <v>0</v>
      </c>
      <c r="F14" s="3">
        <f t="shared" si="5"/>
        <v>0</v>
      </c>
      <c r="G14" s="3">
        <f t="shared" si="6"/>
        <v>0</v>
      </c>
      <c r="H14" s="3">
        <f t="shared" si="7"/>
        <v>0</v>
      </c>
      <c r="I14" s="3">
        <f t="shared" si="8"/>
        <v>0</v>
      </c>
      <c r="J14" s="3">
        <f t="shared" si="9"/>
        <v>0</v>
      </c>
      <c r="K14" s="3">
        <f t="shared" si="10"/>
        <v>0</v>
      </c>
      <c r="L14" s="3">
        <f t="shared" si="12"/>
        <v>0</v>
      </c>
      <c r="O14" s="1">
        <v>391</v>
      </c>
      <c r="P14" s="24">
        <f>P13</f>
        <v>22</v>
      </c>
      <c r="Q14" s="25">
        <f t="shared" ref="Q14:Q22" si="14">MOD(O14,10)+2</f>
        <v>3</v>
      </c>
      <c r="R14" s="26" cm="1">
        <f t="array" aca="1" ref="R14" ca="1">INDIRECT(ADDRESS(P14,Q14))</f>
        <v>0.65591999999999995</v>
      </c>
    </row>
    <row r="15" spans="1:18" x14ac:dyDescent="0.4">
      <c r="A15" s="1">
        <v>320</v>
      </c>
      <c r="B15" s="3">
        <v>0</v>
      </c>
      <c r="C15" s="3">
        <f t="shared" si="2"/>
        <v>3.1750000000000002E-4</v>
      </c>
      <c r="D15" s="3">
        <f t="shared" si="3"/>
        <v>6.3500000000000004E-4</v>
      </c>
      <c r="E15" s="3">
        <f t="shared" si="4"/>
        <v>9.525E-4</v>
      </c>
      <c r="F15" s="3">
        <f t="shared" si="5"/>
        <v>1.2700000000000001E-3</v>
      </c>
      <c r="G15" s="3">
        <f t="shared" si="6"/>
        <v>1.5875000000000002E-3</v>
      </c>
      <c r="H15" s="3">
        <f t="shared" si="7"/>
        <v>1.9050000000000002E-3</v>
      </c>
      <c r="I15" s="3">
        <f t="shared" si="8"/>
        <v>2.2225000000000001E-3</v>
      </c>
      <c r="J15" s="3">
        <f t="shared" si="9"/>
        <v>2.5400000000000002E-3</v>
      </c>
      <c r="K15" s="3">
        <f t="shared" si="10"/>
        <v>2.8575000000000002E-3</v>
      </c>
      <c r="L15" s="3">
        <f t="shared" si="12"/>
        <v>3.1750000000000003E-3</v>
      </c>
      <c r="O15" s="1">
        <v>392</v>
      </c>
      <c r="P15" s="24">
        <f t="shared" ref="P15:P22" si="15">P14</f>
        <v>22</v>
      </c>
      <c r="Q15" s="25">
        <f t="shared" si="14"/>
        <v>4</v>
      </c>
      <c r="R15" s="26" cm="1">
        <f t="array" aca="1" ref="R15" ca="1">INDIRECT(ADDRESS(P15,Q15))</f>
        <v>0.65943999999999992</v>
      </c>
    </row>
    <row r="16" spans="1:18" x14ac:dyDescent="0.4">
      <c r="A16" s="1">
        <v>330</v>
      </c>
      <c r="B16" s="3">
        <v>3.1749999999999999E-3</v>
      </c>
      <c r="C16" s="3">
        <f t="shared" si="2"/>
        <v>8.538500000000001E-3</v>
      </c>
      <c r="D16" s="3">
        <f t="shared" si="3"/>
        <v>1.3902000000000001E-2</v>
      </c>
      <c r="E16" s="3">
        <f t="shared" si="4"/>
        <v>1.9265500000000001E-2</v>
      </c>
      <c r="F16" s="3">
        <f t="shared" si="5"/>
        <v>2.4629000000000002E-2</v>
      </c>
      <c r="G16" s="3">
        <f t="shared" si="6"/>
        <v>2.9992500000000002E-2</v>
      </c>
      <c r="H16" s="3">
        <f t="shared" si="7"/>
        <v>3.5355999999999999E-2</v>
      </c>
      <c r="I16" s="3">
        <f t="shared" si="8"/>
        <v>4.0719499999999999E-2</v>
      </c>
      <c r="J16" s="3">
        <f t="shared" si="9"/>
        <v>4.6082999999999999E-2</v>
      </c>
      <c r="K16" s="3">
        <f t="shared" si="10"/>
        <v>5.1446499999999999E-2</v>
      </c>
      <c r="L16" s="3">
        <f t="shared" si="12"/>
        <v>5.6809999999999999E-2</v>
      </c>
      <c r="O16" s="1">
        <v>393</v>
      </c>
      <c r="P16" s="24">
        <f t="shared" si="15"/>
        <v>22</v>
      </c>
      <c r="Q16" s="25">
        <f t="shared" si="14"/>
        <v>5</v>
      </c>
      <c r="R16" s="26" cm="1">
        <f t="array" aca="1" ref="R16" ca="1">INDIRECT(ADDRESS(P16,Q16))</f>
        <v>0.66295999999999988</v>
      </c>
    </row>
    <row r="17" spans="1:18" x14ac:dyDescent="0.4">
      <c r="A17" s="1">
        <v>340</v>
      </c>
      <c r="B17" s="3">
        <v>5.6809999999999999E-2</v>
      </c>
      <c r="C17" s="3">
        <f t="shared" si="2"/>
        <v>7.2259000000000004E-2</v>
      </c>
      <c r="D17" s="3">
        <f t="shared" si="3"/>
        <v>8.7708000000000008E-2</v>
      </c>
      <c r="E17" s="3">
        <f t="shared" si="4"/>
        <v>0.10315700000000001</v>
      </c>
      <c r="F17" s="3">
        <f t="shared" si="5"/>
        <v>0.11860600000000002</v>
      </c>
      <c r="G17" s="3">
        <f t="shared" si="6"/>
        <v>0.13405500000000001</v>
      </c>
      <c r="H17" s="3">
        <f t="shared" si="7"/>
        <v>0.149504</v>
      </c>
      <c r="I17" s="3">
        <f t="shared" si="8"/>
        <v>0.16495299999999999</v>
      </c>
      <c r="J17" s="3">
        <f t="shared" si="9"/>
        <v>0.18040199999999998</v>
      </c>
      <c r="K17" s="3">
        <f t="shared" si="10"/>
        <v>0.19585099999999997</v>
      </c>
      <c r="L17" s="3">
        <f t="shared" si="12"/>
        <v>0.21129999999999996</v>
      </c>
      <c r="O17" s="1">
        <v>394</v>
      </c>
      <c r="P17" s="24">
        <f t="shared" si="15"/>
        <v>22</v>
      </c>
      <c r="Q17" s="25">
        <f t="shared" si="14"/>
        <v>6</v>
      </c>
      <c r="R17" s="26" cm="1">
        <f t="array" aca="1" ref="R17" ca="1">INDIRECT(ADDRESS(P17,Q17))</f>
        <v>0.66647999999999985</v>
      </c>
    </row>
    <row r="18" spans="1:18" x14ac:dyDescent="0.4">
      <c r="A18" s="1">
        <v>350</v>
      </c>
      <c r="B18" s="3">
        <v>0.21129999999999999</v>
      </c>
      <c r="C18" s="3">
        <f t="shared" si="2"/>
        <v>0.22864999999999999</v>
      </c>
      <c r="D18" s="3">
        <f t="shared" si="3"/>
        <v>0.246</v>
      </c>
      <c r="E18" s="3">
        <f t="shared" si="4"/>
        <v>0.26334999999999997</v>
      </c>
      <c r="F18" s="3">
        <f t="shared" si="5"/>
        <v>0.28069999999999995</v>
      </c>
      <c r="G18" s="3">
        <f t="shared" si="6"/>
        <v>0.29804999999999993</v>
      </c>
      <c r="H18" s="3">
        <f t="shared" si="7"/>
        <v>0.3153999999999999</v>
      </c>
      <c r="I18" s="3">
        <f t="shared" si="8"/>
        <v>0.33274999999999988</v>
      </c>
      <c r="J18" s="3">
        <f t="shared" si="9"/>
        <v>0.35009999999999986</v>
      </c>
      <c r="K18" s="3">
        <f t="shared" si="10"/>
        <v>0.36744999999999983</v>
      </c>
      <c r="L18" s="3">
        <f t="shared" si="12"/>
        <v>0.38479999999999981</v>
      </c>
      <c r="O18" s="1">
        <v>395</v>
      </c>
      <c r="P18" s="24">
        <f t="shared" si="15"/>
        <v>22</v>
      </c>
      <c r="Q18" s="25">
        <f t="shared" si="14"/>
        <v>7</v>
      </c>
      <c r="R18" s="26" cm="1">
        <f t="array" aca="1" ref="R18" ca="1">INDIRECT(ADDRESS(P18,Q18))</f>
        <v>0.66999999999999982</v>
      </c>
    </row>
    <row r="19" spans="1:18" x14ac:dyDescent="0.4">
      <c r="A19" s="1">
        <v>360</v>
      </c>
      <c r="B19" s="3">
        <v>0.38479999999999998</v>
      </c>
      <c r="C19" s="3">
        <f t="shared" si="2"/>
        <v>0.39771000000000001</v>
      </c>
      <c r="D19" s="3">
        <f t="shared" si="3"/>
        <v>0.41061999999999999</v>
      </c>
      <c r="E19" s="3">
        <f t="shared" si="4"/>
        <v>0.42352999999999996</v>
      </c>
      <c r="F19" s="3">
        <f t="shared" si="5"/>
        <v>0.43643999999999994</v>
      </c>
      <c r="G19" s="3">
        <f t="shared" si="6"/>
        <v>0.44934999999999992</v>
      </c>
      <c r="H19" s="3">
        <f t="shared" si="7"/>
        <v>0.46225999999999989</v>
      </c>
      <c r="I19" s="3">
        <f t="shared" si="8"/>
        <v>0.47516999999999987</v>
      </c>
      <c r="J19" s="3">
        <f t="shared" si="9"/>
        <v>0.48807999999999985</v>
      </c>
      <c r="K19" s="3">
        <f t="shared" si="10"/>
        <v>0.50098999999999982</v>
      </c>
      <c r="L19" s="3">
        <f t="shared" si="12"/>
        <v>0.5138999999999998</v>
      </c>
      <c r="O19" s="1">
        <v>396</v>
      </c>
      <c r="P19" s="24">
        <f t="shared" si="15"/>
        <v>22</v>
      </c>
      <c r="Q19" s="25">
        <f t="shared" si="14"/>
        <v>8</v>
      </c>
      <c r="R19" s="26" cm="1">
        <f t="array" aca="1" ref="R19" ca="1">INDIRECT(ADDRESS(P19,Q19))</f>
        <v>0.67351999999999979</v>
      </c>
    </row>
    <row r="20" spans="1:18" x14ac:dyDescent="0.4">
      <c r="A20" s="1">
        <v>370</v>
      </c>
      <c r="B20" s="3">
        <v>0.51390000000000002</v>
      </c>
      <c r="C20" s="3">
        <f t="shared" si="2"/>
        <v>0.52239999999999998</v>
      </c>
      <c r="D20" s="3">
        <f t="shared" si="3"/>
        <v>0.53089999999999993</v>
      </c>
      <c r="E20" s="3">
        <f t="shared" si="4"/>
        <v>0.53939999999999988</v>
      </c>
      <c r="F20" s="3">
        <f t="shared" si="5"/>
        <v>0.54789999999999983</v>
      </c>
      <c r="G20" s="3">
        <f t="shared" si="6"/>
        <v>0.55639999999999978</v>
      </c>
      <c r="H20" s="3">
        <f t="shared" si="7"/>
        <v>0.56489999999999974</v>
      </c>
      <c r="I20" s="3">
        <f t="shared" si="8"/>
        <v>0.57339999999999969</v>
      </c>
      <c r="J20" s="3">
        <f t="shared" si="9"/>
        <v>0.58189999999999964</v>
      </c>
      <c r="K20" s="3">
        <f t="shared" ref="K20:K25" si="16">J20+0.1*($B21-$B20)</f>
        <v>0.59039999999999959</v>
      </c>
      <c r="L20" s="3">
        <f t="shared" si="12"/>
        <v>0.59889999999999954</v>
      </c>
      <c r="O20" s="1">
        <v>397</v>
      </c>
      <c r="P20" s="24">
        <f t="shared" si="15"/>
        <v>22</v>
      </c>
      <c r="Q20" s="25">
        <f t="shared" si="14"/>
        <v>9</v>
      </c>
      <c r="R20" s="26" cm="1">
        <f t="array" aca="1" ref="R20" ca="1">INDIRECT(ADDRESS(P20,Q20))</f>
        <v>0.67703999999999975</v>
      </c>
    </row>
    <row r="21" spans="1:18" x14ac:dyDescent="0.4">
      <c r="A21" s="1">
        <v>380</v>
      </c>
      <c r="B21" s="3">
        <v>0.59889999999999999</v>
      </c>
      <c r="C21" s="3">
        <f t="shared" si="2"/>
        <v>0.60424999999999995</v>
      </c>
      <c r="D21" s="3">
        <f t="shared" si="3"/>
        <v>0.60959999999999992</v>
      </c>
      <c r="E21" s="3">
        <f t="shared" si="4"/>
        <v>0.61494999999999989</v>
      </c>
      <c r="F21" s="3">
        <f t="shared" si="5"/>
        <v>0.62029999999999985</v>
      </c>
      <c r="G21" s="3">
        <f t="shared" si="6"/>
        <v>0.62564999999999982</v>
      </c>
      <c r="H21" s="3">
        <f t="shared" si="7"/>
        <v>0.63099999999999978</v>
      </c>
      <c r="I21" s="3">
        <f t="shared" si="8"/>
        <v>0.63634999999999975</v>
      </c>
      <c r="J21" s="3">
        <f t="shared" si="9"/>
        <v>0.64169999999999972</v>
      </c>
      <c r="K21" s="3">
        <f t="shared" si="16"/>
        <v>0.64704999999999968</v>
      </c>
      <c r="L21" s="3">
        <f t="shared" si="12"/>
        <v>0.65239999999999965</v>
      </c>
      <c r="O21" s="1">
        <v>398</v>
      </c>
      <c r="P21" s="24">
        <f t="shared" si="15"/>
        <v>22</v>
      </c>
      <c r="Q21" s="25">
        <f t="shared" si="14"/>
        <v>10</v>
      </c>
      <c r="R21" s="26" cm="1">
        <f t="array" aca="1" ref="R21" ca="1">INDIRECT(ADDRESS(P21,Q21))</f>
        <v>0.68055999999999972</v>
      </c>
    </row>
    <row r="22" spans="1:18" x14ac:dyDescent="0.4">
      <c r="A22" s="1">
        <v>390</v>
      </c>
      <c r="B22" s="3">
        <v>0.65239999999999998</v>
      </c>
      <c r="C22" s="3">
        <f t="shared" si="2"/>
        <v>0.65591999999999995</v>
      </c>
      <c r="D22" s="3">
        <f t="shared" si="3"/>
        <v>0.65943999999999992</v>
      </c>
      <c r="E22" s="3">
        <f t="shared" si="4"/>
        <v>0.66295999999999988</v>
      </c>
      <c r="F22" s="3">
        <f t="shared" si="5"/>
        <v>0.66647999999999985</v>
      </c>
      <c r="G22" s="3">
        <f t="shared" si="6"/>
        <v>0.66999999999999982</v>
      </c>
      <c r="H22" s="3">
        <f t="shared" si="7"/>
        <v>0.67351999999999979</v>
      </c>
      <c r="I22" s="3">
        <f t="shared" si="8"/>
        <v>0.67703999999999975</v>
      </c>
      <c r="J22" s="3">
        <f t="shared" si="9"/>
        <v>0.68055999999999972</v>
      </c>
      <c r="K22" s="3">
        <f t="shared" si="16"/>
        <v>0.68407999999999969</v>
      </c>
      <c r="L22" s="3">
        <f t="shared" si="12"/>
        <v>0.68759999999999966</v>
      </c>
      <c r="O22" s="1">
        <v>399</v>
      </c>
      <c r="P22" s="27">
        <f t="shared" si="15"/>
        <v>22</v>
      </c>
      <c r="Q22" s="28">
        <f t="shared" si="14"/>
        <v>11</v>
      </c>
      <c r="R22" s="29" cm="1">
        <f t="array" aca="1" ref="R22" ca="1">INDIRECT(ADDRESS(P22,Q22))</f>
        <v>0.68407999999999969</v>
      </c>
    </row>
    <row r="23" spans="1:18" x14ac:dyDescent="0.4">
      <c r="A23" s="1">
        <v>400</v>
      </c>
      <c r="B23" s="3">
        <v>0.68759999999999999</v>
      </c>
      <c r="C23" s="3">
        <f t="shared" si="2"/>
        <v>0.68991999999999998</v>
      </c>
      <c r="D23" s="3">
        <f t="shared" si="3"/>
        <v>0.69223999999999997</v>
      </c>
      <c r="E23" s="3">
        <f t="shared" si="4"/>
        <v>0.69455999999999996</v>
      </c>
      <c r="F23" s="3">
        <f t="shared" si="5"/>
        <v>0.69687999999999994</v>
      </c>
      <c r="G23" s="3">
        <f t="shared" si="6"/>
        <v>0.69919999999999993</v>
      </c>
      <c r="H23" s="3">
        <f t="shared" si="7"/>
        <v>0.70151999999999992</v>
      </c>
      <c r="I23" s="3">
        <f t="shared" si="8"/>
        <v>0.70383999999999991</v>
      </c>
      <c r="J23" s="3">
        <f t="shared" si="9"/>
        <v>0.7061599999999999</v>
      </c>
      <c r="K23" s="3">
        <f t="shared" si="16"/>
        <v>0.70847999999999989</v>
      </c>
      <c r="L23" s="3">
        <f t="shared" si="12"/>
        <v>0.71079999999999988</v>
      </c>
      <c r="O23" s="1">
        <v>400</v>
      </c>
      <c r="P23" s="21">
        <f>MATCH(O23,$A$3:$A$182,0)+2</f>
        <v>23</v>
      </c>
      <c r="Q23" s="22">
        <f>MOD(O23,10)+2</f>
        <v>2</v>
      </c>
      <c r="R23" s="23" cm="1">
        <f t="array" aca="1" ref="R23" ca="1">INDIRECT(ADDRESS(P23,Q23))</f>
        <v>0.68759999999999999</v>
      </c>
    </row>
    <row r="24" spans="1:18" x14ac:dyDescent="0.4">
      <c r="A24" s="1">
        <v>410</v>
      </c>
      <c r="B24" s="3">
        <v>0.71079999999999999</v>
      </c>
      <c r="C24" s="3">
        <f t="shared" si="2"/>
        <v>0.71250000000000002</v>
      </c>
      <c r="D24" s="3">
        <f t="shared" si="3"/>
        <v>0.71420000000000006</v>
      </c>
      <c r="E24" s="3">
        <f t="shared" si="4"/>
        <v>0.71590000000000009</v>
      </c>
      <c r="F24" s="3">
        <f t="shared" si="5"/>
        <v>0.71760000000000013</v>
      </c>
      <c r="G24" s="3">
        <f t="shared" si="6"/>
        <v>0.71930000000000016</v>
      </c>
      <c r="H24" s="3">
        <f t="shared" si="7"/>
        <v>0.7210000000000002</v>
      </c>
      <c r="I24" s="3">
        <f t="shared" si="8"/>
        <v>0.72270000000000023</v>
      </c>
      <c r="J24" s="3">
        <f t="shared" si="9"/>
        <v>0.72440000000000027</v>
      </c>
      <c r="K24" s="3">
        <f t="shared" si="16"/>
        <v>0.7261000000000003</v>
      </c>
      <c r="L24" s="3">
        <f t="shared" si="12"/>
        <v>0.72780000000000034</v>
      </c>
      <c r="O24" s="1">
        <v>401</v>
      </c>
      <c r="P24" s="24">
        <f>P23</f>
        <v>23</v>
      </c>
      <c r="Q24" s="25">
        <f t="shared" ref="Q24:Q32" si="17">MOD(O24,10)+2</f>
        <v>3</v>
      </c>
      <c r="R24" s="26" cm="1">
        <f t="array" aca="1" ref="R24" ca="1">INDIRECT(ADDRESS(P24,Q24))</f>
        <v>0.68991999999999998</v>
      </c>
    </row>
    <row r="25" spans="1:18" x14ac:dyDescent="0.4">
      <c r="A25" s="1">
        <v>420</v>
      </c>
      <c r="B25" s="3">
        <v>0.7278</v>
      </c>
      <c r="C25" s="3">
        <f t="shared" si="2"/>
        <v>0.72916999999999998</v>
      </c>
      <c r="D25" s="3">
        <f t="shared" si="3"/>
        <v>0.73053999999999997</v>
      </c>
      <c r="E25" s="3">
        <f t="shared" si="4"/>
        <v>0.73190999999999995</v>
      </c>
      <c r="F25" s="3">
        <f t="shared" si="5"/>
        <v>0.73327999999999993</v>
      </c>
      <c r="G25" s="3">
        <f t="shared" si="6"/>
        <v>0.73464999999999991</v>
      </c>
      <c r="H25" s="3">
        <f t="shared" si="7"/>
        <v>0.7360199999999999</v>
      </c>
      <c r="I25" s="3">
        <f t="shared" si="8"/>
        <v>0.73738999999999988</v>
      </c>
      <c r="J25" s="3">
        <f t="shared" si="9"/>
        <v>0.73875999999999986</v>
      </c>
      <c r="K25" s="3">
        <f t="shared" si="16"/>
        <v>0.74012999999999984</v>
      </c>
      <c r="L25" s="3">
        <f t="shared" si="12"/>
        <v>0.74149999999999983</v>
      </c>
      <c r="O25" s="1">
        <v>402</v>
      </c>
      <c r="P25" s="24">
        <f t="shared" ref="P25:P32" si="18">P24</f>
        <v>23</v>
      </c>
      <c r="Q25" s="25">
        <f t="shared" si="17"/>
        <v>4</v>
      </c>
      <c r="R25" s="26" cm="1">
        <f t="array" aca="1" ref="R25" ca="1">INDIRECT(ADDRESS(P25,Q25))</f>
        <v>0.69223999999999997</v>
      </c>
    </row>
    <row r="26" spans="1:18" x14ac:dyDescent="0.4">
      <c r="A26" s="1">
        <v>430</v>
      </c>
      <c r="B26" s="3">
        <v>0.74150000000000005</v>
      </c>
      <c r="C26" s="3">
        <f t="shared" ref="C26:C89" si="19">B26+0.1*($B27-$B26)</f>
        <v>0.74279000000000006</v>
      </c>
      <c r="D26" s="3">
        <f t="shared" ref="D26:D89" si="20">C26+0.1*($B27-$B26)</f>
        <v>0.74408000000000007</v>
      </c>
      <c r="E26" s="3">
        <f t="shared" ref="E26:E89" si="21">D26+0.1*($B27-$B26)</f>
        <v>0.74537000000000009</v>
      </c>
      <c r="F26" s="3">
        <f t="shared" ref="F26:F89" si="22">E26+0.1*($B27-$B26)</f>
        <v>0.7466600000000001</v>
      </c>
      <c r="G26" s="3">
        <f t="shared" ref="G26:G89" si="23">F26+0.1*($B27-$B26)</f>
        <v>0.74795000000000011</v>
      </c>
      <c r="H26" s="3">
        <f t="shared" ref="H26:H89" si="24">G26+0.1*($B27-$B26)</f>
        <v>0.74924000000000013</v>
      </c>
      <c r="I26" s="3">
        <f t="shared" ref="I26:I89" si="25">H26+0.1*($B27-$B26)</f>
        <v>0.75053000000000014</v>
      </c>
      <c r="J26" s="3">
        <f t="shared" ref="J26:J89" si="26">I26+0.1*($B27-$B26)</f>
        <v>0.75182000000000015</v>
      </c>
      <c r="K26" s="3">
        <f t="shared" ref="K26:K89" si="27">J26+0.1*($B27-$B26)</f>
        <v>0.75311000000000017</v>
      </c>
      <c r="L26" s="3">
        <f t="shared" ref="L26:L89" si="28">K26+0.1*($B27-$B26)</f>
        <v>0.75440000000000018</v>
      </c>
      <c r="O26" s="1">
        <v>403</v>
      </c>
      <c r="P26" s="24">
        <f t="shared" si="18"/>
        <v>23</v>
      </c>
      <c r="Q26" s="25">
        <f t="shared" si="17"/>
        <v>5</v>
      </c>
      <c r="R26" s="26" cm="1">
        <f t="array" aca="1" ref="R26" ca="1">INDIRECT(ADDRESS(P26,Q26))</f>
        <v>0.69455999999999996</v>
      </c>
    </row>
    <row r="27" spans="1:18" x14ac:dyDescent="0.4">
      <c r="A27" s="1">
        <v>440</v>
      </c>
      <c r="B27" s="3">
        <v>0.75439999999999996</v>
      </c>
      <c r="C27" s="3">
        <f t="shared" si="19"/>
        <v>0.75591999999999993</v>
      </c>
      <c r="D27" s="3">
        <f t="shared" si="20"/>
        <v>0.75743999999999989</v>
      </c>
      <c r="E27" s="3">
        <f t="shared" si="21"/>
        <v>0.75895999999999986</v>
      </c>
      <c r="F27" s="3">
        <f t="shared" si="22"/>
        <v>0.76047999999999982</v>
      </c>
      <c r="G27" s="3">
        <f t="shared" si="23"/>
        <v>0.76199999999999979</v>
      </c>
      <c r="H27" s="3">
        <f t="shared" si="24"/>
        <v>0.76351999999999975</v>
      </c>
      <c r="I27" s="3">
        <f t="shared" si="25"/>
        <v>0.76503999999999972</v>
      </c>
      <c r="J27" s="3">
        <f t="shared" si="26"/>
        <v>0.76655999999999969</v>
      </c>
      <c r="K27" s="3">
        <f t="shared" si="27"/>
        <v>0.76807999999999965</v>
      </c>
      <c r="L27" s="3">
        <f t="shared" si="28"/>
        <v>0.76959999999999962</v>
      </c>
      <c r="O27" s="1">
        <v>404</v>
      </c>
      <c r="P27" s="24">
        <f t="shared" si="18"/>
        <v>23</v>
      </c>
      <c r="Q27" s="25">
        <f t="shared" si="17"/>
        <v>6</v>
      </c>
      <c r="R27" s="26" cm="1">
        <f t="array" aca="1" ref="R27" ca="1">INDIRECT(ADDRESS(P27,Q27))</f>
        <v>0.69687999999999994</v>
      </c>
    </row>
    <row r="28" spans="1:18" x14ac:dyDescent="0.4">
      <c r="A28" s="1">
        <v>450</v>
      </c>
      <c r="B28" s="3">
        <v>0.76959999999999995</v>
      </c>
      <c r="C28" s="3">
        <f t="shared" si="19"/>
        <v>0.77139999999999997</v>
      </c>
      <c r="D28" s="3">
        <f t="shared" si="20"/>
        <v>0.7732</v>
      </c>
      <c r="E28" s="3">
        <f t="shared" si="21"/>
        <v>0.77500000000000002</v>
      </c>
      <c r="F28" s="3">
        <f t="shared" si="22"/>
        <v>0.77680000000000005</v>
      </c>
      <c r="G28" s="3">
        <f t="shared" si="23"/>
        <v>0.77860000000000007</v>
      </c>
      <c r="H28" s="3">
        <f t="shared" si="24"/>
        <v>0.78040000000000009</v>
      </c>
      <c r="I28" s="3">
        <f t="shared" si="25"/>
        <v>0.78220000000000012</v>
      </c>
      <c r="J28" s="3">
        <f t="shared" si="26"/>
        <v>0.78400000000000014</v>
      </c>
      <c r="K28" s="3">
        <f t="shared" si="27"/>
        <v>0.78580000000000017</v>
      </c>
      <c r="L28" s="3">
        <f t="shared" si="28"/>
        <v>0.78760000000000019</v>
      </c>
      <c r="O28" s="1">
        <v>405</v>
      </c>
      <c r="P28" s="24">
        <f t="shared" si="18"/>
        <v>23</v>
      </c>
      <c r="Q28" s="25">
        <f t="shared" si="17"/>
        <v>7</v>
      </c>
      <c r="R28" s="26" cm="1">
        <f t="array" aca="1" ref="R28" ca="1">INDIRECT(ADDRESS(P28,Q28))</f>
        <v>0.69919999999999993</v>
      </c>
    </row>
    <row r="29" spans="1:18" x14ac:dyDescent="0.4">
      <c r="A29" s="1">
        <v>460</v>
      </c>
      <c r="B29" s="3">
        <v>0.78759999999999997</v>
      </c>
      <c r="C29" s="3">
        <f t="shared" si="19"/>
        <v>0.78966999999999998</v>
      </c>
      <c r="D29" s="3">
        <f t="shared" si="20"/>
        <v>0.79174</v>
      </c>
      <c r="E29" s="3">
        <f t="shared" si="21"/>
        <v>0.79381000000000002</v>
      </c>
      <c r="F29" s="3">
        <f t="shared" si="22"/>
        <v>0.79588000000000003</v>
      </c>
      <c r="G29" s="3">
        <f t="shared" si="23"/>
        <v>0.79795000000000005</v>
      </c>
      <c r="H29" s="3">
        <f t="shared" si="24"/>
        <v>0.80002000000000006</v>
      </c>
      <c r="I29" s="3">
        <f t="shared" si="25"/>
        <v>0.80209000000000008</v>
      </c>
      <c r="J29" s="3">
        <f t="shared" si="26"/>
        <v>0.8041600000000001</v>
      </c>
      <c r="K29" s="3">
        <f t="shared" si="27"/>
        <v>0.80623000000000011</v>
      </c>
      <c r="L29" s="3">
        <f t="shared" si="28"/>
        <v>0.80830000000000013</v>
      </c>
      <c r="O29" s="1">
        <v>405</v>
      </c>
      <c r="P29" s="24">
        <f t="shared" si="18"/>
        <v>23</v>
      </c>
      <c r="Q29" s="25">
        <f t="shared" si="17"/>
        <v>7</v>
      </c>
      <c r="R29" s="26" cm="1">
        <f t="array" aca="1" ref="R29" ca="1">INDIRECT(ADDRESS(P29,Q29))</f>
        <v>0.69919999999999993</v>
      </c>
    </row>
    <row r="30" spans="1:18" x14ac:dyDescent="0.4">
      <c r="A30" s="1">
        <v>470</v>
      </c>
      <c r="B30" s="3">
        <v>0.80830000000000002</v>
      </c>
      <c r="C30" s="3">
        <f t="shared" si="19"/>
        <v>0.81061000000000005</v>
      </c>
      <c r="D30" s="3">
        <f t="shared" si="20"/>
        <v>0.81292000000000009</v>
      </c>
      <c r="E30" s="3">
        <f t="shared" si="21"/>
        <v>0.81523000000000012</v>
      </c>
      <c r="F30" s="3">
        <f t="shared" si="22"/>
        <v>0.81754000000000016</v>
      </c>
      <c r="G30" s="3">
        <f t="shared" si="23"/>
        <v>0.81985000000000019</v>
      </c>
      <c r="H30" s="3">
        <f t="shared" si="24"/>
        <v>0.82216000000000022</v>
      </c>
      <c r="I30" s="3">
        <f t="shared" si="25"/>
        <v>0.82447000000000026</v>
      </c>
      <c r="J30" s="3">
        <f t="shared" si="26"/>
        <v>0.82678000000000029</v>
      </c>
      <c r="K30" s="3">
        <f t="shared" si="27"/>
        <v>0.82909000000000033</v>
      </c>
      <c r="L30" s="3">
        <f t="shared" si="28"/>
        <v>0.83140000000000036</v>
      </c>
      <c r="O30" s="1">
        <v>407</v>
      </c>
      <c r="P30" s="24">
        <f t="shared" si="18"/>
        <v>23</v>
      </c>
      <c r="Q30" s="25">
        <f t="shared" si="17"/>
        <v>9</v>
      </c>
      <c r="R30" s="26" cm="1">
        <f t="array" aca="1" ref="R30" ca="1">INDIRECT(ADDRESS(P30,Q30))</f>
        <v>0.70383999999999991</v>
      </c>
    </row>
    <row r="31" spans="1:18" x14ac:dyDescent="0.4">
      <c r="A31" s="1">
        <v>480</v>
      </c>
      <c r="B31" s="3">
        <v>0.83140000000000003</v>
      </c>
      <c r="C31" s="3">
        <f t="shared" si="19"/>
        <v>0.83366000000000007</v>
      </c>
      <c r="D31" s="3">
        <f t="shared" si="20"/>
        <v>0.83592000000000011</v>
      </c>
      <c r="E31" s="3">
        <f t="shared" si="21"/>
        <v>0.83818000000000015</v>
      </c>
      <c r="F31" s="3">
        <f t="shared" si="22"/>
        <v>0.84044000000000019</v>
      </c>
      <c r="G31" s="3">
        <f t="shared" si="23"/>
        <v>0.84270000000000023</v>
      </c>
      <c r="H31" s="3">
        <f t="shared" si="24"/>
        <v>0.84496000000000027</v>
      </c>
      <c r="I31" s="3">
        <f t="shared" si="25"/>
        <v>0.84722000000000031</v>
      </c>
      <c r="J31" s="3">
        <f t="shared" si="26"/>
        <v>0.84948000000000035</v>
      </c>
      <c r="K31" s="3">
        <f t="shared" si="27"/>
        <v>0.85174000000000039</v>
      </c>
      <c r="L31" s="3">
        <f t="shared" si="28"/>
        <v>0.85400000000000043</v>
      </c>
      <c r="O31" s="1">
        <v>408</v>
      </c>
      <c r="P31" s="24">
        <f t="shared" si="18"/>
        <v>23</v>
      </c>
      <c r="Q31" s="25">
        <f t="shared" si="17"/>
        <v>10</v>
      </c>
      <c r="R31" s="26" cm="1">
        <f t="array" aca="1" ref="R31" ca="1">INDIRECT(ADDRESS(P31,Q31))</f>
        <v>0.7061599999999999</v>
      </c>
    </row>
    <row r="32" spans="1:18" x14ac:dyDescent="0.4">
      <c r="A32" s="1">
        <v>490</v>
      </c>
      <c r="B32" s="3">
        <v>0.85399999999999998</v>
      </c>
      <c r="C32" s="3">
        <f t="shared" si="19"/>
        <v>0.85572000000000004</v>
      </c>
      <c r="D32" s="3">
        <f t="shared" si="20"/>
        <v>0.85743999999999998</v>
      </c>
      <c r="E32" s="3">
        <f t="shared" si="21"/>
        <v>0.85915999999999992</v>
      </c>
      <c r="F32" s="3">
        <f t="shared" si="22"/>
        <v>0.86087999999999987</v>
      </c>
      <c r="G32" s="3">
        <f t="shared" si="23"/>
        <v>0.86259999999999981</v>
      </c>
      <c r="H32" s="3">
        <f t="shared" si="24"/>
        <v>0.86431999999999976</v>
      </c>
      <c r="I32" s="3">
        <f t="shared" si="25"/>
        <v>0.8660399999999997</v>
      </c>
      <c r="J32" s="3">
        <f t="shared" si="26"/>
        <v>0.86775999999999964</v>
      </c>
      <c r="K32" s="3">
        <f t="shared" si="27"/>
        <v>0.86947999999999959</v>
      </c>
      <c r="L32" s="3">
        <f t="shared" si="28"/>
        <v>0.87119999999999953</v>
      </c>
      <c r="O32" s="1">
        <v>409</v>
      </c>
      <c r="P32" s="27">
        <f t="shared" si="18"/>
        <v>23</v>
      </c>
      <c r="Q32" s="28">
        <f t="shared" si="17"/>
        <v>11</v>
      </c>
      <c r="R32" s="29" cm="1">
        <f t="array" aca="1" ref="R32" ca="1">INDIRECT(ADDRESS(P32,Q32))</f>
        <v>0.70847999999999989</v>
      </c>
    </row>
    <row r="33" spans="1:18" x14ac:dyDescent="0.4">
      <c r="A33" s="1">
        <v>500</v>
      </c>
      <c r="B33" s="3">
        <v>0.87119999999999997</v>
      </c>
      <c r="C33" s="3">
        <f t="shared" si="19"/>
        <v>0.87234</v>
      </c>
      <c r="D33" s="3">
        <f t="shared" si="20"/>
        <v>0.87348000000000003</v>
      </c>
      <c r="E33" s="3">
        <f t="shared" si="21"/>
        <v>0.87462000000000006</v>
      </c>
      <c r="F33" s="3">
        <f t="shared" si="22"/>
        <v>0.87576000000000009</v>
      </c>
      <c r="G33" s="3">
        <f t="shared" si="23"/>
        <v>0.87690000000000012</v>
      </c>
      <c r="H33" s="3">
        <f t="shared" si="24"/>
        <v>0.87804000000000015</v>
      </c>
      <c r="I33" s="3">
        <f t="shared" si="25"/>
        <v>0.87918000000000018</v>
      </c>
      <c r="J33" s="3">
        <f t="shared" si="26"/>
        <v>0.88032000000000021</v>
      </c>
      <c r="K33" s="3">
        <f t="shared" si="27"/>
        <v>0.88146000000000024</v>
      </c>
      <c r="L33" s="3">
        <f t="shared" si="28"/>
        <v>0.88260000000000027</v>
      </c>
      <c r="O33" s="1">
        <v>410</v>
      </c>
      <c r="P33" s="21">
        <f>MATCH(O33,$A$3:$A$182,0)+2</f>
        <v>24</v>
      </c>
      <c r="Q33" s="22">
        <f>MOD(O33,10)+2</f>
        <v>2</v>
      </c>
      <c r="R33" s="23" cm="1">
        <f t="array" aca="1" ref="R33" ca="1">INDIRECT(ADDRESS(P33,Q33))</f>
        <v>0.71079999999999999</v>
      </c>
    </row>
    <row r="34" spans="1:18" x14ac:dyDescent="0.4">
      <c r="A34" s="1">
        <v>510</v>
      </c>
      <c r="B34" s="3">
        <v>0.88260000000000005</v>
      </c>
      <c r="C34" s="3">
        <f t="shared" si="19"/>
        <v>0.88262000000000007</v>
      </c>
      <c r="D34" s="3">
        <f t="shared" si="20"/>
        <v>0.88264000000000009</v>
      </c>
      <c r="E34" s="3">
        <f t="shared" si="21"/>
        <v>0.88266000000000011</v>
      </c>
      <c r="F34" s="3">
        <f t="shared" si="22"/>
        <v>0.88268000000000013</v>
      </c>
      <c r="G34" s="3">
        <f t="shared" si="23"/>
        <v>0.88270000000000015</v>
      </c>
      <c r="H34" s="3">
        <f t="shared" si="24"/>
        <v>0.88272000000000017</v>
      </c>
      <c r="I34" s="3">
        <f t="shared" si="25"/>
        <v>0.88274000000000019</v>
      </c>
      <c r="J34" s="3">
        <f t="shared" si="26"/>
        <v>0.88276000000000021</v>
      </c>
      <c r="K34" s="3">
        <f t="shared" si="27"/>
        <v>0.88278000000000023</v>
      </c>
      <c r="L34" s="3">
        <f t="shared" si="28"/>
        <v>0.88280000000000025</v>
      </c>
      <c r="O34" s="1">
        <v>411</v>
      </c>
      <c r="P34" s="24">
        <f>P33</f>
        <v>24</v>
      </c>
      <c r="Q34" s="25">
        <f t="shared" ref="Q34:Q42" si="29">MOD(O34,10)+2</f>
        <v>3</v>
      </c>
      <c r="R34" s="26" cm="1">
        <f t="array" aca="1" ref="R34" ca="1">INDIRECT(ADDRESS(P34,Q34))</f>
        <v>0.71250000000000002</v>
      </c>
    </row>
    <row r="35" spans="1:18" x14ac:dyDescent="0.4">
      <c r="A35" s="1">
        <v>520</v>
      </c>
      <c r="B35" s="3">
        <v>0.88280000000000003</v>
      </c>
      <c r="C35" s="3">
        <f t="shared" si="19"/>
        <v>0.88116000000000005</v>
      </c>
      <c r="D35" s="3">
        <f t="shared" si="20"/>
        <v>0.87952000000000008</v>
      </c>
      <c r="E35" s="3">
        <f t="shared" si="21"/>
        <v>0.8778800000000001</v>
      </c>
      <c r="F35" s="3">
        <f t="shared" si="22"/>
        <v>0.87624000000000013</v>
      </c>
      <c r="G35" s="3">
        <f t="shared" si="23"/>
        <v>0.87460000000000016</v>
      </c>
      <c r="H35" s="3">
        <f t="shared" si="24"/>
        <v>0.87296000000000018</v>
      </c>
      <c r="I35" s="3">
        <f t="shared" si="25"/>
        <v>0.87132000000000021</v>
      </c>
      <c r="J35" s="3">
        <f t="shared" si="26"/>
        <v>0.86968000000000023</v>
      </c>
      <c r="K35" s="3">
        <f t="shared" si="27"/>
        <v>0.86804000000000026</v>
      </c>
      <c r="L35" s="3">
        <f t="shared" si="28"/>
        <v>0.86640000000000028</v>
      </c>
      <c r="O35" s="1">
        <v>412</v>
      </c>
      <c r="P35" s="24">
        <f t="shared" ref="P35:P42" si="30">P34</f>
        <v>24</v>
      </c>
      <c r="Q35" s="25">
        <f t="shared" si="29"/>
        <v>4</v>
      </c>
      <c r="R35" s="26" cm="1">
        <f t="array" aca="1" ref="R35" ca="1">INDIRECT(ADDRESS(P35,Q35))</f>
        <v>0.71420000000000006</v>
      </c>
    </row>
    <row r="36" spans="1:18" x14ac:dyDescent="0.4">
      <c r="A36" s="1">
        <v>530</v>
      </c>
      <c r="B36" s="3">
        <v>0.86639999999999995</v>
      </c>
      <c r="C36" s="3">
        <f t="shared" si="19"/>
        <v>0.86276999999999993</v>
      </c>
      <c r="D36" s="3">
        <f t="shared" si="20"/>
        <v>0.8591399999999999</v>
      </c>
      <c r="E36" s="3">
        <f t="shared" si="21"/>
        <v>0.85550999999999988</v>
      </c>
      <c r="F36" s="3">
        <f t="shared" si="22"/>
        <v>0.85187999999999986</v>
      </c>
      <c r="G36" s="3">
        <f t="shared" si="23"/>
        <v>0.84824999999999984</v>
      </c>
      <c r="H36" s="3">
        <f t="shared" si="24"/>
        <v>0.84461999999999982</v>
      </c>
      <c r="I36" s="3">
        <f t="shared" si="25"/>
        <v>0.84098999999999979</v>
      </c>
      <c r="J36" s="3">
        <f t="shared" si="26"/>
        <v>0.83735999999999977</v>
      </c>
      <c r="K36" s="3">
        <f t="shared" si="27"/>
        <v>0.83372999999999975</v>
      </c>
      <c r="L36" s="3">
        <f t="shared" si="28"/>
        <v>0.83009999999999973</v>
      </c>
      <c r="O36" s="1">
        <v>413</v>
      </c>
      <c r="P36" s="24">
        <f t="shared" si="30"/>
        <v>24</v>
      </c>
      <c r="Q36" s="25">
        <f t="shared" si="29"/>
        <v>5</v>
      </c>
      <c r="R36" s="26" cm="1">
        <f t="array" aca="1" ref="R36" ca="1">INDIRECT(ADDRESS(P36,Q36))</f>
        <v>0.71590000000000009</v>
      </c>
    </row>
    <row r="37" spans="1:18" x14ac:dyDescent="0.4">
      <c r="A37" s="1">
        <v>540</v>
      </c>
      <c r="B37" s="3">
        <v>0.83009999999999995</v>
      </c>
      <c r="C37" s="3">
        <f t="shared" si="19"/>
        <v>0.82421999999999995</v>
      </c>
      <c r="D37" s="3">
        <f t="shared" si="20"/>
        <v>0.81833999999999996</v>
      </c>
      <c r="E37" s="3">
        <f t="shared" si="21"/>
        <v>0.81245999999999996</v>
      </c>
      <c r="F37" s="3">
        <f t="shared" si="22"/>
        <v>0.80657999999999996</v>
      </c>
      <c r="G37" s="3">
        <f t="shared" si="23"/>
        <v>0.80069999999999997</v>
      </c>
      <c r="H37" s="3">
        <f t="shared" si="24"/>
        <v>0.79481999999999997</v>
      </c>
      <c r="I37" s="3">
        <f t="shared" si="25"/>
        <v>0.78893999999999997</v>
      </c>
      <c r="J37" s="3">
        <f t="shared" si="26"/>
        <v>0.78305999999999998</v>
      </c>
      <c r="K37" s="3">
        <f t="shared" si="27"/>
        <v>0.77717999999999998</v>
      </c>
      <c r="L37" s="3">
        <f t="shared" si="28"/>
        <v>0.77129999999999999</v>
      </c>
      <c r="O37" s="1">
        <v>414</v>
      </c>
      <c r="P37" s="24">
        <f t="shared" si="30"/>
        <v>24</v>
      </c>
      <c r="Q37" s="25">
        <f t="shared" si="29"/>
        <v>6</v>
      </c>
      <c r="R37" s="26" cm="1">
        <f t="array" aca="1" ref="R37" ca="1">INDIRECT(ADDRESS(P37,Q37))</f>
        <v>0.71760000000000013</v>
      </c>
    </row>
    <row r="38" spans="1:18" x14ac:dyDescent="0.4">
      <c r="A38" s="1">
        <v>550</v>
      </c>
      <c r="B38" s="3">
        <v>0.77129999999999999</v>
      </c>
      <c r="C38" s="3">
        <f t="shared" si="19"/>
        <v>0.76319000000000004</v>
      </c>
      <c r="D38" s="3">
        <f t="shared" si="20"/>
        <v>0.75508000000000008</v>
      </c>
      <c r="E38" s="3">
        <f t="shared" si="21"/>
        <v>0.74697000000000013</v>
      </c>
      <c r="F38" s="3">
        <f t="shared" si="22"/>
        <v>0.73886000000000018</v>
      </c>
      <c r="G38" s="3">
        <f t="shared" si="23"/>
        <v>0.73075000000000023</v>
      </c>
      <c r="H38" s="3">
        <f t="shared" si="24"/>
        <v>0.72264000000000028</v>
      </c>
      <c r="I38" s="3">
        <f t="shared" si="25"/>
        <v>0.71453000000000033</v>
      </c>
      <c r="J38" s="3">
        <f t="shared" si="26"/>
        <v>0.70642000000000038</v>
      </c>
      <c r="K38" s="3">
        <f t="shared" si="27"/>
        <v>0.69831000000000043</v>
      </c>
      <c r="L38" s="3">
        <f t="shared" si="28"/>
        <v>0.69020000000000048</v>
      </c>
      <c r="O38" s="1">
        <v>415</v>
      </c>
      <c r="P38" s="24">
        <f t="shared" si="30"/>
        <v>24</v>
      </c>
      <c r="Q38" s="25">
        <f t="shared" si="29"/>
        <v>7</v>
      </c>
      <c r="R38" s="26" cm="1">
        <f t="array" aca="1" ref="R38" ca="1">INDIRECT(ADDRESS(P38,Q38))</f>
        <v>0.71930000000000016</v>
      </c>
    </row>
    <row r="39" spans="1:18" x14ac:dyDescent="0.4">
      <c r="A39" s="1">
        <v>560</v>
      </c>
      <c r="B39" s="3">
        <v>0.69020000000000004</v>
      </c>
      <c r="C39" s="3">
        <f t="shared" si="19"/>
        <v>0.68013000000000001</v>
      </c>
      <c r="D39" s="3">
        <f t="shared" si="20"/>
        <v>0.67005999999999999</v>
      </c>
      <c r="E39" s="3">
        <f t="shared" si="21"/>
        <v>0.65998999999999997</v>
      </c>
      <c r="F39" s="3">
        <f t="shared" si="22"/>
        <v>0.64991999999999994</v>
      </c>
      <c r="G39" s="3">
        <f t="shared" si="23"/>
        <v>0.63984999999999992</v>
      </c>
      <c r="H39" s="3">
        <f t="shared" si="24"/>
        <v>0.6297799999999999</v>
      </c>
      <c r="I39" s="3">
        <f t="shared" si="25"/>
        <v>0.61970999999999987</v>
      </c>
      <c r="J39" s="3">
        <f t="shared" si="26"/>
        <v>0.60963999999999985</v>
      </c>
      <c r="K39" s="3">
        <f t="shared" si="27"/>
        <v>0.59956999999999983</v>
      </c>
      <c r="L39" s="3">
        <f t="shared" si="28"/>
        <v>0.5894999999999998</v>
      </c>
      <c r="O39" s="1">
        <v>416</v>
      </c>
      <c r="P39" s="24">
        <f t="shared" si="30"/>
        <v>24</v>
      </c>
      <c r="Q39" s="25">
        <f t="shared" si="29"/>
        <v>8</v>
      </c>
      <c r="R39" s="26" cm="1">
        <f t="array" aca="1" ref="R39" ca="1">INDIRECT(ADDRESS(P39,Q39))</f>
        <v>0.7210000000000002</v>
      </c>
    </row>
    <row r="40" spans="1:18" x14ac:dyDescent="0.4">
      <c r="A40" s="1">
        <v>570</v>
      </c>
      <c r="B40" s="3">
        <v>0.58950000000000002</v>
      </c>
      <c r="C40" s="3">
        <f t="shared" si="19"/>
        <v>0.57832000000000006</v>
      </c>
      <c r="D40" s="3">
        <f t="shared" si="20"/>
        <v>0.56714000000000009</v>
      </c>
      <c r="E40" s="3">
        <f t="shared" si="21"/>
        <v>0.55596000000000012</v>
      </c>
      <c r="F40" s="3">
        <f t="shared" si="22"/>
        <v>0.54478000000000015</v>
      </c>
      <c r="G40" s="3">
        <f t="shared" si="23"/>
        <v>0.53360000000000019</v>
      </c>
      <c r="H40" s="3">
        <f t="shared" si="24"/>
        <v>0.52242000000000022</v>
      </c>
      <c r="I40" s="3">
        <f t="shared" si="25"/>
        <v>0.51124000000000025</v>
      </c>
      <c r="J40" s="3">
        <f t="shared" si="26"/>
        <v>0.50006000000000028</v>
      </c>
      <c r="K40" s="3">
        <f t="shared" si="27"/>
        <v>0.48888000000000026</v>
      </c>
      <c r="L40" s="3">
        <f t="shared" si="28"/>
        <v>0.47770000000000024</v>
      </c>
      <c r="O40" s="1">
        <v>417</v>
      </c>
      <c r="P40" s="24">
        <f t="shared" si="30"/>
        <v>24</v>
      </c>
      <c r="Q40" s="25">
        <f t="shared" si="29"/>
        <v>9</v>
      </c>
      <c r="R40" s="26" cm="1">
        <f t="array" aca="1" ref="R40" ca="1">INDIRECT(ADDRESS(P40,Q40))</f>
        <v>0.72270000000000023</v>
      </c>
    </row>
    <row r="41" spans="1:18" x14ac:dyDescent="0.4">
      <c r="A41" s="1">
        <v>580</v>
      </c>
      <c r="B41" s="3">
        <v>0.47770000000000001</v>
      </c>
      <c r="C41" s="3">
        <f t="shared" si="19"/>
        <v>0.46633000000000002</v>
      </c>
      <c r="D41" s="3">
        <f t="shared" si="20"/>
        <v>0.45496000000000003</v>
      </c>
      <c r="E41" s="3">
        <f t="shared" si="21"/>
        <v>0.44359000000000004</v>
      </c>
      <c r="F41" s="3">
        <f t="shared" si="22"/>
        <v>0.43222000000000005</v>
      </c>
      <c r="G41" s="3">
        <f t="shared" si="23"/>
        <v>0.42085000000000006</v>
      </c>
      <c r="H41" s="3">
        <f t="shared" si="24"/>
        <v>0.40948000000000007</v>
      </c>
      <c r="I41" s="3">
        <f t="shared" si="25"/>
        <v>0.39811000000000007</v>
      </c>
      <c r="J41" s="3">
        <f t="shared" si="26"/>
        <v>0.38674000000000008</v>
      </c>
      <c r="K41" s="3">
        <f t="shared" si="27"/>
        <v>0.37537000000000009</v>
      </c>
      <c r="L41" s="3">
        <f t="shared" si="28"/>
        <v>0.3640000000000001</v>
      </c>
      <c r="O41" s="1">
        <v>418</v>
      </c>
      <c r="P41" s="24">
        <f t="shared" si="30"/>
        <v>24</v>
      </c>
      <c r="Q41" s="25">
        <f t="shared" si="29"/>
        <v>10</v>
      </c>
      <c r="R41" s="26" cm="1">
        <f t="array" aca="1" ref="R41" ca="1">INDIRECT(ADDRESS(P41,Q41))</f>
        <v>0.72440000000000027</v>
      </c>
    </row>
    <row r="42" spans="1:18" x14ac:dyDescent="0.4">
      <c r="A42" s="1">
        <v>590</v>
      </c>
      <c r="B42" s="3">
        <v>0.36399999999999999</v>
      </c>
      <c r="C42" s="3">
        <f t="shared" si="19"/>
        <v>0.35349999999999998</v>
      </c>
      <c r="D42" s="3">
        <f t="shared" si="20"/>
        <v>0.34299999999999997</v>
      </c>
      <c r="E42" s="3">
        <f t="shared" si="21"/>
        <v>0.33249999999999996</v>
      </c>
      <c r="F42" s="3">
        <f t="shared" si="22"/>
        <v>0.32199999999999995</v>
      </c>
      <c r="G42" s="3">
        <f t="shared" si="23"/>
        <v>0.31149999999999994</v>
      </c>
      <c r="H42" s="3">
        <f t="shared" si="24"/>
        <v>0.30099999999999993</v>
      </c>
      <c r="I42" s="3">
        <f t="shared" si="25"/>
        <v>0.29049999999999992</v>
      </c>
      <c r="J42" s="3">
        <f t="shared" si="26"/>
        <v>0.27999999999999992</v>
      </c>
      <c r="K42" s="3">
        <f t="shared" si="27"/>
        <v>0.26949999999999991</v>
      </c>
      <c r="L42" s="3">
        <f t="shared" si="28"/>
        <v>0.2589999999999999</v>
      </c>
      <c r="O42" s="1">
        <v>419</v>
      </c>
      <c r="P42" s="27">
        <f t="shared" si="30"/>
        <v>24</v>
      </c>
      <c r="Q42" s="28">
        <f t="shared" si="29"/>
        <v>11</v>
      </c>
      <c r="R42" s="29" cm="1">
        <f t="array" aca="1" ref="R42" ca="1">INDIRECT(ADDRESS(P42,Q42))</f>
        <v>0.7261000000000003</v>
      </c>
    </row>
    <row r="43" spans="1:18" x14ac:dyDescent="0.4">
      <c r="A43" s="1">
        <v>600</v>
      </c>
      <c r="B43" s="3">
        <v>0.25900000000000001</v>
      </c>
      <c r="C43" s="3">
        <f t="shared" si="19"/>
        <v>0.25014000000000003</v>
      </c>
      <c r="D43" s="3">
        <f t="shared" si="20"/>
        <v>0.24128000000000002</v>
      </c>
      <c r="E43" s="3">
        <f t="shared" si="21"/>
        <v>0.23242000000000002</v>
      </c>
      <c r="F43" s="3">
        <f t="shared" si="22"/>
        <v>0.22356000000000001</v>
      </c>
      <c r="G43" s="3">
        <f t="shared" si="23"/>
        <v>0.2147</v>
      </c>
      <c r="H43" s="3">
        <f t="shared" si="24"/>
        <v>0.20584</v>
      </c>
      <c r="I43" s="3">
        <f t="shared" si="25"/>
        <v>0.19697999999999999</v>
      </c>
      <c r="J43" s="3">
        <f t="shared" si="26"/>
        <v>0.18811999999999998</v>
      </c>
      <c r="K43" s="3">
        <f t="shared" si="27"/>
        <v>0.17925999999999997</v>
      </c>
      <c r="L43" s="3">
        <f t="shared" si="28"/>
        <v>0.17039999999999997</v>
      </c>
      <c r="O43" s="1">
        <v>420</v>
      </c>
      <c r="P43" s="21">
        <f>MATCH(O43,$A$3:$A$182,0)+2</f>
        <v>25</v>
      </c>
      <c r="Q43" s="22">
        <f>MOD(O43,10)+2</f>
        <v>2</v>
      </c>
      <c r="R43" s="23" cm="1">
        <f t="array" aca="1" ref="R43" ca="1">INDIRECT(ADDRESS(P43,Q43))</f>
        <v>0.7278</v>
      </c>
    </row>
    <row r="44" spans="1:18" x14ac:dyDescent="0.4">
      <c r="A44" s="1">
        <v>610</v>
      </c>
      <c r="B44" s="3">
        <v>0.1704</v>
      </c>
      <c r="C44" s="3">
        <f t="shared" si="19"/>
        <v>0.16378000000000001</v>
      </c>
      <c r="D44" s="3">
        <f t="shared" si="20"/>
        <v>0.15716000000000002</v>
      </c>
      <c r="E44" s="3">
        <f t="shared" si="21"/>
        <v>0.15054000000000003</v>
      </c>
      <c r="F44" s="3">
        <f t="shared" si="22"/>
        <v>0.14392000000000005</v>
      </c>
      <c r="G44" s="3">
        <f t="shared" si="23"/>
        <v>0.13730000000000006</v>
      </c>
      <c r="H44" s="3">
        <f t="shared" si="24"/>
        <v>0.13068000000000007</v>
      </c>
      <c r="I44" s="3">
        <f t="shared" si="25"/>
        <v>0.12406000000000007</v>
      </c>
      <c r="J44" s="3">
        <f t="shared" si="26"/>
        <v>0.11744000000000007</v>
      </c>
      <c r="K44" s="3">
        <f t="shared" si="27"/>
        <v>0.11082000000000007</v>
      </c>
      <c r="L44" s="3">
        <f t="shared" si="28"/>
        <v>0.10420000000000007</v>
      </c>
      <c r="O44" s="1">
        <v>421</v>
      </c>
      <c r="P44" s="24">
        <f>P43</f>
        <v>25</v>
      </c>
      <c r="Q44" s="25">
        <f t="shared" ref="Q44:Q52" si="31">MOD(O44,10)+2</f>
        <v>3</v>
      </c>
      <c r="R44" s="26" cm="1">
        <f t="array" aca="1" ref="R44" ca="1">INDIRECT(ADDRESS(P44,Q44))</f>
        <v>0.72916999999999998</v>
      </c>
    </row>
    <row r="45" spans="1:18" x14ac:dyDescent="0.4">
      <c r="A45" s="1">
        <v>620</v>
      </c>
      <c r="B45" s="3">
        <v>0.1042</v>
      </c>
      <c r="C45" s="3">
        <f t="shared" si="19"/>
        <v>9.9697000000000008E-2</v>
      </c>
      <c r="D45" s="3">
        <f t="shared" si="20"/>
        <v>9.5194000000000001E-2</v>
      </c>
      <c r="E45" s="3">
        <f t="shared" si="21"/>
        <v>9.0690999999999994E-2</v>
      </c>
      <c r="F45" s="3">
        <f t="shared" si="22"/>
        <v>8.6187999999999987E-2</v>
      </c>
      <c r="G45" s="3">
        <f t="shared" si="23"/>
        <v>8.168499999999998E-2</v>
      </c>
      <c r="H45" s="3">
        <f t="shared" si="24"/>
        <v>7.7181999999999973E-2</v>
      </c>
      <c r="I45" s="3">
        <f t="shared" si="25"/>
        <v>7.2678999999999966E-2</v>
      </c>
      <c r="J45" s="3">
        <f t="shared" si="26"/>
        <v>6.8175999999999959E-2</v>
      </c>
      <c r="K45" s="3">
        <f t="shared" si="27"/>
        <v>6.3672999999999952E-2</v>
      </c>
      <c r="L45" s="3">
        <f t="shared" si="28"/>
        <v>5.9169999999999952E-2</v>
      </c>
      <c r="O45" s="1">
        <v>422</v>
      </c>
      <c r="P45" s="24">
        <f t="shared" ref="P45:P52" si="32">P44</f>
        <v>25</v>
      </c>
      <c r="Q45" s="25">
        <f t="shared" si="31"/>
        <v>4</v>
      </c>
      <c r="R45" s="26" cm="1">
        <f t="array" aca="1" ref="R45" ca="1">INDIRECT(ADDRESS(P45,Q45))</f>
        <v>0.73053999999999997</v>
      </c>
    </row>
    <row r="46" spans="1:18" x14ac:dyDescent="0.4">
      <c r="A46" s="1">
        <v>630</v>
      </c>
      <c r="B46" s="3">
        <v>5.917E-2</v>
      </c>
      <c r="C46" s="3">
        <f t="shared" si="19"/>
        <v>5.6341000000000002E-2</v>
      </c>
      <c r="D46" s="3">
        <f t="shared" si="20"/>
        <v>5.3512000000000004E-2</v>
      </c>
      <c r="E46" s="3">
        <f t="shared" si="21"/>
        <v>5.0683000000000006E-2</v>
      </c>
      <c r="F46" s="3">
        <f t="shared" si="22"/>
        <v>4.7854000000000008E-2</v>
      </c>
      <c r="G46" s="3">
        <f t="shared" si="23"/>
        <v>4.5025000000000009E-2</v>
      </c>
      <c r="H46" s="3">
        <f t="shared" si="24"/>
        <v>4.2196000000000011E-2</v>
      </c>
      <c r="I46" s="3">
        <f t="shared" si="25"/>
        <v>3.9367000000000013E-2</v>
      </c>
      <c r="J46" s="3">
        <f t="shared" si="26"/>
        <v>3.6538000000000015E-2</v>
      </c>
      <c r="K46" s="3">
        <f t="shared" si="27"/>
        <v>3.3709000000000017E-2</v>
      </c>
      <c r="L46" s="3">
        <f t="shared" si="28"/>
        <v>3.0880000000000019E-2</v>
      </c>
      <c r="O46" s="1">
        <v>423</v>
      </c>
      <c r="P46" s="24">
        <f t="shared" si="32"/>
        <v>25</v>
      </c>
      <c r="Q46" s="25">
        <f t="shared" si="31"/>
        <v>5</v>
      </c>
      <c r="R46" s="26" cm="1">
        <f t="array" aca="1" ref="R46" ca="1">INDIRECT(ADDRESS(P46,Q46))</f>
        <v>0.73190999999999995</v>
      </c>
    </row>
    <row r="47" spans="1:18" x14ac:dyDescent="0.4">
      <c r="A47" s="1">
        <v>640</v>
      </c>
      <c r="B47" s="3">
        <v>3.0880000000000001E-2</v>
      </c>
      <c r="C47" s="3">
        <f t="shared" si="19"/>
        <v>2.9281000000000001E-2</v>
      </c>
      <c r="D47" s="3">
        <f t="shared" si="20"/>
        <v>2.7682000000000002E-2</v>
      </c>
      <c r="E47" s="3">
        <f t="shared" si="21"/>
        <v>2.6083000000000002E-2</v>
      </c>
      <c r="F47" s="3">
        <f t="shared" si="22"/>
        <v>2.4484000000000002E-2</v>
      </c>
      <c r="G47" s="3">
        <f t="shared" si="23"/>
        <v>2.2885000000000003E-2</v>
      </c>
      <c r="H47" s="3">
        <f t="shared" si="24"/>
        <v>2.1286000000000003E-2</v>
      </c>
      <c r="I47" s="3">
        <f t="shared" si="25"/>
        <v>1.9687000000000003E-2</v>
      </c>
      <c r="J47" s="3">
        <f t="shared" si="26"/>
        <v>1.8088000000000003E-2</v>
      </c>
      <c r="K47" s="3">
        <f t="shared" si="27"/>
        <v>1.6489000000000004E-2</v>
      </c>
      <c r="L47" s="3">
        <f t="shared" si="28"/>
        <v>1.4890000000000004E-2</v>
      </c>
      <c r="O47" s="1">
        <v>424</v>
      </c>
      <c r="P47" s="24">
        <f t="shared" si="32"/>
        <v>25</v>
      </c>
      <c r="Q47" s="25">
        <f t="shared" si="31"/>
        <v>6</v>
      </c>
      <c r="R47" s="26" cm="1">
        <f t="array" aca="1" ref="R47" ca="1">INDIRECT(ADDRESS(P47,Q47))</f>
        <v>0.73327999999999993</v>
      </c>
    </row>
    <row r="48" spans="1:18" x14ac:dyDescent="0.4">
      <c r="A48" s="1">
        <v>650</v>
      </c>
      <c r="B48" s="3">
        <v>1.489E-2</v>
      </c>
      <c r="C48" s="3">
        <f t="shared" si="19"/>
        <v>1.40673E-2</v>
      </c>
      <c r="D48" s="3">
        <f t="shared" si="20"/>
        <v>1.3244599999999999E-2</v>
      </c>
      <c r="E48" s="3">
        <f t="shared" si="21"/>
        <v>1.2421899999999998E-2</v>
      </c>
      <c r="F48" s="3">
        <f t="shared" si="22"/>
        <v>1.1599199999999997E-2</v>
      </c>
      <c r="G48" s="3">
        <f t="shared" si="23"/>
        <v>1.0776499999999996E-2</v>
      </c>
      <c r="H48" s="3">
        <f t="shared" si="24"/>
        <v>9.9537999999999953E-3</v>
      </c>
      <c r="I48" s="3">
        <f t="shared" si="25"/>
        <v>9.1310999999999944E-3</v>
      </c>
      <c r="J48" s="3">
        <f t="shared" si="26"/>
        <v>8.3083999999999936E-3</v>
      </c>
      <c r="K48" s="3">
        <f t="shared" si="27"/>
        <v>7.4856999999999936E-3</v>
      </c>
      <c r="L48" s="3">
        <f t="shared" si="28"/>
        <v>6.6629999999999936E-3</v>
      </c>
      <c r="O48" s="1">
        <v>425</v>
      </c>
      <c r="P48" s="24">
        <f t="shared" si="32"/>
        <v>25</v>
      </c>
      <c r="Q48" s="25">
        <f t="shared" si="31"/>
        <v>7</v>
      </c>
      <c r="R48" s="26" cm="1">
        <f t="array" aca="1" ref="R48" ca="1">INDIRECT(ADDRESS(P48,Q48))</f>
        <v>0.73464999999999991</v>
      </c>
    </row>
    <row r="49" spans="1:18" x14ac:dyDescent="0.4">
      <c r="A49" s="1">
        <v>660</v>
      </c>
      <c r="B49" s="3">
        <v>6.6629999999999997E-3</v>
      </c>
      <c r="C49" s="3">
        <f t="shared" si="19"/>
        <v>6.2729999999999999E-3</v>
      </c>
      <c r="D49" s="3">
        <f t="shared" si="20"/>
        <v>5.8830000000000002E-3</v>
      </c>
      <c r="E49" s="3">
        <f t="shared" si="21"/>
        <v>5.4930000000000005E-3</v>
      </c>
      <c r="F49" s="3">
        <f t="shared" si="22"/>
        <v>5.1030000000000008E-3</v>
      </c>
      <c r="G49" s="3">
        <f t="shared" si="23"/>
        <v>4.713000000000001E-3</v>
      </c>
      <c r="H49" s="3">
        <f t="shared" si="24"/>
        <v>4.3230000000000013E-3</v>
      </c>
      <c r="I49" s="3">
        <f t="shared" si="25"/>
        <v>3.9330000000000016E-3</v>
      </c>
      <c r="J49" s="3">
        <f t="shared" si="26"/>
        <v>3.5430000000000014E-3</v>
      </c>
      <c r="K49" s="3">
        <f t="shared" si="27"/>
        <v>3.1530000000000013E-3</v>
      </c>
      <c r="L49" s="3">
        <f t="shared" si="28"/>
        <v>2.7630000000000011E-3</v>
      </c>
      <c r="O49" s="1">
        <v>426</v>
      </c>
      <c r="P49" s="24">
        <f t="shared" si="32"/>
        <v>25</v>
      </c>
      <c r="Q49" s="25">
        <f t="shared" si="31"/>
        <v>8</v>
      </c>
      <c r="R49" s="26" cm="1">
        <f t="array" aca="1" ref="R49" ca="1">INDIRECT(ADDRESS(P49,Q49))</f>
        <v>0.7360199999999999</v>
      </c>
    </row>
    <row r="50" spans="1:18" x14ac:dyDescent="0.4">
      <c r="A50" s="1">
        <v>670</v>
      </c>
      <c r="B50" s="3">
        <v>2.7629999999999998E-3</v>
      </c>
      <c r="C50" s="3">
        <f t="shared" si="19"/>
        <v>2.5938999999999997E-3</v>
      </c>
      <c r="D50" s="3">
        <f t="shared" si="20"/>
        <v>2.4247999999999995E-3</v>
      </c>
      <c r="E50" s="3">
        <f t="shared" si="21"/>
        <v>2.2556999999999994E-3</v>
      </c>
      <c r="F50" s="3">
        <f t="shared" si="22"/>
        <v>2.0865999999999992E-3</v>
      </c>
      <c r="G50" s="3">
        <f t="shared" si="23"/>
        <v>1.9174999999999993E-3</v>
      </c>
      <c r="H50" s="3">
        <f t="shared" si="24"/>
        <v>1.7483999999999993E-3</v>
      </c>
      <c r="I50" s="3">
        <f t="shared" si="25"/>
        <v>1.5792999999999994E-3</v>
      </c>
      <c r="J50" s="3">
        <f t="shared" si="26"/>
        <v>1.4101999999999995E-3</v>
      </c>
      <c r="K50" s="3">
        <f t="shared" si="27"/>
        <v>1.2410999999999995E-3</v>
      </c>
      <c r="L50" s="3">
        <f t="shared" si="28"/>
        <v>1.0719999999999996E-3</v>
      </c>
      <c r="O50" s="1">
        <v>427</v>
      </c>
      <c r="P50" s="24">
        <f t="shared" si="32"/>
        <v>25</v>
      </c>
      <c r="Q50" s="25">
        <f t="shared" si="31"/>
        <v>9</v>
      </c>
      <c r="R50" s="26" cm="1">
        <f t="array" aca="1" ref="R50" ca="1">INDIRECT(ADDRESS(P50,Q50))</f>
        <v>0.73738999999999988</v>
      </c>
    </row>
    <row r="51" spans="1:18" x14ac:dyDescent="0.4">
      <c r="A51" s="1">
        <v>680</v>
      </c>
      <c r="B51" s="3">
        <v>1.072E-3</v>
      </c>
      <c r="C51" s="3">
        <f t="shared" si="19"/>
        <v>1.0040299999999999E-3</v>
      </c>
      <c r="D51" s="3">
        <f t="shared" si="20"/>
        <v>9.3605999999999995E-4</v>
      </c>
      <c r="E51" s="3">
        <f t="shared" si="21"/>
        <v>8.6808999999999996E-4</v>
      </c>
      <c r="F51" s="3">
        <f t="shared" si="22"/>
        <v>8.0011999999999998E-4</v>
      </c>
      <c r="G51" s="3">
        <f t="shared" si="23"/>
        <v>7.3214999999999999E-4</v>
      </c>
      <c r="H51" s="3">
        <f t="shared" si="24"/>
        <v>6.6418E-4</v>
      </c>
      <c r="I51" s="3">
        <f t="shared" si="25"/>
        <v>5.9621000000000001E-4</v>
      </c>
      <c r="J51" s="3">
        <f t="shared" si="26"/>
        <v>5.2824000000000002E-4</v>
      </c>
      <c r="K51" s="3">
        <f t="shared" si="27"/>
        <v>4.6027000000000004E-4</v>
      </c>
      <c r="L51" s="3">
        <f t="shared" si="28"/>
        <v>3.9230000000000005E-4</v>
      </c>
      <c r="O51" s="1">
        <v>428</v>
      </c>
      <c r="P51" s="24">
        <f t="shared" si="32"/>
        <v>25</v>
      </c>
      <c r="Q51" s="25">
        <f t="shared" si="31"/>
        <v>10</v>
      </c>
      <c r="R51" s="26" cm="1">
        <f t="array" aca="1" ref="R51" ca="1">INDIRECT(ADDRESS(P51,Q51))</f>
        <v>0.73875999999999986</v>
      </c>
    </row>
    <row r="52" spans="1:18" x14ac:dyDescent="0.4">
      <c r="A52" s="1">
        <v>690</v>
      </c>
      <c r="B52" s="3">
        <v>3.9229999999999999E-4</v>
      </c>
      <c r="C52" s="3">
        <f t="shared" si="19"/>
        <v>3.6688999999999998E-4</v>
      </c>
      <c r="D52" s="3">
        <f t="shared" si="20"/>
        <v>3.4147999999999996E-4</v>
      </c>
      <c r="E52" s="3">
        <f t="shared" si="21"/>
        <v>3.1606999999999995E-4</v>
      </c>
      <c r="F52" s="3">
        <f t="shared" si="22"/>
        <v>2.9065999999999993E-4</v>
      </c>
      <c r="G52" s="3">
        <f t="shared" si="23"/>
        <v>2.6524999999999992E-4</v>
      </c>
      <c r="H52" s="3">
        <f t="shared" si="24"/>
        <v>2.398399999999999E-4</v>
      </c>
      <c r="I52" s="3">
        <f t="shared" si="25"/>
        <v>2.1442999999999988E-4</v>
      </c>
      <c r="J52" s="3">
        <f t="shared" si="26"/>
        <v>1.8901999999999987E-4</v>
      </c>
      <c r="K52" s="3">
        <f t="shared" si="27"/>
        <v>1.6360999999999985E-4</v>
      </c>
      <c r="L52" s="3">
        <f t="shared" si="28"/>
        <v>1.3819999999999984E-4</v>
      </c>
      <c r="O52" s="1">
        <v>429</v>
      </c>
      <c r="P52" s="27">
        <f t="shared" si="32"/>
        <v>25</v>
      </c>
      <c r="Q52" s="28">
        <f t="shared" si="31"/>
        <v>11</v>
      </c>
      <c r="R52" s="29" cm="1">
        <f t="array" aca="1" ref="R52" ca="1">INDIRECT(ADDRESS(P52,Q52))</f>
        <v>0.74012999999999984</v>
      </c>
    </row>
    <row r="53" spans="1:18" x14ac:dyDescent="0.4">
      <c r="A53" s="1">
        <v>700</v>
      </c>
      <c r="B53" s="3">
        <v>1.382E-4</v>
      </c>
      <c r="C53" s="3">
        <f t="shared" si="19"/>
        <v>1.2907899999999999E-4</v>
      </c>
      <c r="D53" s="3">
        <f t="shared" si="20"/>
        <v>1.1995799999999999E-4</v>
      </c>
      <c r="E53" s="3">
        <f t="shared" si="21"/>
        <v>1.10837E-4</v>
      </c>
      <c r="F53" s="3">
        <f t="shared" si="22"/>
        <v>1.01716E-4</v>
      </c>
      <c r="G53" s="3">
        <f t="shared" si="23"/>
        <v>9.2595000000000004E-5</v>
      </c>
      <c r="H53" s="3">
        <f t="shared" si="24"/>
        <v>8.3474000000000008E-5</v>
      </c>
      <c r="I53" s="3">
        <f t="shared" si="25"/>
        <v>7.4353000000000011E-5</v>
      </c>
      <c r="J53" s="3">
        <f t="shared" si="26"/>
        <v>6.5232000000000015E-5</v>
      </c>
      <c r="K53" s="3">
        <f t="shared" si="27"/>
        <v>5.6111000000000019E-5</v>
      </c>
      <c r="L53" s="3">
        <f t="shared" si="28"/>
        <v>4.6990000000000023E-5</v>
      </c>
      <c r="O53" s="1">
        <v>430</v>
      </c>
      <c r="P53" s="21">
        <f>MATCH(O53,$A$3:$A$182,0)+2</f>
        <v>26</v>
      </c>
      <c r="Q53" s="22">
        <f>MOD(O53,10)+2</f>
        <v>2</v>
      </c>
      <c r="R53" s="23" cm="1">
        <f t="array" aca="1" ref="R53" ca="1">INDIRECT(ADDRESS(P53,Q53))</f>
        <v>0.74150000000000005</v>
      </c>
    </row>
    <row r="54" spans="1:18" x14ac:dyDescent="0.4">
      <c r="A54" s="1">
        <v>710</v>
      </c>
      <c r="B54" s="3">
        <v>4.6990000000000002E-5</v>
      </c>
      <c r="C54" s="3">
        <f t="shared" si="19"/>
        <v>4.3852E-5</v>
      </c>
      <c r="D54" s="3">
        <f t="shared" si="20"/>
        <v>4.0713999999999997E-5</v>
      </c>
      <c r="E54" s="3">
        <f t="shared" si="21"/>
        <v>3.7575999999999994E-5</v>
      </c>
      <c r="F54" s="3">
        <f t="shared" si="22"/>
        <v>3.4437999999999991E-5</v>
      </c>
      <c r="G54" s="3">
        <f t="shared" si="23"/>
        <v>3.1299999999999988E-5</v>
      </c>
      <c r="H54" s="3">
        <f t="shared" si="24"/>
        <v>2.8161999999999989E-5</v>
      </c>
      <c r="I54" s="3">
        <f t="shared" si="25"/>
        <v>2.5023999999999989E-5</v>
      </c>
      <c r="J54" s="3">
        <f t="shared" si="26"/>
        <v>2.188599999999999E-5</v>
      </c>
      <c r="K54" s="3">
        <f t="shared" si="27"/>
        <v>1.8747999999999991E-5</v>
      </c>
      <c r="L54" s="3">
        <f t="shared" si="28"/>
        <v>1.5609999999999991E-5</v>
      </c>
      <c r="O54" s="1">
        <v>431</v>
      </c>
      <c r="P54" s="24">
        <f>P53</f>
        <v>26</v>
      </c>
      <c r="Q54" s="25">
        <f t="shared" ref="Q54:Q62" si="33">MOD(O54,10)+2</f>
        <v>3</v>
      </c>
      <c r="R54" s="26" cm="1">
        <f t="array" aca="1" ref="R54" ca="1">INDIRECT(ADDRESS(P54,Q54))</f>
        <v>0.74279000000000006</v>
      </c>
    </row>
    <row r="55" spans="1:18" x14ac:dyDescent="0.4">
      <c r="A55" s="1">
        <v>720</v>
      </c>
      <c r="B55" s="3">
        <v>1.5610000000000001E-5</v>
      </c>
      <c r="C55" s="3">
        <f t="shared" si="19"/>
        <v>1.5049000000000001E-5</v>
      </c>
      <c r="D55" s="3">
        <f t="shared" si="20"/>
        <v>1.4488000000000001E-5</v>
      </c>
      <c r="E55" s="3">
        <f t="shared" si="21"/>
        <v>1.3927000000000001E-5</v>
      </c>
      <c r="F55" s="3">
        <f t="shared" si="22"/>
        <v>1.3366E-5</v>
      </c>
      <c r="G55" s="3">
        <f t="shared" si="23"/>
        <v>1.2805E-5</v>
      </c>
      <c r="H55" s="3">
        <f t="shared" si="24"/>
        <v>1.2244E-5</v>
      </c>
      <c r="I55" s="3">
        <f t="shared" si="25"/>
        <v>1.1683E-5</v>
      </c>
      <c r="J55" s="3">
        <f t="shared" si="26"/>
        <v>1.1122E-5</v>
      </c>
      <c r="K55" s="3">
        <f t="shared" si="27"/>
        <v>1.0560999999999999E-5</v>
      </c>
      <c r="L55" s="3">
        <f t="shared" si="28"/>
        <v>9.9999999999999991E-6</v>
      </c>
      <c r="O55" s="1">
        <v>432</v>
      </c>
      <c r="P55" s="24">
        <f t="shared" ref="P55:P62" si="34">P54</f>
        <v>26</v>
      </c>
      <c r="Q55" s="25">
        <f t="shared" si="33"/>
        <v>4</v>
      </c>
      <c r="R55" s="26" cm="1">
        <f t="array" aca="1" ref="R55" ca="1">INDIRECT(ADDRESS(P55,Q55))</f>
        <v>0.74408000000000007</v>
      </c>
    </row>
    <row r="56" spans="1:18" x14ac:dyDescent="0.4">
      <c r="A56" s="1">
        <v>730</v>
      </c>
      <c r="B56" s="3">
        <v>1.0000000000000001E-5</v>
      </c>
      <c r="C56" s="3">
        <f t="shared" si="19"/>
        <v>1.0000000000000001E-5</v>
      </c>
      <c r="D56" s="3">
        <f t="shared" si="20"/>
        <v>1.0000000000000001E-5</v>
      </c>
      <c r="E56" s="3">
        <f t="shared" si="21"/>
        <v>1.0000000000000001E-5</v>
      </c>
      <c r="F56" s="3">
        <f t="shared" si="22"/>
        <v>1.0000000000000001E-5</v>
      </c>
      <c r="G56" s="3">
        <f t="shared" si="23"/>
        <v>1.0000000000000001E-5</v>
      </c>
      <c r="H56" s="3">
        <f t="shared" si="24"/>
        <v>1.0000000000000001E-5</v>
      </c>
      <c r="I56" s="3">
        <f t="shared" si="25"/>
        <v>1.0000000000000001E-5</v>
      </c>
      <c r="J56" s="3">
        <f t="shared" si="26"/>
        <v>1.0000000000000001E-5</v>
      </c>
      <c r="K56" s="3">
        <f t="shared" si="27"/>
        <v>1.0000000000000001E-5</v>
      </c>
      <c r="L56" s="3">
        <f t="shared" si="28"/>
        <v>1.0000000000000001E-5</v>
      </c>
      <c r="O56" s="1">
        <v>433</v>
      </c>
      <c r="P56" s="24">
        <f t="shared" si="34"/>
        <v>26</v>
      </c>
      <c r="Q56" s="25">
        <f t="shared" si="33"/>
        <v>5</v>
      </c>
      <c r="R56" s="26" cm="1">
        <f t="array" aca="1" ref="R56" ca="1">INDIRECT(ADDRESS(P56,Q56))</f>
        <v>0.74537000000000009</v>
      </c>
    </row>
    <row r="57" spans="1:18" x14ac:dyDescent="0.4">
      <c r="A57" s="1">
        <v>740</v>
      </c>
      <c r="B57" s="3">
        <v>1.0000000000000001E-5</v>
      </c>
      <c r="C57" s="3">
        <f t="shared" si="19"/>
        <v>1.0000000000000001E-5</v>
      </c>
      <c r="D57" s="3">
        <f t="shared" si="20"/>
        <v>1.0000000000000001E-5</v>
      </c>
      <c r="E57" s="3">
        <f t="shared" si="21"/>
        <v>1.0000000000000001E-5</v>
      </c>
      <c r="F57" s="3">
        <f t="shared" si="22"/>
        <v>1.0000000000000001E-5</v>
      </c>
      <c r="G57" s="3">
        <f t="shared" si="23"/>
        <v>1.0000000000000001E-5</v>
      </c>
      <c r="H57" s="3">
        <f t="shared" si="24"/>
        <v>1.0000000000000001E-5</v>
      </c>
      <c r="I57" s="3">
        <f t="shared" si="25"/>
        <v>1.0000000000000001E-5</v>
      </c>
      <c r="J57" s="3">
        <f t="shared" si="26"/>
        <v>1.0000000000000001E-5</v>
      </c>
      <c r="K57" s="3">
        <f t="shared" si="27"/>
        <v>1.0000000000000001E-5</v>
      </c>
      <c r="L57" s="3">
        <f t="shared" si="28"/>
        <v>1.0000000000000001E-5</v>
      </c>
      <c r="O57" s="1">
        <v>434</v>
      </c>
      <c r="P57" s="24">
        <f t="shared" si="34"/>
        <v>26</v>
      </c>
      <c r="Q57" s="25">
        <f t="shared" si="33"/>
        <v>6</v>
      </c>
      <c r="R57" s="26" cm="1">
        <f t="array" aca="1" ref="R57" ca="1">INDIRECT(ADDRESS(P57,Q57))</f>
        <v>0.7466600000000001</v>
      </c>
    </row>
    <row r="58" spans="1:18" x14ac:dyDescent="0.4">
      <c r="A58" s="1">
        <v>750</v>
      </c>
      <c r="B58" s="3">
        <v>1.0000000000000001E-5</v>
      </c>
      <c r="C58" s="3">
        <f t="shared" si="19"/>
        <v>1.0000000000000001E-5</v>
      </c>
      <c r="D58" s="3">
        <f t="shared" si="20"/>
        <v>1.0000000000000001E-5</v>
      </c>
      <c r="E58" s="3">
        <f t="shared" si="21"/>
        <v>1.0000000000000001E-5</v>
      </c>
      <c r="F58" s="3">
        <f t="shared" si="22"/>
        <v>1.0000000000000001E-5</v>
      </c>
      <c r="G58" s="3">
        <f t="shared" si="23"/>
        <v>1.0000000000000001E-5</v>
      </c>
      <c r="H58" s="3">
        <f t="shared" si="24"/>
        <v>1.0000000000000001E-5</v>
      </c>
      <c r="I58" s="3">
        <f t="shared" si="25"/>
        <v>1.0000000000000001E-5</v>
      </c>
      <c r="J58" s="3">
        <f t="shared" si="26"/>
        <v>1.0000000000000001E-5</v>
      </c>
      <c r="K58" s="3">
        <f t="shared" si="27"/>
        <v>1.0000000000000001E-5</v>
      </c>
      <c r="L58" s="3">
        <f t="shared" si="28"/>
        <v>1.0000000000000001E-5</v>
      </c>
      <c r="O58" s="1">
        <v>435</v>
      </c>
      <c r="P58" s="24">
        <f t="shared" si="34"/>
        <v>26</v>
      </c>
      <c r="Q58" s="25">
        <f t="shared" si="33"/>
        <v>7</v>
      </c>
      <c r="R58" s="26" cm="1">
        <f t="array" aca="1" ref="R58" ca="1">INDIRECT(ADDRESS(P58,Q58))</f>
        <v>0.74795000000000011</v>
      </c>
    </row>
    <row r="59" spans="1:18" x14ac:dyDescent="0.4">
      <c r="A59" s="1">
        <v>760</v>
      </c>
      <c r="B59" s="3">
        <v>1.0000000000000001E-5</v>
      </c>
      <c r="C59" s="3">
        <f t="shared" si="19"/>
        <v>1.0000000000000001E-5</v>
      </c>
      <c r="D59" s="3">
        <f t="shared" si="20"/>
        <v>1.0000000000000001E-5</v>
      </c>
      <c r="E59" s="3">
        <f t="shared" si="21"/>
        <v>1.0000000000000001E-5</v>
      </c>
      <c r="F59" s="3">
        <f t="shared" si="22"/>
        <v>1.0000000000000001E-5</v>
      </c>
      <c r="G59" s="3">
        <f t="shared" si="23"/>
        <v>1.0000000000000001E-5</v>
      </c>
      <c r="H59" s="3">
        <f t="shared" si="24"/>
        <v>1.0000000000000001E-5</v>
      </c>
      <c r="I59" s="3">
        <f t="shared" si="25"/>
        <v>1.0000000000000001E-5</v>
      </c>
      <c r="J59" s="3">
        <f t="shared" si="26"/>
        <v>1.0000000000000001E-5</v>
      </c>
      <c r="K59" s="3">
        <f t="shared" si="27"/>
        <v>1.0000000000000001E-5</v>
      </c>
      <c r="L59" s="3">
        <f t="shared" si="28"/>
        <v>1.0000000000000001E-5</v>
      </c>
      <c r="O59" s="1">
        <v>436</v>
      </c>
      <c r="P59" s="24">
        <f t="shared" si="34"/>
        <v>26</v>
      </c>
      <c r="Q59" s="25">
        <f t="shared" si="33"/>
        <v>8</v>
      </c>
      <c r="R59" s="26" cm="1">
        <f t="array" aca="1" ref="R59" ca="1">INDIRECT(ADDRESS(P59,Q59))</f>
        <v>0.74924000000000013</v>
      </c>
    </row>
    <row r="60" spans="1:18" x14ac:dyDescent="0.4">
      <c r="A60" s="1">
        <v>770</v>
      </c>
      <c r="B60" s="3">
        <v>1.0000000000000001E-5</v>
      </c>
      <c r="C60" s="3">
        <f t="shared" si="19"/>
        <v>1.0000000000000001E-5</v>
      </c>
      <c r="D60" s="3">
        <f t="shared" si="20"/>
        <v>1.0000000000000001E-5</v>
      </c>
      <c r="E60" s="3">
        <f t="shared" si="21"/>
        <v>1.0000000000000001E-5</v>
      </c>
      <c r="F60" s="3">
        <f t="shared" si="22"/>
        <v>1.0000000000000001E-5</v>
      </c>
      <c r="G60" s="3">
        <f t="shared" si="23"/>
        <v>1.0000000000000001E-5</v>
      </c>
      <c r="H60" s="3">
        <f t="shared" si="24"/>
        <v>1.0000000000000001E-5</v>
      </c>
      <c r="I60" s="3">
        <f t="shared" si="25"/>
        <v>1.0000000000000001E-5</v>
      </c>
      <c r="J60" s="3">
        <f t="shared" si="26"/>
        <v>1.0000000000000001E-5</v>
      </c>
      <c r="K60" s="3">
        <f t="shared" si="27"/>
        <v>1.0000000000000001E-5</v>
      </c>
      <c r="L60" s="3">
        <f t="shared" si="28"/>
        <v>1.0000000000000001E-5</v>
      </c>
      <c r="O60" s="1">
        <v>437</v>
      </c>
      <c r="P60" s="24">
        <f t="shared" si="34"/>
        <v>26</v>
      </c>
      <c r="Q60" s="25">
        <f t="shared" si="33"/>
        <v>9</v>
      </c>
      <c r="R60" s="26" cm="1">
        <f t="array" aca="1" ref="R60" ca="1">INDIRECT(ADDRESS(P60,Q60))</f>
        <v>0.75053000000000014</v>
      </c>
    </row>
    <row r="61" spans="1:18" x14ac:dyDescent="0.4">
      <c r="A61" s="1">
        <v>780</v>
      </c>
      <c r="B61" s="3">
        <v>1.0000000000000001E-5</v>
      </c>
      <c r="C61" s="3">
        <f t="shared" si="19"/>
        <v>1.0000000000000001E-5</v>
      </c>
      <c r="D61" s="3">
        <f t="shared" si="20"/>
        <v>1.0000000000000001E-5</v>
      </c>
      <c r="E61" s="3">
        <f t="shared" si="21"/>
        <v>1.0000000000000001E-5</v>
      </c>
      <c r="F61" s="3">
        <f t="shared" si="22"/>
        <v>1.0000000000000001E-5</v>
      </c>
      <c r="G61" s="3">
        <f t="shared" si="23"/>
        <v>1.0000000000000001E-5</v>
      </c>
      <c r="H61" s="3">
        <f t="shared" si="24"/>
        <v>1.0000000000000001E-5</v>
      </c>
      <c r="I61" s="3">
        <f t="shared" si="25"/>
        <v>1.0000000000000001E-5</v>
      </c>
      <c r="J61" s="3">
        <f t="shared" si="26"/>
        <v>1.0000000000000001E-5</v>
      </c>
      <c r="K61" s="3">
        <f t="shared" si="27"/>
        <v>1.0000000000000001E-5</v>
      </c>
      <c r="L61" s="3">
        <f t="shared" si="28"/>
        <v>1.0000000000000001E-5</v>
      </c>
      <c r="O61" s="1">
        <v>438</v>
      </c>
      <c r="P61" s="24">
        <f t="shared" si="34"/>
        <v>26</v>
      </c>
      <c r="Q61" s="25">
        <f t="shared" si="33"/>
        <v>10</v>
      </c>
      <c r="R61" s="26" cm="1">
        <f t="array" aca="1" ref="R61" ca="1">INDIRECT(ADDRESS(P61,Q61))</f>
        <v>0.75182000000000015</v>
      </c>
    </row>
    <row r="62" spans="1:18" x14ac:dyDescent="0.4">
      <c r="A62" s="1">
        <v>790</v>
      </c>
      <c r="B62" s="3">
        <v>1.0000000000000001E-5</v>
      </c>
      <c r="C62" s="3">
        <f t="shared" si="19"/>
        <v>1.0000000000000001E-5</v>
      </c>
      <c r="D62" s="3">
        <f t="shared" si="20"/>
        <v>1.0000000000000001E-5</v>
      </c>
      <c r="E62" s="3">
        <f t="shared" si="21"/>
        <v>1.0000000000000001E-5</v>
      </c>
      <c r="F62" s="3">
        <f t="shared" si="22"/>
        <v>1.0000000000000001E-5</v>
      </c>
      <c r="G62" s="3">
        <f t="shared" si="23"/>
        <v>1.0000000000000001E-5</v>
      </c>
      <c r="H62" s="3">
        <f t="shared" si="24"/>
        <v>1.0000000000000001E-5</v>
      </c>
      <c r="I62" s="3">
        <f t="shared" si="25"/>
        <v>1.0000000000000001E-5</v>
      </c>
      <c r="J62" s="3">
        <f t="shared" si="26"/>
        <v>1.0000000000000001E-5</v>
      </c>
      <c r="K62" s="3">
        <f t="shared" si="27"/>
        <v>1.0000000000000001E-5</v>
      </c>
      <c r="L62" s="3">
        <f t="shared" si="28"/>
        <v>1.0000000000000001E-5</v>
      </c>
      <c r="O62" s="1">
        <v>439</v>
      </c>
      <c r="P62" s="27">
        <f t="shared" si="34"/>
        <v>26</v>
      </c>
      <c r="Q62" s="28">
        <f t="shared" si="33"/>
        <v>11</v>
      </c>
      <c r="R62" s="29" cm="1">
        <f t="array" aca="1" ref="R62" ca="1">INDIRECT(ADDRESS(P62,Q62))</f>
        <v>0.75311000000000017</v>
      </c>
    </row>
    <row r="63" spans="1:18" x14ac:dyDescent="0.4">
      <c r="A63" s="1">
        <v>800</v>
      </c>
      <c r="B63" s="3">
        <v>1.0000000000000001E-5</v>
      </c>
      <c r="C63" s="3">
        <f t="shared" si="19"/>
        <v>1.0000000000000001E-5</v>
      </c>
      <c r="D63" s="3">
        <f t="shared" si="20"/>
        <v>1.0000000000000001E-5</v>
      </c>
      <c r="E63" s="3">
        <f t="shared" si="21"/>
        <v>1.0000000000000001E-5</v>
      </c>
      <c r="F63" s="3">
        <f t="shared" si="22"/>
        <v>1.0000000000000001E-5</v>
      </c>
      <c r="G63" s="3">
        <f t="shared" si="23"/>
        <v>1.0000000000000001E-5</v>
      </c>
      <c r="H63" s="3">
        <f t="shared" si="24"/>
        <v>1.0000000000000001E-5</v>
      </c>
      <c r="I63" s="3">
        <f t="shared" si="25"/>
        <v>1.0000000000000001E-5</v>
      </c>
      <c r="J63" s="3">
        <f t="shared" si="26"/>
        <v>1.0000000000000001E-5</v>
      </c>
      <c r="K63" s="3">
        <f t="shared" si="27"/>
        <v>1.0000000000000001E-5</v>
      </c>
      <c r="L63" s="3">
        <f t="shared" si="28"/>
        <v>1.0000000000000001E-5</v>
      </c>
      <c r="O63" s="1">
        <v>440</v>
      </c>
      <c r="P63" s="21">
        <f>MATCH(O63,$A$3:$A$182,0)+2</f>
        <v>27</v>
      </c>
      <c r="Q63" s="22">
        <f>MOD(O63,10)+2</f>
        <v>2</v>
      </c>
      <c r="R63" s="23" cm="1">
        <f t="array" aca="1" ref="R63" ca="1">INDIRECT(ADDRESS(P63,Q63))</f>
        <v>0.75439999999999996</v>
      </c>
    </row>
    <row r="64" spans="1:18" x14ac:dyDescent="0.4">
      <c r="A64" s="1">
        <v>810</v>
      </c>
      <c r="B64" s="3">
        <v>1.0000000000000001E-5</v>
      </c>
      <c r="C64" s="3">
        <f t="shared" si="19"/>
        <v>1.0000000000000001E-5</v>
      </c>
      <c r="D64" s="3">
        <f t="shared" si="20"/>
        <v>1.0000000000000001E-5</v>
      </c>
      <c r="E64" s="3">
        <f t="shared" si="21"/>
        <v>1.0000000000000001E-5</v>
      </c>
      <c r="F64" s="3">
        <f t="shared" si="22"/>
        <v>1.0000000000000001E-5</v>
      </c>
      <c r="G64" s="3">
        <f t="shared" si="23"/>
        <v>1.0000000000000001E-5</v>
      </c>
      <c r="H64" s="3">
        <f t="shared" si="24"/>
        <v>1.0000000000000001E-5</v>
      </c>
      <c r="I64" s="3">
        <f t="shared" si="25"/>
        <v>1.0000000000000001E-5</v>
      </c>
      <c r="J64" s="3">
        <f t="shared" si="26"/>
        <v>1.0000000000000001E-5</v>
      </c>
      <c r="K64" s="3">
        <f t="shared" si="27"/>
        <v>1.0000000000000001E-5</v>
      </c>
      <c r="L64" s="3">
        <f t="shared" si="28"/>
        <v>1.0000000000000001E-5</v>
      </c>
      <c r="O64" s="1">
        <v>441</v>
      </c>
      <c r="P64" s="24">
        <f>P63</f>
        <v>27</v>
      </c>
      <c r="Q64" s="25">
        <f t="shared" ref="Q64:Q72" si="35">MOD(O64,10)+2</f>
        <v>3</v>
      </c>
      <c r="R64" s="26" cm="1">
        <f t="array" aca="1" ref="R64" ca="1">INDIRECT(ADDRESS(P64,Q64))</f>
        <v>0.75591999999999993</v>
      </c>
    </row>
    <row r="65" spans="1:18" x14ac:dyDescent="0.4">
      <c r="A65" s="1">
        <v>820</v>
      </c>
      <c r="B65" s="3">
        <v>1.0000000000000001E-5</v>
      </c>
      <c r="C65" s="3">
        <f t="shared" si="19"/>
        <v>1.0000000000000001E-5</v>
      </c>
      <c r="D65" s="3">
        <f t="shared" si="20"/>
        <v>1.0000000000000001E-5</v>
      </c>
      <c r="E65" s="3">
        <f t="shared" si="21"/>
        <v>1.0000000000000001E-5</v>
      </c>
      <c r="F65" s="3">
        <f t="shared" si="22"/>
        <v>1.0000000000000001E-5</v>
      </c>
      <c r="G65" s="3">
        <f t="shared" si="23"/>
        <v>1.0000000000000001E-5</v>
      </c>
      <c r="H65" s="3">
        <f t="shared" si="24"/>
        <v>1.0000000000000001E-5</v>
      </c>
      <c r="I65" s="3">
        <f t="shared" si="25"/>
        <v>1.0000000000000001E-5</v>
      </c>
      <c r="J65" s="3">
        <f t="shared" si="26"/>
        <v>1.0000000000000001E-5</v>
      </c>
      <c r="K65" s="3">
        <f t="shared" si="27"/>
        <v>1.0000000000000001E-5</v>
      </c>
      <c r="L65" s="3">
        <f t="shared" si="28"/>
        <v>1.0000000000000001E-5</v>
      </c>
      <c r="O65" s="1">
        <v>442</v>
      </c>
      <c r="P65" s="24">
        <f t="shared" ref="P65:P72" si="36">P64</f>
        <v>27</v>
      </c>
      <c r="Q65" s="25">
        <f t="shared" si="35"/>
        <v>4</v>
      </c>
      <c r="R65" s="26" cm="1">
        <f t="array" aca="1" ref="R65" ca="1">INDIRECT(ADDRESS(P65,Q65))</f>
        <v>0.75743999999999989</v>
      </c>
    </row>
    <row r="66" spans="1:18" x14ac:dyDescent="0.4">
      <c r="A66" s="1">
        <v>830</v>
      </c>
      <c r="B66" s="3">
        <v>1.0000000000000001E-5</v>
      </c>
      <c r="C66" s="3">
        <f t="shared" si="19"/>
        <v>1.0000000000000001E-5</v>
      </c>
      <c r="D66" s="3">
        <f t="shared" si="20"/>
        <v>1.0000000000000001E-5</v>
      </c>
      <c r="E66" s="3">
        <f t="shared" si="21"/>
        <v>1.0000000000000001E-5</v>
      </c>
      <c r="F66" s="3">
        <f t="shared" si="22"/>
        <v>1.0000000000000001E-5</v>
      </c>
      <c r="G66" s="3">
        <f t="shared" si="23"/>
        <v>1.0000000000000001E-5</v>
      </c>
      <c r="H66" s="3">
        <f t="shared" si="24"/>
        <v>1.0000000000000001E-5</v>
      </c>
      <c r="I66" s="3">
        <f t="shared" si="25"/>
        <v>1.0000000000000001E-5</v>
      </c>
      <c r="J66" s="3">
        <f t="shared" si="26"/>
        <v>1.0000000000000001E-5</v>
      </c>
      <c r="K66" s="3">
        <f t="shared" si="27"/>
        <v>1.0000000000000001E-5</v>
      </c>
      <c r="L66" s="3">
        <f t="shared" si="28"/>
        <v>1.0000000000000001E-5</v>
      </c>
      <c r="O66" s="1">
        <v>443</v>
      </c>
      <c r="P66" s="24">
        <f t="shared" si="36"/>
        <v>27</v>
      </c>
      <c r="Q66" s="25">
        <f t="shared" si="35"/>
        <v>5</v>
      </c>
      <c r="R66" s="26" cm="1">
        <f t="array" aca="1" ref="R66" ca="1">INDIRECT(ADDRESS(P66,Q66))</f>
        <v>0.75895999999999986</v>
      </c>
    </row>
    <row r="67" spans="1:18" x14ac:dyDescent="0.4">
      <c r="A67" s="1">
        <v>840</v>
      </c>
      <c r="B67" s="3">
        <v>1.0000000000000001E-5</v>
      </c>
      <c r="C67" s="3">
        <f t="shared" si="19"/>
        <v>1.0000000000000001E-5</v>
      </c>
      <c r="D67" s="3">
        <f t="shared" si="20"/>
        <v>1.0000000000000001E-5</v>
      </c>
      <c r="E67" s="3">
        <f t="shared" si="21"/>
        <v>1.0000000000000001E-5</v>
      </c>
      <c r="F67" s="3">
        <f t="shared" si="22"/>
        <v>1.0000000000000001E-5</v>
      </c>
      <c r="G67" s="3">
        <f t="shared" si="23"/>
        <v>1.0000000000000001E-5</v>
      </c>
      <c r="H67" s="3">
        <f t="shared" si="24"/>
        <v>1.0000000000000001E-5</v>
      </c>
      <c r="I67" s="3">
        <f t="shared" si="25"/>
        <v>1.0000000000000001E-5</v>
      </c>
      <c r="J67" s="3">
        <f t="shared" si="26"/>
        <v>1.0000000000000001E-5</v>
      </c>
      <c r="K67" s="3">
        <f t="shared" si="27"/>
        <v>1.0000000000000001E-5</v>
      </c>
      <c r="L67" s="3">
        <f t="shared" si="28"/>
        <v>1.0000000000000001E-5</v>
      </c>
      <c r="O67" s="1">
        <v>444</v>
      </c>
      <c r="P67" s="24">
        <f t="shared" si="36"/>
        <v>27</v>
      </c>
      <c r="Q67" s="25">
        <f t="shared" si="35"/>
        <v>6</v>
      </c>
      <c r="R67" s="26" cm="1">
        <f t="array" aca="1" ref="R67" ca="1">INDIRECT(ADDRESS(P67,Q67))</f>
        <v>0.76047999999999982</v>
      </c>
    </row>
    <row r="68" spans="1:18" x14ac:dyDescent="0.4">
      <c r="A68" s="1">
        <v>850</v>
      </c>
      <c r="B68" s="3">
        <v>1.0000000000000001E-5</v>
      </c>
      <c r="C68" s="3">
        <f t="shared" si="19"/>
        <v>1.0000000000000001E-5</v>
      </c>
      <c r="D68" s="3">
        <f t="shared" si="20"/>
        <v>1.0000000000000001E-5</v>
      </c>
      <c r="E68" s="3">
        <f t="shared" si="21"/>
        <v>1.0000000000000001E-5</v>
      </c>
      <c r="F68" s="3">
        <f t="shared" si="22"/>
        <v>1.0000000000000001E-5</v>
      </c>
      <c r="G68" s="3">
        <f t="shared" si="23"/>
        <v>1.0000000000000001E-5</v>
      </c>
      <c r="H68" s="3">
        <f t="shared" si="24"/>
        <v>1.0000000000000001E-5</v>
      </c>
      <c r="I68" s="3">
        <f t="shared" si="25"/>
        <v>1.0000000000000001E-5</v>
      </c>
      <c r="J68" s="3">
        <f t="shared" si="26"/>
        <v>1.0000000000000001E-5</v>
      </c>
      <c r="K68" s="3">
        <f t="shared" si="27"/>
        <v>1.0000000000000001E-5</v>
      </c>
      <c r="L68" s="3">
        <f t="shared" si="28"/>
        <v>1.0000000000000001E-5</v>
      </c>
      <c r="O68" s="1">
        <v>445</v>
      </c>
      <c r="P68" s="24">
        <f t="shared" si="36"/>
        <v>27</v>
      </c>
      <c r="Q68" s="25">
        <f t="shared" si="35"/>
        <v>7</v>
      </c>
      <c r="R68" s="26" cm="1">
        <f t="array" aca="1" ref="R68" ca="1">INDIRECT(ADDRESS(P68,Q68))</f>
        <v>0.76199999999999979</v>
      </c>
    </row>
    <row r="69" spans="1:18" x14ac:dyDescent="0.4">
      <c r="A69" s="1">
        <v>860</v>
      </c>
      <c r="B69" s="3">
        <v>1.0000000000000001E-5</v>
      </c>
      <c r="C69" s="3">
        <f t="shared" si="19"/>
        <v>1.0000000000000001E-5</v>
      </c>
      <c r="D69" s="3">
        <f t="shared" si="20"/>
        <v>1.0000000000000001E-5</v>
      </c>
      <c r="E69" s="3">
        <f t="shared" si="21"/>
        <v>1.0000000000000001E-5</v>
      </c>
      <c r="F69" s="3">
        <f t="shared" si="22"/>
        <v>1.0000000000000001E-5</v>
      </c>
      <c r="G69" s="3">
        <f t="shared" si="23"/>
        <v>1.0000000000000001E-5</v>
      </c>
      <c r="H69" s="3">
        <f t="shared" si="24"/>
        <v>1.0000000000000001E-5</v>
      </c>
      <c r="I69" s="3">
        <f t="shared" si="25"/>
        <v>1.0000000000000001E-5</v>
      </c>
      <c r="J69" s="3">
        <f t="shared" si="26"/>
        <v>1.0000000000000001E-5</v>
      </c>
      <c r="K69" s="3">
        <f t="shared" si="27"/>
        <v>1.0000000000000001E-5</v>
      </c>
      <c r="L69" s="3">
        <f t="shared" si="28"/>
        <v>1.0000000000000001E-5</v>
      </c>
      <c r="O69" s="1">
        <v>446</v>
      </c>
      <c r="P69" s="24">
        <f t="shared" si="36"/>
        <v>27</v>
      </c>
      <c r="Q69" s="25">
        <f t="shared" si="35"/>
        <v>8</v>
      </c>
      <c r="R69" s="26" cm="1">
        <f t="array" aca="1" ref="R69" ca="1">INDIRECT(ADDRESS(P69,Q69))</f>
        <v>0.76351999999999975</v>
      </c>
    </row>
    <row r="70" spans="1:18" x14ac:dyDescent="0.4">
      <c r="A70" s="1">
        <v>870</v>
      </c>
      <c r="B70" s="3">
        <v>1.0000000000000001E-5</v>
      </c>
      <c r="C70" s="3">
        <f t="shared" si="19"/>
        <v>1.0000000000000001E-5</v>
      </c>
      <c r="D70" s="3">
        <f t="shared" si="20"/>
        <v>1.0000000000000001E-5</v>
      </c>
      <c r="E70" s="3">
        <f t="shared" si="21"/>
        <v>1.0000000000000001E-5</v>
      </c>
      <c r="F70" s="3">
        <f t="shared" si="22"/>
        <v>1.0000000000000001E-5</v>
      </c>
      <c r="G70" s="3">
        <f t="shared" si="23"/>
        <v>1.0000000000000001E-5</v>
      </c>
      <c r="H70" s="3">
        <f t="shared" si="24"/>
        <v>1.0000000000000001E-5</v>
      </c>
      <c r="I70" s="3">
        <f t="shared" si="25"/>
        <v>1.0000000000000001E-5</v>
      </c>
      <c r="J70" s="3">
        <f t="shared" si="26"/>
        <v>1.0000000000000001E-5</v>
      </c>
      <c r="K70" s="3">
        <f t="shared" si="27"/>
        <v>1.0000000000000001E-5</v>
      </c>
      <c r="L70" s="3">
        <f t="shared" si="28"/>
        <v>1.0000000000000001E-5</v>
      </c>
      <c r="O70" s="1">
        <v>447</v>
      </c>
      <c r="P70" s="24">
        <f t="shared" si="36"/>
        <v>27</v>
      </c>
      <c r="Q70" s="25">
        <f t="shared" si="35"/>
        <v>9</v>
      </c>
      <c r="R70" s="26" cm="1">
        <f t="array" aca="1" ref="R70" ca="1">INDIRECT(ADDRESS(P70,Q70))</f>
        <v>0.76503999999999972</v>
      </c>
    </row>
    <row r="71" spans="1:18" x14ac:dyDescent="0.4">
      <c r="A71" s="1">
        <v>880</v>
      </c>
      <c r="B71" s="3">
        <v>1.0000000000000001E-5</v>
      </c>
      <c r="C71" s="3">
        <f t="shared" si="19"/>
        <v>1.0000000000000001E-5</v>
      </c>
      <c r="D71" s="3">
        <f t="shared" si="20"/>
        <v>1.0000000000000001E-5</v>
      </c>
      <c r="E71" s="3">
        <f t="shared" si="21"/>
        <v>1.0000000000000001E-5</v>
      </c>
      <c r="F71" s="3">
        <f t="shared" si="22"/>
        <v>1.0000000000000001E-5</v>
      </c>
      <c r="G71" s="3">
        <f t="shared" si="23"/>
        <v>1.0000000000000001E-5</v>
      </c>
      <c r="H71" s="3">
        <f t="shared" si="24"/>
        <v>1.0000000000000001E-5</v>
      </c>
      <c r="I71" s="3">
        <f t="shared" si="25"/>
        <v>1.0000000000000001E-5</v>
      </c>
      <c r="J71" s="3">
        <f t="shared" si="26"/>
        <v>1.0000000000000001E-5</v>
      </c>
      <c r="K71" s="3">
        <f t="shared" si="27"/>
        <v>1.0000000000000001E-5</v>
      </c>
      <c r="L71" s="3">
        <f t="shared" si="28"/>
        <v>1.0000000000000001E-5</v>
      </c>
      <c r="O71" s="1">
        <v>448</v>
      </c>
      <c r="P71" s="24">
        <f t="shared" si="36"/>
        <v>27</v>
      </c>
      <c r="Q71" s="25">
        <f t="shared" si="35"/>
        <v>10</v>
      </c>
      <c r="R71" s="26" cm="1">
        <f t="array" aca="1" ref="R71" ca="1">INDIRECT(ADDRESS(P71,Q71))</f>
        <v>0.76655999999999969</v>
      </c>
    </row>
    <row r="72" spans="1:18" x14ac:dyDescent="0.4">
      <c r="A72" s="1">
        <v>890</v>
      </c>
      <c r="B72" s="3">
        <v>1.0000000000000001E-5</v>
      </c>
      <c r="C72" s="3">
        <f t="shared" si="19"/>
        <v>1.0000000000000001E-5</v>
      </c>
      <c r="D72" s="3">
        <f t="shared" si="20"/>
        <v>1.0000000000000001E-5</v>
      </c>
      <c r="E72" s="3">
        <f t="shared" si="21"/>
        <v>1.0000000000000001E-5</v>
      </c>
      <c r="F72" s="3">
        <f t="shared" si="22"/>
        <v>1.0000000000000001E-5</v>
      </c>
      <c r="G72" s="3">
        <f t="shared" si="23"/>
        <v>1.0000000000000001E-5</v>
      </c>
      <c r="H72" s="3">
        <f t="shared" si="24"/>
        <v>1.0000000000000001E-5</v>
      </c>
      <c r="I72" s="3">
        <f t="shared" si="25"/>
        <v>1.0000000000000001E-5</v>
      </c>
      <c r="J72" s="3">
        <f t="shared" si="26"/>
        <v>1.0000000000000001E-5</v>
      </c>
      <c r="K72" s="3">
        <f t="shared" si="27"/>
        <v>1.0000000000000001E-5</v>
      </c>
      <c r="L72" s="3">
        <f t="shared" si="28"/>
        <v>1.0000000000000001E-5</v>
      </c>
      <c r="O72" s="1">
        <v>449</v>
      </c>
      <c r="P72" s="27">
        <f t="shared" si="36"/>
        <v>27</v>
      </c>
      <c r="Q72" s="28">
        <f t="shared" si="35"/>
        <v>11</v>
      </c>
      <c r="R72" s="29" cm="1">
        <f t="array" aca="1" ref="R72" ca="1">INDIRECT(ADDRESS(P72,Q72))</f>
        <v>0.76807999999999965</v>
      </c>
    </row>
    <row r="73" spans="1:18" x14ac:dyDescent="0.4">
      <c r="A73" s="1">
        <v>900</v>
      </c>
      <c r="B73" s="3">
        <v>1.0000000000000001E-5</v>
      </c>
      <c r="C73" s="3">
        <f t="shared" si="19"/>
        <v>1.0000000000000001E-5</v>
      </c>
      <c r="D73" s="3">
        <f t="shared" si="20"/>
        <v>1.0000000000000001E-5</v>
      </c>
      <c r="E73" s="3">
        <f t="shared" si="21"/>
        <v>1.0000000000000001E-5</v>
      </c>
      <c r="F73" s="3">
        <f t="shared" si="22"/>
        <v>1.0000000000000001E-5</v>
      </c>
      <c r="G73" s="3">
        <f t="shared" si="23"/>
        <v>1.0000000000000001E-5</v>
      </c>
      <c r="H73" s="3">
        <f t="shared" si="24"/>
        <v>1.0000000000000001E-5</v>
      </c>
      <c r="I73" s="3">
        <f t="shared" si="25"/>
        <v>1.0000000000000001E-5</v>
      </c>
      <c r="J73" s="3">
        <f t="shared" si="26"/>
        <v>1.0000000000000001E-5</v>
      </c>
      <c r="K73" s="3">
        <f t="shared" si="27"/>
        <v>1.0000000000000001E-5</v>
      </c>
      <c r="L73" s="3">
        <f t="shared" si="28"/>
        <v>1.0000000000000001E-5</v>
      </c>
      <c r="O73" s="1">
        <v>450</v>
      </c>
      <c r="P73" s="21">
        <f>MATCH(O73,$A$3:$A$182,0)+2</f>
        <v>28</v>
      </c>
      <c r="Q73" s="22">
        <f>MOD(O73,10)+2</f>
        <v>2</v>
      </c>
      <c r="R73" s="23" cm="1">
        <f t="array" aca="1" ref="R73" ca="1">INDIRECT(ADDRESS(P73,Q73))</f>
        <v>0.76959999999999995</v>
      </c>
    </row>
    <row r="74" spans="1:18" x14ac:dyDescent="0.4">
      <c r="A74" s="1">
        <v>910</v>
      </c>
      <c r="B74" s="3">
        <v>1.0000000000000001E-5</v>
      </c>
      <c r="C74" s="3">
        <f t="shared" si="19"/>
        <v>1.0000000000000001E-5</v>
      </c>
      <c r="D74" s="3">
        <f t="shared" si="20"/>
        <v>1.0000000000000001E-5</v>
      </c>
      <c r="E74" s="3">
        <f t="shared" si="21"/>
        <v>1.0000000000000001E-5</v>
      </c>
      <c r="F74" s="3">
        <f t="shared" si="22"/>
        <v>1.0000000000000001E-5</v>
      </c>
      <c r="G74" s="3">
        <f t="shared" si="23"/>
        <v>1.0000000000000001E-5</v>
      </c>
      <c r="H74" s="3">
        <f t="shared" si="24"/>
        <v>1.0000000000000001E-5</v>
      </c>
      <c r="I74" s="3">
        <f t="shared" si="25"/>
        <v>1.0000000000000001E-5</v>
      </c>
      <c r="J74" s="3">
        <f t="shared" si="26"/>
        <v>1.0000000000000001E-5</v>
      </c>
      <c r="K74" s="3">
        <f t="shared" si="27"/>
        <v>1.0000000000000001E-5</v>
      </c>
      <c r="L74" s="3">
        <f t="shared" si="28"/>
        <v>1.0000000000000001E-5</v>
      </c>
      <c r="O74" s="1">
        <v>451</v>
      </c>
      <c r="P74" s="24">
        <f>P73</f>
        <v>28</v>
      </c>
      <c r="Q74" s="25">
        <f t="shared" ref="Q74:Q82" si="37">MOD(O74,10)+2</f>
        <v>3</v>
      </c>
      <c r="R74" s="26" cm="1">
        <f t="array" aca="1" ref="R74" ca="1">INDIRECT(ADDRESS(P74,Q74))</f>
        <v>0.77139999999999997</v>
      </c>
    </row>
    <row r="75" spans="1:18" x14ac:dyDescent="0.4">
      <c r="A75" s="1">
        <v>920</v>
      </c>
      <c r="B75" s="3">
        <v>1.0000000000000001E-5</v>
      </c>
      <c r="C75" s="3">
        <f t="shared" si="19"/>
        <v>1.0000000000000001E-5</v>
      </c>
      <c r="D75" s="3">
        <f t="shared" si="20"/>
        <v>1.0000000000000001E-5</v>
      </c>
      <c r="E75" s="3">
        <f t="shared" si="21"/>
        <v>1.0000000000000001E-5</v>
      </c>
      <c r="F75" s="3">
        <f t="shared" si="22"/>
        <v>1.0000000000000001E-5</v>
      </c>
      <c r="G75" s="3">
        <f t="shared" si="23"/>
        <v>1.0000000000000001E-5</v>
      </c>
      <c r="H75" s="3">
        <f t="shared" si="24"/>
        <v>1.0000000000000001E-5</v>
      </c>
      <c r="I75" s="3">
        <f t="shared" si="25"/>
        <v>1.0000000000000001E-5</v>
      </c>
      <c r="J75" s="3">
        <f t="shared" si="26"/>
        <v>1.0000000000000001E-5</v>
      </c>
      <c r="K75" s="3">
        <f t="shared" si="27"/>
        <v>1.0000000000000001E-5</v>
      </c>
      <c r="L75" s="3">
        <f t="shared" si="28"/>
        <v>1.0000000000000001E-5</v>
      </c>
      <c r="O75" s="1">
        <v>452</v>
      </c>
      <c r="P75" s="24">
        <f t="shared" ref="P75:P82" si="38">P74</f>
        <v>28</v>
      </c>
      <c r="Q75" s="25">
        <f t="shared" si="37"/>
        <v>4</v>
      </c>
      <c r="R75" s="26" cm="1">
        <f t="array" aca="1" ref="R75" ca="1">INDIRECT(ADDRESS(P75,Q75))</f>
        <v>0.7732</v>
      </c>
    </row>
    <row r="76" spans="1:18" x14ac:dyDescent="0.4">
      <c r="A76" s="1">
        <v>930</v>
      </c>
      <c r="B76" s="3">
        <v>1.0000000000000001E-5</v>
      </c>
      <c r="C76" s="3">
        <f t="shared" si="19"/>
        <v>1.0000000000000001E-5</v>
      </c>
      <c r="D76" s="3">
        <f t="shared" si="20"/>
        <v>1.0000000000000001E-5</v>
      </c>
      <c r="E76" s="3">
        <f t="shared" si="21"/>
        <v>1.0000000000000001E-5</v>
      </c>
      <c r="F76" s="3">
        <f t="shared" si="22"/>
        <v>1.0000000000000001E-5</v>
      </c>
      <c r="G76" s="3">
        <f t="shared" si="23"/>
        <v>1.0000000000000001E-5</v>
      </c>
      <c r="H76" s="3">
        <f t="shared" si="24"/>
        <v>1.0000000000000001E-5</v>
      </c>
      <c r="I76" s="3">
        <f t="shared" si="25"/>
        <v>1.0000000000000001E-5</v>
      </c>
      <c r="J76" s="3">
        <f t="shared" si="26"/>
        <v>1.0000000000000001E-5</v>
      </c>
      <c r="K76" s="3">
        <f t="shared" si="27"/>
        <v>1.0000000000000001E-5</v>
      </c>
      <c r="L76" s="3">
        <f t="shared" si="28"/>
        <v>1.0000000000000001E-5</v>
      </c>
      <c r="O76" s="1">
        <v>453</v>
      </c>
      <c r="P76" s="24">
        <f t="shared" si="38"/>
        <v>28</v>
      </c>
      <c r="Q76" s="25">
        <f t="shared" si="37"/>
        <v>5</v>
      </c>
      <c r="R76" s="26" cm="1">
        <f t="array" aca="1" ref="R76" ca="1">INDIRECT(ADDRESS(P76,Q76))</f>
        <v>0.77500000000000002</v>
      </c>
    </row>
    <row r="77" spans="1:18" x14ac:dyDescent="0.4">
      <c r="A77" s="1">
        <v>940</v>
      </c>
      <c r="B77" s="3">
        <v>1.0000000000000001E-5</v>
      </c>
      <c r="C77" s="3">
        <f t="shared" si="19"/>
        <v>1.0000000000000001E-5</v>
      </c>
      <c r="D77" s="3">
        <f t="shared" si="20"/>
        <v>1.0000000000000001E-5</v>
      </c>
      <c r="E77" s="3">
        <f t="shared" si="21"/>
        <v>1.0000000000000001E-5</v>
      </c>
      <c r="F77" s="3">
        <f t="shared" si="22"/>
        <v>1.0000000000000001E-5</v>
      </c>
      <c r="G77" s="3">
        <f t="shared" si="23"/>
        <v>1.0000000000000001E-5</v>
      </c>
      <c r="H77" s="3">
        <f t="shared" si="24"/>
        <v>1.0000000000000001E-5</v>
      </c>
      <c r="I77" s="3">
        <f t="shared" si="25"/>
        <v>1.0000000000000001E-5</v>
      </c>
      <c r="J77" s="3">
        <f t="shared" si="26"/>
        <v>1.0000000000000001E-5</v>
      </c>
      <c r="K77" s="3">
        <f t="shared" si="27"/>
        <v>1.0000000000000001E-5</v>
      </c>
      <c r="L77" s="3">
        <f t="shared" si="28"/>
        <v>1.0000000000000001E-5</v>
      </c>
      <c r="O77" s="1">
        <v>454</v>
      </c>
      <c r="P77" s="24">
        <f t="shared" si="38"/>
        <v>28</v>
      </c>
      <c r="Q77" s="25">
        <f t="shared" si="37"/>
        <v>6</v>
      </c>
      <c r="R77" s="26" cm="1">
        <f t="array" aca="1" ref="R77" ca="1">INDIRECT(ADDRESS(P77,Q77))</f>
        <v>0.77680000000000005</v>
      </c>
    </row>
    <row r="78" spans="1:18" x14ac:dyDescent="0.4">
      <c r="A78" s="1">
        <v>950</v>
      </c>
      <c r="B78" s="3">
        <v>1.0000000000000001E-5</v>
      </c>
      <c r="C78" s="3">
        <f t="shared" si="19"/>
        <v>1.0000000000000001E-5</v>
      </c>
      <c r="D78" s="3">
        <f t="shared" si="20"/>
        <v>1.0000000000000001E-5</v>
      </c>
      <c r="E78" s="3">
        <f t="shared" si="21"/>
        <v>1.0000000000000001E-5</v>
      </c>
      <c r="F78" s="3">
        <f t="shared" si="22"/>
        <v>1.0000000000000001E-5</v>
      </c>
      <c r="G78" s="3">
        <f t="shared" si="23"/>
        <v>1.0000000000000001E-5</v>
      </c>
      <c r="H78" s="3">
        <f t="shared" si="24"/>
        <v>1.0000000000000001E-5</v>
      </c>
      <c r="I78" s="3">
        <f t="shared" si="25"/>
        <v>1.0000000000000001E-5</v>
      </c>
      <c r="J78" s="3">
        <f t="shared" si="26"/>
        <v>1.0000000000000001E-5</v>
      </c>
      <c r="K78" s="3">
        <f t="shared" si="27"/>
        <v>1.0000000000000001E-5</v>
      </c>
      <c r="L78" s="3">
        <f t="shared" si="28"/>
        <v>1.0000000000000001E-5</v>
      </c>
      <c r="O78" s="1">
        <v>455</v>
      </c>
      <c r="P78" s="24">
        <f t="shared" si="38"/>
        <v>28</v>
      </c>
      <c r="Q78" s="25">
        <f t="shared" si="37"/>
        <v>7</v>
      </c>
      <c r="R78" s="26" cm="1">
        <f t="array" aca="1" ref="R78" ca="1">INDIRECT(ADDRESS(P78,Q78))</f>
        <v>0.77860000000000007</v>
      </c>
    </row>
    <row r="79" spans="1:18" x14ac:dyDescent="0.4">
      <c r="A79" s="1">
        <v>960</v>
      </c>
      <c r="B79" s="3">
        <v>1.0000000000000001E-5</v>
      </c>
      <c r="C79" s="3">
        <f t="shared" si="19"/>
        <v>1.0000000000000001E-5</v>
      </c>
      <c r="D79" s="3">
        <f t="shared" si="20"/>
        <v>1.0000000000000001E-5</v>
      </c>
      <c r="E79" s="3">
        <f t="shared" si="21"/>
        <v>1.0000000000000001E-5</v>
      </c>
      <c r="F79" s="3">
        <f t="shared" si="22"/>
        <v>1.0000000000000001E-5</v>
      </c>
      <c r="G79" s="3">
        <f t="shared" si="23"/>
        <v>1.0000000000000001E-5</v>
      </c>
      <c r="H79" s="3">
        <f t="shared" si="24"/>
        <v>1.0000000000000001E-5</v>
      </c>
      <c r="I79" s="3">
        <f t="shared" si="25"/>
        <v>1.0000000000000001E-5</v>
      </c>
      <c r="J79" s="3">
        <f t="shared" si="26"/>
        <v>1.0000000000000001E-5</v>
      </c>
      <c r="K79" s="3">
        <f t="shared" si="27"/>
        <v>1.0000000000000001E-5</v>
      </c>
      <c r="L79" s="3">
        <f t="shared" si="28"/>
        <v>1.0000000000000001E-5</v>
      </c>
      <c r="O79" s="1">
        <v>456</v>
      </c>
      <c r="P79" s="24">
        <f t="shared" si="38"/>
        <v>28</v>
      </c>
      <c r="Q79" s="25">
        <f t="shared" si="37"/>
        <v>8</v>
      </c>
      <c r="R79" s="26" cm="1">
        <f t="array" aca="1" ref="R79" ca="1">INDIRECT(ADDRESS(P79,Q79))</f>
        <v>0.78040000000000009</v>
      </c>
    </row>
    <row r="80" spans="1:18" x14ac:dyDescent="0.4">
      <c r="A80" s="1">
        <v>970</v>
      </c>
      <c r="B80" s="3">
        <v>1.0000000000000001E-5</v>
      </c>
      <c r="C80" s="3">
        <f t="shared" si="19"/>
        <v>1.0000000000000001E-5</v>
      </c>
      <c r="D80" s="3">
        <f t="shared" si="20"/>
        <v>1.0000000000000001E-5</v>
      </c>
      <c r="E80" s="3">
        <f t="shared" si="21"/>
        <v>1.0000000000000001E-5</v>
      </c>
      <c r="F80" s="3">
        <f t="shared" si="22"/>
        <v>1.0000000000000001E-5</v>
      </c>
      <c r="G80" s="3">
        <f t="shared" si="23"/>
        <v>1.0000000000000001E-5</v>
      </c>
      <c r="H80" s="3">
        <f t="shared" si="24"/>
        <v>1.0000000000000001E-5</v>
      </c>
      <c r="I80" s="3">
        <f t="shared" si="25"/>
        <v>1.0000000000000001E-5</v>
      </c>
      <c r="J80" s="3">
        <f t="shared" si="26"/>
        <v>1.0000000000000001E-5</v>
      </c>
      <c r="K80" s="3">
        <f t="shared" si="27"/>
        <v>1.0000000000000001E-5</v>
      </c>
      <c r="L80" s="3">
        <f t="shared" si="28"/>
        <v>1.0000000000000001E-5</v>
      </c>
      <c r="O80" s="1">
        <v>457</v>
      </c>
      <c r="P80" s="24">
        <f t="shared" si="38"/>
        <v>28</v>
      </c>
      <c r="Q80" s="25">
        <f t="shared" si="37"/>
        <v>9</v>
      </c>
      <c r="R80" s="26" cm="1">
        <f t="array" aca="1" ref="R80" ca="1">INDIRECT(ADDRESS(P80,Q80))</f>
        <v>0.78220000000000012</v>
      </c>
    </row>
    <row r="81" spans="1:18" x14ac:dyDescent="0.4">
      <c r="A81" s="1">
        <v>980</v>
      </c>
      <c r="B81" s="3">
        <v>1.0000000000000001E-5</v>
      </c>
      <c r="C81" s="3">
        <f t="shared" si="19"/>
        <v>1.0000000000000001E-5</v>
      </c>
      <c r="D81" s="3">
        <f t="shared" si="20"/>
        <v>1.0000000000000001E-5</v>
      </c>
      <c r="E81" s="3">
        <f t="shared" si="21"/>
        <v>1.0000000000000001E-5</v>
      </c>
      <c r="F81" s="3">
        <f t="shared" si="22"/>
        <v>1.0000000000000001E-5</v>
      </c>
      <c r="G81" s="3">
        <f t="shared" si="23"/>
        <v>1.0000000000000001E-5</v>
      </c>
      <c r="H81" s="3">
        <f t="shared" si="24"/>
        <v>1.0000000000000001E-5</v>
      </c>
      <c r="I81" s="3">
        <f t="shared" si="25"/>
        <v>1.0000000000000001E-5</v>
      </c>
      <c r="J81" s="3">
        <f t="shared" si="26"/>
        <v>1.0000000000000001E-5</v>
      </c>
      <c r="K81" s="3">
        <f t="shared" si="27"/>
        <v>1.0000000000000001E-5</v>
      </c>
      <c r="L81" s="3">
        <f t="shared" si="28"/>
        <v>1.0000000000000001E-5</v>
      </c>
      <c r="O81" s="1">
        <v>458</v>
      </c>
      <c r="P81" s="24">
        <f t="shared" si="38"/>
        <v>28</v>
      </c>
      <c r="Q81" s="25">
        <f t="shared" si="37"/>
        <v>10</v>
      </c>
      <c r="R81" s="26" cm="1">
        <f t="array" aca="1" ref="R81" ca="1">INDIRECT(ADDRESS(P81,Q81))</f>
        <v>0.78400000000000014</v>
      </c>
    </row>
    <row r="82" spans="1:18" x14ac:dyDescent="0.4">
      <c r="A82" s="1">
        <v>990</v>
      </c>
      <c r="B82" s="3">
        <v>1.0000000000000001E-5</v>
      </c>
      <c r="C82" s="3">
        <f t="shared" si="19"/>
        <v>1.0000000000000001E-5</v>
      </c>
      <c r="D82" s="3">
        <f t="shared" si="20"/>
        <v>1.0000000000000001E-5</v>
      </c>
      <c r="E82" s="3">
        <f t="shared" si="21"/>
        <v>1.0000000000000001E-5</v>
      </c>
      <c r="F82" s="3">
        <f t="shared" si="22"/>
        <v>1.0000000000000001E-5</v>
      </c>
      <c r="G82" s="3">
        <f t="shared" si="23"/>
        <v>1.0000000000000001E-5</v>
      </c>
      <c r="H82" s="3">
        <f t="shared" si="24"/>
        <v>1.0000000000000001E-5</v>
      </c>
      <c r="I82" s="3">
        <f t="shared" si="25"/>
        <v>1.0000000000000001E-5</v>
      </c>
      <c r="J82" s="3">
        <f t="shared" si="26"/>
        <v>1.0000000000000001E-5</v>
      </c>
      <c r="K82" s="3">
        <f t="shared" si="27"/>
        <v>1.0000000000000001E-5</v>
      </c>
      <c r="L82" s="3">
        <f t="shared" si="28"/>
        <v>1.0000000000000001E-5</v>
      </c>
      <c r="O82" s="1">
        <v>459</v>
      </c>
      <c r="P82" s="27">
        <f t="shared" si="38"/>
        <v>28</v>
      </c>
      <c r="Q82" s="28">
        <f t="shared" si="37"/>
        <v>11</v>
      </c>
      <c r="R82" s="29" cm="1">
        <f t="array" aca="1" ref="R82" ca="1">INDIRECT(ADDRESS(P82,Q82))</f>
        <v>0.78580000000000017</v>
      </c>
    </row>
    <row r="83" spans="1:18" x14ac:dyDescent="0.4">
      <c r="A83" s="1">
        <v>1000</v>
      </c>
      <c r="B83" s="3">
        <v>1.0000000000000001E-5</v>
      </c>
      <c r="C83" s="3">
        <f t="shared" si="19"/>
        <v>1.0000000000000001E-5</v>
      </c>
      <c r="D83" s="3">
        <f t="shared" si="20"/>
        <v>1.0000000000000001E-5</v>
      </c>
      <c r="E83" s="3">
        <f t="shared" si="21"/>
        <v>1.0000000000000001E-5</v>
      </c>
      <c r="F83" s="3">
        <f t="shared" si="22"/>
        <v>1.0000000000000001E-5</v>
      </c>
      <c r="G83" s="3">
        <f t="shared" si="23"/>
        <v>1.0000000000000001E-5</v>
      </c>
      <c r="H83" s="3">
        <f t="shared" si="24"/>
        <v>1.0000000000000001E-5</v>
      </c>
      <c r="I83" s="3">
        <f t="shared" si="25"/>
        <v>1.0000000000000001E-5</v>
      </c>
      <c r="J83" s="3">
        <f t="shared" si="26"/>
        <v>1.0000000000000001E-5</v>
      </c>
      <c r="K83" s="3">
        <f t="shared" si="27"/>
        <v>1.0000000000000001E-5</v>
      </c>
      <c r="L83" s="3">
        <f t="shared" si="28"/>
        <v>1.0000000000000001E-5</v>
      </c>
      <c r="O83" s="1">
        <v>460</v>
      </c>
      <c r="P83" s="21">
        <f>MATCH(O83,$A$3:$A$182,0)+2</f>
        <v>29</v>
      </c>
      <c r="Q83" s="22">
        <f>MOD(O83,10)+2</f>
        <v>2</v>
      </c>
      <c r="R83" s="23" cm="1">
        <f t="array" aca="1" ref="R83" ca="1">INDIRECT(ADDRESS(P83,Q83))</f>
        <v>0.78759999999999997</v>
      </c>
    </row>
    <row r="84" spans="1:18" x14ac:dyDescent="0.4">
      <c r="A84" s="1">
        <v>1010</v>
      </c>
      <c r="B84" s="3">
        <v>1.0000000000000001E-5</v>
      </c>
      <c r="C84" s="3">
        <f t="shared" si="19"/>
        <v>1.0000000000000001E-5</v>
      </c>
      <c r="D84" s="3">
        <f t="shared" si="20"/>
        <v>1.0000000000000001E-5</v>
      </c>
      <c r="E84" s="3">
        <f t="shared" si="21"/>
        <v>1.0000000000000001E-5</v>
      </c>
      <c r="F84" s="3">
        <f t="shared" si="22"/>
        <v>1.0000000000000001E-5</v>
      </c>
      <c r="G84" s="3">
        <f t="shared" si="23"/>
        <v>1.0000000000000001E-5</v>
      </c>
      <c r="H84" s="3">
        <f t="shared" si="24"/>
        <v>1.0000000000000001E-5</v>
      </c>
      <c r="I84" s="3">
        <f t="shared" si="25"/>
        <v>1.0000000000000001E-5</v>
      </c>
      <c r="J84" s="3">
        <f t="shared" si="26"/>
        <v>1.0000000000000001E-5</v>
      </c>
      <c r="K84" s="3">
        <f t="shared" si="27"/>
        <v>1.0000000000000001E-5</v>
      </c>
      <c r="L84" s="3">
        <f t="shared" si="28"/>
        <v>1.0000000000000001E-5</v>
      </c>
      <c r="O84" s="1">
        <v>461</v>
      </c>
      <c r="P84" s="24">
        <f>P83</f>
        <v>29</v>
      </c>
      <c r="Q84" s="25">
        <f t="shared" ref="Q84:Q92" si="39">MOD(O84,10)+2</f>
        <v>3</v>
      </c>
      <c r="R84" s="26" cm="1">
        <f t="array" aca="1" ref="R84" ca="1">INDIRECT(ADDRESS(P84,Q84))</f>
        <v>0.78966999999999998</v>
      </c>
    </row>
    <row r="85" spans="1:18" x14ac:dyDescent="0.4">
      <c r="A85" s="1">
        <v>1020</v>
      </c>
      <c r="B85" s="3">
        <v>1.0000000000000001E-5</v>
      </c>
      <c r="C85" s="3">
        <f t="shared" si="19"/>
        <v>1.0000000000000001E-5</v>
      </c>
      <c r="D85" s="3">
        <f t="shared" si="20"/>
        <v>1.0000000000000001E-5</v>
      </c>
      <c r="E85" s="3">
        <f t="shared" si="21"/>
        <v>1.0000000000000001E-5</v>
      </c>
      <c r="F85" s="3">
        <f t="shared" si="22"/>
        <v>1.0000000000000001E-5</v>
      </c>
      <c r="G85" s="3">
        <f t="shared" si="23"/>
        <v>1.0000000000000001E-5</v>
      </c>
      <c r="H85" s="3">
        <f t="shared" si="24"/>
        <v>1.0000000000000001E-5</v>
      </c>
      <c r="I85" s="3">
        <f t="shared" si="25"/>
        <v>1.0000000000000001E-5</v>
      </c>
      <c r="J85" s="3">
        <f t="shared" si="26"/>
        <v>1.0000000000000001E-5</v>
      </c>
      <c r="K85" s="3">
        <f t="shared" si="27"/>
        <v>1.0000000000000001E-5</v>
      </c>
      <c r="L85" s="3">
        <f t="shared" si="28"/>
        <v>1.0000000000000001E-5</v>
      </c>
      <c r="O85" s="1">
        <v>462</v>
      </c>
      <c r="P85" s="24">
        <f t="shared" ref="P85:P92" si="40">P84</f>
        <v>29</v>
      </c>
      <c r="Q85" s="25">
        <f t="shared" si="39"/>
        <v>4</v>
      </c>
      <c r="R85" s="26" cm="1">
        <f t="array" aca="1" ref="R85" ca="1">INDIRECT(ADDRESS(P85,Q85))</f>
        <v>0.79174</v>
      </c>
    </row>
    <row r="86" spans="1:18" x14ac:dyDescent="0.4">
      <c r="A86" s="1">
        <v>1030</v>
      </c>
      <c r="B86" s="3">
        <v>1.0000000000000001E-5</v>
      </c>
      <c r="C86" s="3">
        <f t="shared" si="19"/>
        <v>1.0000000000000001E-5</v>
      </c>
      <c r="D86" s="3">
        <f t="shared" si="20"/>
        <v>1.0000000000000001E-5</v>
      </c>
      <c r="E86" s="3">
        <f t="shared" si="21"/>
        <v>1.0000000000000001E-5</v>
      </c>
      <c r="F86" s="3">
        <f t="shared" si="22"/>
        <v>1.0000000000000001E-5</v>
      </c>
      <c r="G86" s="3">
        <f t="shared" si="23"/>
        <v>1.0000000000000001E-5</v>
      </c>
      <c r="H86" s="3">
        <f t="shared" si="24"/>
        <v>1.0000000000000001E-5</v>
      </c>
      <c r="I86" s="3">
        <f t="shared" si="25"/>
        <v>1.0000000000000001E-5</v>
      </c>
      <c r="J86" s="3">
        <f t="shared" si="26"/>
        <v>1.0000000000000001E-5</v>
      </c>
      <c r="K86" s="3">
        <f t="shared" si="27"/>
        <v>1.0000000000000001E-5</v>
      </c>
      <c r="L86" s="3">
        <f t="shared" si="28"/>
        <v>1.0000000000000001E-5</v>
      </c>
      <c r="O86" s="1">
        <v>463</v>
      </c>
      <c r="P86" s="24">
        <f t="shared" si="40"/>
        <v>29</v>
      </c>
      <c r="Q86" s="25">
        <f t="shared" si="39"/>
        <v>5</v>
      </c>
      <c r="R86" s="26" cm="1">
        <f t="array" aca="1" ref="R86" ca="1">INDIRECT(ADDRESS(P86,Q86))</f>
        <v>0.79381000000000002</v>
      </c>
    </row>
    <row r="87" spans="1:18" x14ac:dyDescent="0.4">
      <c r="A87" s="1">
        <v>1040</v>
      </c>
      <c r="B87" s="3">
        <v>1.0000000000000001E-5</v>
      </c>
      <c r="C87" s="3">
        <f t="shared" si="19"/>
        <v>1.0000000000000001E-5</v>
      </c>
      <c r="D87" s="3">
        <f t="shared" si="20"/>
        <v>1.0000000000000001E-5</v>
      </c>
      <c r="E87" s="3">
        <f t="shared" si="21"/>
        <v>1.0000000000000001E-5</v>
      </c>
      <c r="F87" s="3">
        <f t="shared" si="22"/>
        <v>1.0000000000000001E-5</v>
      </c>
      <c r="G87" s="3">
        <f t="shared" si="23"/>
        <v>1.0000000000000001E-5</v>
      </c>
      <c r="H87" s="3">
        <f t="shared" si="24"/>
        <v>1.0000000000000001E-5</v>
      </c>
      <c r="I87" s="3">
        <f t="shared" si="25"/>
        <v>1.0000000000000001E-5</v>
      </c>
      <c r="J87" s="3">
        <f t="shared" si="26"/>
        <v>1.0000000000000001E-5</v>
      </c>
      <c r="K87" s="3">
        <f t="shared" si="27"/>
        <v>1.0000000000000001E-5</v>
      </c>
      <c r="L87" s="3">
        <f t="shared" si="28"/>
        <v>1.0000000000000001E-5</v>
      </c>
      <c r="O87" s="1">
        <v>464</v>
      </c>
      <c r="P87" s="24">
        <f t="shared" si="40"/>
        <v>29</v>
      </c>
      <c r="Q87" s="25">
        <f t="shared" si="39"/>
        <v>6</v>
      </c>
      <c r="R87" s="26" cm="1">
        <f t="array" aca="1" ref="R87" ca="1">INDIRECT(ADDRESS(P87,Q87))</f>
        <v>0.79588000000000003</v>
      </c>
    </row>
    <row r="88" spans="1:18" x14ac:dyDescent="0.4">
      <c r="A88" s="1">
        <v>1050</v>
      </c>
      <c r="B88" s="3">
        <v>1.0000000000000001E-5</v>
      </c>
      <c r="C88" s="3">
        <f t="shared" si="19"/>
        <v>1.0000000000000001E-5</v>
      </c>
      <c r="D88" s="3">
        <f t="shared" si="20"/>
        <v>1.0000000000000001E-5</v>
      </c>
      <c r="E88" s="3">
        <f t="shared" si="21"/>
        <v>1.0000000000000001E-5</v>
      </c>
      <c r="F88" s="3">
        <f t="shared" si="22"/>
        <v>1.0000000000000001E-5</v>
      </c>
      <c r="G88" s="3">
        <f t="shared" si="23"/>
        <v>1.0000000000000001E-5</v>
      </c>
      <c r="H88" s="3">
        <f t="shared" si="24"/>
        <v>1.0000000000000001E-5</v>
      </c>
      <c r="I88" s="3">
        <f t="shared" si="25"/>
        <v>1.0000000000000001E-5</v>
      </c>
      <c r="J88" s="3">
        <f t="shared" si="26"/>
        <v>1.0000000000000001E-5</v>
      </c>
      <c r="K88" s="3">
        <f t="shared" si="27"/>
        <v>1.0000000000000001E-5</v>
      </c>
      <c r="L88" s="3">
        <f t="shared" si="28"/>
        <v>1.0000000000000001E-5</v>
      </c>
      <c r="O88" s="1">
        <v>465</v>
      </c>
      <c r="P88" s="24">
        <f t="shared" si="40"/>
        <v>29</v>
      </c>
      <c r="Q88" s="25">
        <f t="shared" si="39"/>
        <v>7</v>
      </c>
      <c r="R88" s="26" cm="1">
        <f t="array" aca="1" ref="R88" ca="1">INDIRECT(ADDRESS(P88,Q88))</f>
        <v>0.79795000000000005</v>
      </c>
    </row>
    <row r="89" spans="1:18" x14ac:dyDescent="0.4">
      <c r="A89" s="1">
        <v>1060</v>
      </c>
      <c r="B89" s="3">
        <v>1.0000000000000001E-5</v>
      </c>
      <c r="C89" s="3">
        <f t="shared" si="19"/>
        <v>1.0000000000000001E-5</v>
      </c>
      <c r="D89" s="3">
        <f t="shared" si="20"/>
        <v>1.0000000000000001E-5</v>
      </c>
      <c r="E89" s="3">
        <f t="shared" si="21"/>
        <v>1.0000000000000001E-5</v>
      </c>
      <c r="F89" s="3">
        <f t="shared" si="22"/>
        <v>1.0000000000000001E-5</v>
      </c>
      <c r="G89" s="3">
        <f t="shared" si="23"/>
        <v>1.0000000000000001E-5</v>
      </c>
      <c r="H89" s="3">
        <f t="shared" si="24"/>
        <v>1.0000000000000001E-5</v>
      </c>
      <c r="I89" s="3">
        <f t="shared" si="25"/>
        <v>1.0000000000000001E-5</v>
      </c>
      <c r="J89" s="3">
        <f t="shared" si="26"/>
        <v>1.0000000000000001E-5</v>
      </c>
      <c r="K89" s="3">
        <f t="shared" si="27"/>
        <v>1.0000000000000001E-5</v>
      </c>
      <c r="L89" s="3">
        <f t="shared" si="28"/>
        <v>1.0000000000000001E-5</v>
      </c>
      <c r="O89" s="1">
        <v>466</v>
      </c>
      <c r="P89" s="24">
        <f t="shared" si="40"/>
        <v>29</v>
      </c>
      <c r="Q89" s="25">
        <f t="shared" si="39"/>
        <v>8</v>
      </c>
      <c r="R89" s="26" cm="1">
        <f t="array" aca="1" ref="R89" ca="1">INDIRECT(ADDRESS(P89,Q89))</f>
        <v>0.80002000000000006</v>
      </c>
    </row>
    <row r="90" spans="1:18" x14ac:dyDescent="0.4">
      <c r="A90" s="1">
        <v>1070</v>
      </c>
      <c r="B90" s="3">
        <v>1.0000000000000001E-5</v>
      </c>
      <c r="C90" s="3">
        <f t="shared" ref="C90:C153" si="41">B90+0.1*($B91-$B90)</f>
        <v>1.0000000000000001E-5</v>
      </c>
      <c r="D90" s="3">
        <f t="shared" ref="D90:D153" si="42">C90+0.1*($B91-$B90)</f>
        <v>1.0000000000000001E-5</v>
      </c>
      <c r="E90" s="3">
        <f t="shared" ref="E90:E153" si="43">D90+0.1*($B91-$B90)</f>
        <v>1.0000000000000001E-5</v>
      </c>
      <c r="F90" s="3">
        <f t="shared" ref="F90:F153" si="44">E90+0.1*($B91-$B90)</f>
        <v>1.0000000000000001E-5</v>
      </c>
      <c r="G90" s="3">
        <f t="shared" ref="G90:G153" si="45">F90+0.1*($B91-$B90)</f>
        <v>1.0000000000000001E-5</v>
      </c>
      <c r="H90" s="3">
        <f t="shared" ref="H90:H153" si="46">G90+0.1*($B91-$B90)</f>
        <v>1.0000000000000001E-5</v>
      </c>
      <c r="I90" s="3">
        <f t="shared" ref="I90:I153" si="47">H90+0.1*($B91-$B90)</f>
        <v>1.0000000000000001E-5</v>
      </c>
      <c r="J90" s="3">
        <f t="shared" ref="J90:J153" si="48">I90+0.1*($B91-$B90)</f>
        <v>1.0000000000000001E-5</v>
      </c>
      <c r="K90" s="3">
        <f t="shared" ref="K90:K153" si="49">J90+0.1*($B91-$B90)</f>
        <v>1.0000000000000001E-5</v>
      </c>
      <c r="L90" s="3">
        <f t="shared" ref="L90:L153" si="50">K90+0.1*($B91-$B90)</f>
        <v>1.0000000000000001E-5</v>
      </c>
      <c r="O90" s="1">
        <v>467</v>
      </c>
      <c r="P90" s="24">
        <f t="shared" si="40"/>
        <v>29</v>
      </c>
      <c r="Q90" s="25">
        <f t="shared" si="39"/>
        <v>9</v>
      </c>
      <c r="R90" s="26" cm="1">
        <f t="array" aca="1" ref="R90" ca="1">INDIRECT(ADDRESS(P90,Q90))</f>
        <v>0.80209000000000008</v>
      </c>
    </row>
    <row r="91" spans="1:18" x14ac:dyDescent="0.4">
      <c r="A91" s="1">
        <v>1080</v>
      </c>
      <c r="B91" s="3">
        <v>1.0000000000000001E-5</v>
      </c>
      <c r="C91" s="3">
        <f t="shared" si="41"/>
        <v>1.0000000000000001E-5</v>
      </c>
      <c r="D91" s="3">
        <f t="shared" si="42"/>
        <v>1.0000000000000001E-5</v>
      </c>
      <c r="E91" s="3">
        <f t="shared" si="43"/>
        <v>1.0000000000000001E-5</v>
      </c>
      <c r="F91" s="3">
        <f t="shared" si="44"/>
        <v>1.0000000000000001E-5</v>
      </c>
      <c r="G91" s="3">
        <f t="shared" si="45"/>
        <v>1.0000000000000001E-5</v>
      </c>
      <c r="H91" s="3">
        <f t="shared" si="46"/>
        <v>1.0000000000000001E-5</v>
      </c>
      <c r="I91" s="3">
        <f t="shared" si="47"/>
        <v>1.0000000000000001E-5</v>
      </c>
      <c r="J91" s="3">
        <f t="shared" si="48"/>
        <v>1.0000000000000001E-5</v>
      </c>
      <c r="K91" s="3">
        <f t="shared" si="49"/>
        <v>1.0000000000000001E-5</v>
      </c>
      <c r="L91" s="3">
        <f t="shared" si="50"/>
        <v>1.0000000000000001E-5</v>
      </c>
      <c r="O91" s="1">
        <v>468</v>
      </c>
      <c r="P91" s="24">
        <f t="shared" si="40"/>
        <v>29</v>
      </c>
      <c r="Q91" s="25">
        <f t="shared" si="39"/>
        <v>10</v>
      </c>
      <c r="R91" s="26" cm="1">
        <f t="array" aca="1" ref="R91" ca="1">INDIRECT(ADDRESS(P91,Q91))</f>
        <v>0.8041600000000001</v>
      </c>
    </row>
    <row r="92" spans="1:18" x14ac:dyDescent="0.4">
      <c r="A92" s="1">
        <v>1090</v>
      </c>
      <c r="B92" s="3">
        <v>1.0000000000000001E-5</v>
      </c>
      <c r="C92" s="3">
        <f t="shared" si="41"/>
        <v>1.0000000000000001E-5</v>
      </c>
      <c r="D92" s="3">
        <f t="shared" si="42"/>
        <v>1.0000000000000001E-5</v>
      </c>
      <c r="E92" s="3">
        <f t="shared" si="43"/>
        <v>1.0000000000000001E-5</v>
      </c>
      <c r="F92" s="3">
        <f t="shared" si="44"/>
        <v>1.0000000000000001E-5</v>
      </c>
      <c r="G92" s="3">
        <f t="shared" si="45"/>
        <v>1.0000000000000001E-5</v>
      </c>
      <c r="H92" s="3">
        <f t="shared" si="46"/>
        <v>1.0000000000000001E-5</v>
      </c>
      <c r="I92" s="3">
        <f t="shared" si="47"/>
        <v>1.0000000000000001E-5</v>
      </c>
      <c r="J92" s="3">
        <f t="shared" si="48"/>
        <v>1.0000000000000001E-5</v>
      </c>
      <c r="K92" s="3">
        <f t="shared" si="49"/>
        <v>1.0000000000000001E-5</v>
      </c>
      <c r="L92" s="3">
        <f t="shared" si="50"/>
        <v>1.0000000000000001E-5</v>
      </c>
      <c r="O92" s="1">
        <v>469</v>
      </c>
      <c r="P92" s="27">
        <f t="shared" si="40"/>
        <v>29</v>
      </c>
      <c r="Q92" s="28">
        <f t="shared" si="39"/>
        <v>11</v>
      </c>
      <c r="R92" s="29" cm="1">
        <f t="array" aca="1" ref="R92" ca="1">INDIRECT(ADDRESS(P92,Q92))</f>
        <v>0.80623000000000011</v>
      </c>
    </row>
    <row r="93" spans="1:18" x14ac:dyDescent="0.4">
      <c r="A93" s="1">
        <v>1100</v>
      </c>
      <c r="B93" s="3">
        <v>1.0000000000000001E-5</v>
      </c>
      <c r="C93" s="3">
        <f t="shared" si="41"/>
        <v>1.0000000000000001E-5</v>
      </c>
      <c r="D93" s="3">
        <f t="shared" si="42"/>
        <v>1.0000000000000001E-5</v>
      </c>
      <c r="E93" s="3">
        <f t="shared" si="43"/>
        <v>1.0000000000000001E-5</v>
      </c>
      <c r="F93" s="3">
        <f t="shared" si="44"/>
        <v>1.0000000000000001E-5</v>
      </c>
      <c r="G93" s="3">
        <f t="shared" si="45"/>
        <v>1.0000000000000001E-5</v>
      </c>
      <c r="H93" s="3">
        <f t="shared" si="46"/>
        <v>1.0000000000000001E-5</v>
      </c>
      <c r="I93" s="3">
        <f t="shared" si="47"/>
        <v>1.0000000000000001E-5</v>
      </c>
      <c r="J93" s="3">
        <f t="shared" si="48"/>
        <v>1.0000000000000001E-5</v>
      </c>
      <c r="K93" s="3">
        <f t="shared" si="49"/>
        <v>1.0000000000000001E-5</v>
      </c>
      <c r="L93" s="3">
        <f t="shared" si="50"/>
        <v>1.0000000000000001E-5</v>
      </c>
      <c r="O93" s="1">
        <v>470</v>
      </c>
      <c r="P93" s="21">
        <f>MATCH(O93,$A$3:$A$182,0)+2</f>
        <v>30</v>
      </c>
      <c r="Q93" s="22">
        <f>MOD(O93,10)+2</f>
        <v>2</v>
      </c>
      <c r="R93" s="23" cm="1">
        <f t="array" aca="1" ref="R93" ca="1">INDIRECT(ADDRESS(P93,Q93))</f>
        <v>0.80830000000000002</v>
      </c>
    </row>
    <row r="94" spans="1:18" x14ac:dyDescent="0.4">
      <c r="A94" s="1">
        <v>1110</v>
      </c>
      <c r="B94" s="3">
        <v>1.0000000000000001E-5</v>
      </c>
      <c r="C94" s="3">
        <f t="shared" si="41"/>
        <v>1.0000000000000001E-5</v>
      </c>
      <c r="D94" s="3">
        <f t="shared" si="42"/>
        <v>1.0000000000000001E-5</v>
      </c>
      <c r="E94" s="3">
        <f t="shared" si="43"/>
        <v>1.0000000000000001E-5</v>
      </c>
      <c r="F94" s="3">
        <f t="shared" si="44"/>
        <v>1.0000000000000001E-5</v>
      </c>
      <c r="G94" s="3">
        <f t="shared" si="45"/>
        <v>1.0000000000000001E-5</v>
      </c>
      <c r="H94" s="3">
        <f t="shared" si="46"/>
        <v>1.0000000000000001E-5</v>
      </c>
      <c r="I94" s="3">
        <f t="shared" si="47"/>
        <v>1.0000000000000001E-5</v>
      </c>
      <c r="J94" s="3">
        <f t="shared" si="48"/>
        <v>1.0000000000000001E-5</v>
      </c>
      <c r="K94" s="3">
        <f t="shared" si="49"/>
        <v>1.0000000000000001E-5</v>
      </c>
      <c r="L94" s="3">
        <f t="shared" si="50"/>
        <v>1.0000000000000001E-5</v>
      </c>
      <c r="O94" s="1">
        <v>471</v>
      </c>
      <c r="P94" s="24">
        <f>P93</f>
        <v>30</v>
      </c>
      <c r="Q94" s="25">
        <f t="shared" ref="Q94:Q102" si="51">MOD(O94,10)+2</f>
        <v>3</v>
      </c>
      <c r="R94" s="26" cm="1">
        <f t="array" aca="1" ref="R94" ca="1">INDIRECT(ADDRESS(P94,Q94))</f>
        <v>0.81061000000000005</v>
      </c>
    </row>
    <row r="95" spans="1:18" x14ac:dyDescent="0.4">
      <c r="A95" s="1">
        <v>1120</v>
      </c>
      <c r="B95" s="3">
        <v>1.0000000000000001E-5</v>
      </c>
      <c r="C95" s="3">
        <f t="shared" si="41"/>
        <v>1.0000000000000001E-5</v>
      </c>
      <c r="D95" s="3">
        <f t="shared" si="42"/>
        <v>1.0000000000000001E-5</v>
      </c>
      <c r="E95" s="3">
        <f t="shared" si="43"/>
        <v>1.0000000000000001E-5</v>
      </c>
      <c r="F95" s="3">
        <f t="shared" si="44"/>
        <v>1.0000000000000001E-5</v>
      </c>
      <c r="G95" s="3">
        <f t="shared" si="45"/>
        <v>1.0000000000000001E-5</v>
      </c>
      <c r="H95" s="3">
        <f t="shared" si="46"/>
        <v>1.0000000000000001E-5</v>
      </c>
      <c r="I95" s="3">
        <f t="shared" si="47"/>
        <v>1.0000000000000001E-5</v>
      </c>
      <c r="J95" s="3">
        <f t="shared" si="48"/>
        <v>1.0000000000000001E-5</v>
      </c>
      <c r="K95" s="3">
        <f t="shared" si="49"/>
        <v>1.0000000000000001E-5</v>
      </c>
      <c r="L95" s="3">
        <f t="shared" si="50"/>
        <v>1.0000000000000001E-5</v>
      </c>
      <c r="O95" s="1">
        <v>472</v>
      </c>
      <c r="P95" s="24">
        <f t="shared" ref="P95:P102" si="52">P94</f>
        <v>30</v>
      </c>
      <c r="Q95" s="25">
        <f t="shared" si="51"/>
        <v>4</v>
      </c>
      <c r="R95" s="26" cm="1">
        <f t="array" aca="1" ref="R95" ca="1">INDIRECT(ADDRESS(P95,Q95))</f>
        <v>0.81292000000000009</v>
      </c>
    </row>
    <row r="96" spans="1:18" x14ac:dyDescent="0.4">
      <c r="A96" s="1">
        <v>1130</v>
      </c>
      <c r="B96" s="3">
        <v>1.0000000000000001E-5</v>
      </c>
      <c r="C96" s="3">
        <f t="shared" si="41"/>
        <v>1.0000000000000001E-5</v>
      </c>
      <c r="D96" s="3">
        <f t="shared" si="42"/>
        <v>1.0000000000000001E-5</v>
      </c>
      <c r="E96" s="3">
        <f t="shared" si="43"/>
        <v>1.0000000000000001E-5</v>
      </c>
      <c r="F96" s="3">
        <f t="shared" si="44"/>
        <v>1.0000000000000001E-5</v>
      </c>
      <c r="G96" s="3">
        <f t="shared" si="45"/>
        <v>1.0000000000000001E-5</v>
      </c>
      <c r="H96" s="3">
        <f t="shared" si="46"/>
        <v>1.0000000000000001E-5</v>
      </c>
      <c r="I96" s="3">
        <f t="shared" si="47"/>
        <v>1.0000000000000001E-5</v>
      </c>
      <c r="J96" s="3">
        <f t="shared" si="48"/>
        <v>1.0000000000000001E-5</v>
      </c>
      <c r="K96" s="3">
        <f t="shared" si="49"/>
        <v>1.0000000000000001E-5</v>
      </c>
      <c r="L96" s="3">
        <f t="shared" si="50"/>
        <v>1.0000000000000001E-5</v>
      </c>
      <c r="O96" s="1">
        <v>473</v>
      </c>
      <c r="P96" s="24">
        <f t="shared" si="52"/>
        <v>30</v>
      </c>
      <c r="Q96" s="25">
        <f t="shared" si="51"/>
        <v>5</v>
      </c>
      <c r="R96" s="26" cm="1">
        <f t="array" aca="1" ref="R96" ca="1">INDIRECT(ADDRESS(P96,Q96))</f>
        <v>0.81523000000000012</v>
      </c>
    </row>
    <row r="97" spans="1:18" x14ac:dyDescent="0.4">
      <c r="A97" s="1">
        <v>1140</v>
      </c>
      <c r="B97" s="3">
        <v>1.0000000000000001E-5</v>
      </c>
      <c r="C97" s="3">
        <f t="shared" si="41"/>
        <v>1.0000000000000001E-5</v>
      </c>
      <c r="D97" s="3">
        <f t="shared" si="42"/>
        <v>1.0000000000000001E-5</v>
      </c>
      <c r="E97" s="3">
        <f t="shared" si="43"/>
        <v>1.0000000000000001E-5</v>
      </c>
      <c r="F97" s="3">
        <f t="shared" si="44"/>
        <v>1.0000000000000001E-5</v>
      </c>
      <c r="G97" s="3">
        <f t="shared" si="45"/>
        <v>1.0000000000000001E-5</v>
      </c>
      <c r="H97" s="3">
        <f t="shared" si="46"/>
        <v>1.0000000000000001E-5</v>
      </c>
      <c r="I97" s="3">
        <f t="shared" si="47"/>
        <v>1.0000000000000001E-5</v>
      </c>
      <c r="J97" s="3">
        <f t="shared" si="48"/>
        <v>1.0000000000000001E-5</v>
      </c>
      <c r="K97" s="3">
        <f t="shared" si="49"/>
        <v>1.0000000000000001E-5</v>
      </c>
      <c r="L97" s="3">
        <f t="shared" si="50"/>
        <v>1.0000000000000001E-5</v>
      </c>
      <c r="O97" s="1">
        <v>474</v>
      </c>
      <c r="P97" s="24">
        <f t="shared" si="52"/>
        <v>30</v>
      </c>
      <c r="Q97" s="25">
        <f t="shared" si="51"/>
        <v>6</v>
      </c>
      <c r="R97" s="26" cm="1">
        <f t="array" aca="1" ref="R97" ca="1">INDIRECT(ADDRESS(P97,Q97))</f>
        <v>0.81754000000000016</v>
      </c>
    </row>
    <row r="98" spans="1:18" x14ac:dyDescent="0.4">
      <c r="A98" s="1">
        <v>1150</v>
      </c>
      <c r="B98" s="3">
        <v>1.0000000000000001E-5</v>
      </c>
      <c r="C98" s="3">
        <f t="shared" si="41"/>
        <v>1.0000000000000001E-5</v>
      </c>
      <c r="D98" s="3">
        <f t="shared" si="42"/>
        <v>1.0000000000000001E-5</v>
      </c>
      <c r="E98" s="3">
        <f t="shared" si="43"/>
        <v>1.0000000000000001E-5</v>
      </c>
      <c r="F98" s="3">
        <f t="shared" si="44"/>
        <v>1.0000000000000001E-5</v>
      </c>
      <c r="G98" s="3">
        <f t="shared" si="45"/>
        <v>1.0000000000000001E-5</v>
      </c>
      <c r="H98" s="3">
        <f t="shared" si="46"/>
        <v>1.0000000000000001E-5</v>
      </c>
      <c r="I98" s="3">
        <f t="shared" si="47"/>
        <v>1.0000000000000001E-5</v>
      </c>
      <c r="J98" s="3">
        <f t="shared" si="48"/>
        <v>1.0000000000000001E-5</v>
      </c>
      <c r="K98" s="3">
        <f t="shared" si="49"/>
        <v>1.0000000000000001E-5</v>
      </c>
      <c r="L98" s="3">
        <f t="shared" si="50"/>
        <v>1.0000000000000001E-5</v>
      </c>
      <c r="O98" s="1">
        <v>475</v>
      </c>
      <c r="P98" s="24">
        <f t="shared" si="52"/>
        <v>30</v>
      </c>
      <c r="Q98" s="25">
        <f t="shared" si="51"/>
        <v>7</v>
      </c>
      <c r="R98" s="26" cm="1">
        <f t="array" aca="1" ref="R98" ca="1">INDIRECT(ADDRESS(P98,Q98))</f>
        <v>0.81985000000000019</v>
      </c>
    </row>
    <row r="99" spans="1:18" x14ac:dyDescent="0.4">
      <c r="A99" s="1">
        <v>1160</v>
      </c>
      <c r="B99" s="3">
        <v>1.0000000000000001E-5</v>
      </c>
      <c r="C99" s="3">
        <f t="shared" si="41"/>
        <v>1.0000000000000001E-5</v>
      </c>
      <c r="D99" s="3">
        <f t="shared" si="42"/>
        <v>1.0000000000000001E-5</v>
      </c>
      <c r="E99" s="3">
        <f t="shared" si="43"/>
        <v>1.0000000000000001E-5</v>
      </c>
      <c r="F99" s="3">
        <f t="shared" si="44"/>
        <v>1.0000000000000001E-5</v>
      </c>
      <c r="G99" s="3">
        <f t="shared" si="45"/>
        <v>1.0000000000000001E-5</v>
      </c>
      <c r="H99" s="3">
        <f t="shared" si="46"/>
        <v>1.0000000000000001E-5</v>
      </c>
      <c r="I99" s="3">
        <f t="shared" si="47"/>
        <v>1.0000000000000001E-5</v>
      </c>
      <c r="J99" s="3">
        <f t="shared" si="48"/>
        <v>1.0000000000000001E-5</v>
      </c>
      <c r="K99" s="3">
        <f t="shared" si="49"/>
        <v>1.0000000000000001E-5</v>
      </c>
      <c r="L99" s="3">
        <f t="shared" si="50"/>
        <v>1.0000000000000001E-5</v>
      </c>
      <c r="O99" s="1">
        <v>476</v>
      </c>
      <c r="P99" s="24">
        <f t="shared" si="52"/>
        <v>30</v>
      </c>
      <c r="Q99" s="25">
        <f t="shared" si="51"/>
        <v>8</v>
      </c>
      <c r="R99" s="26" cm="1">
        <f t="array" aca="1" ref="R99" ca="1">INDIRECT(ADDRESS(P99,Q99))</f>
        <v>0.82216000000000022</v>
      </c>
    </row>
    <row r="100" spans="1:18" x14ac:dyDescent="0.4">
      <c r="A100" s="1">
        <v>1170</v>
      </c>
      <c r="B100" s="3">
        <v>1.0000000000000001E-5</v>
      </c>
      <c r="C100" s="3">
        <f t="shared" si="41"/>
        <v>1.0128E-5</v>
      </c>
      <c r="D100" s="3">
        <f t="shared" si="42"/>
        <v>1.0256E-5</v>
      </c>
      <c r="E100" s="3">
        <f t="shared" si="43"/>
        <v>1.0383999999999999E-5</v>
      </c>
      <c r="F100" s="3">
        <f t="shared" si="44"/>
        <v>1.0511999999999999E-5</v>
      </c>
      <c r="G100" s="3">
        <f t="shared" si="45"/>
        <v>1.0639999999999998E-5</v>
      </c>
      <c r="H100" s="3">
        <f t="shared" si="46"/>
        <v>1.0767999999999998E-5</v>
      </c>
      <c r="I100" s="3">
        <f t="shared" si="47"/>
        <v>1.0895999999999997E-5</v>
      </c>
      <c r="J100" s="3">
        <f t="shared" si="48"/>
        <v>1.1023999999999996E-5</v>
      </c>
      <c r="K100" s="3">
        <f t="shared" si="49"/>
        <v>1.1151999999999996E-5</v>
      </c>
      <c r="L100" s="3">
        <f t="shared" si="50"/>
        <v>1.1279999999999995E-5</v>
      </c>
      <c r="O100" s="1">
        <v>477</v>
      </c>
      <c r="P100" s="24">
        <f t="shared" si="52"/>
        <v>30</v>
      </c>
      <c r="Q100" s="25">
        <f t="shared" si="51"/>
        <v>9</v>
      </c>
      <c r="R100" s="26" cm="1">
        <f t="array" aca="1" ref="R100" ca="1">INDIRECT(ADDRESS(P100,Q100))</f>
        <v>0.82447000000000026</v>
      </c>
    </row>
    <row r="101" spans="1:18" x14ac:dyDescent="0.4">
      <c r="A101" s="1">
        <v>1180</v>
      </c>
      <c r="B101" s="3">
        <v>1.128E-5</v>
      </c>
      <c r="C101" s="3">
        <f t="shared" si="41"/>
        <v>1.1725E-5</v>
      </c>
      <c r="D101" s="3">
        <f t="shared" si="42"/>
        <v>1.217E-5</v>
      </c>
      <c r="E101" s="3">
        <f t="shared" si="43"/>
        <v>1.2615E-5</v>
      </c>
      <c r="F101" s="3">
        <f t="shared" si="44"/>
        <v>1.306E-5</v>
      </c>
      <c r="G101" s="3">
        <f t="shared" si="45"/>
        <v>1.3505E-5</v>
      </c>
      <c r="H101" s="3">
        <f t="shared" si="46"/>
        <v>1.395E-5</v>
      </c>
      <c r="I101" s="3">
        <f t="shared" si="47"/>
        <v>1.4395E-5</v>
      </c>
      <c r="J101" s="3">
        <f t="shared" si="48"/>
        <v>1.484E-5</v>
      </c>
      <c r="K101" s="3">
        <f t="shared" si="49"/>
        <v>1.5285E-5</v>
      </c>
      <c r="L101" s="3">
        <f t="shared" si="50"/>
        <v>1.573E-5</v>
      </c>
      <c r="O101" s="1">
        <v>478</v>
      </c>
      <c r="P101" s="24">
        <f t="shared" si="52"/>
        <v>30</v>
      </c>
      <c r="Q101" s="25">
        <f t="shared" si="51"/>
        <v>10</v>
      </c>
      <c r="R101" s="26" cm="1">
        <f t="array" aca="1" ref="R101" ca="1">INDIRECT(ADDRESS(P101,Q101))</f>
        <v>0.82678000000000029</v>
      </c>
    </row>
    <row r="102" spans="1:18" x14ac:dyDescent="0.4">
      <c r="A102" s="1">
        <v>1190</v>
      </c>
      <c r="B102" s="3">
        <v>1.573E-5</v>
      </c>
      <c r="C102" s="3">
        <f t="shared" si="41"/>
        <v>1.6396999999999999E-5</v>
      </c>
      <c r="D102" s="3">
        <f t="shared" si="42"/>
        <v>1.7063999999999998E-5</v>
      </c>
      <c r="E102" s="3">
        <f t="shared" si="43"/>
        <v>1.7730999999999997E-5</v>
      </c>
      <c r="F102" s="3">
        <f t="shared" si="44"/>
        <v>1.8397999999999996E-5</v>
      </c>
      <c r="G102" s="3">
        <f t="shared" si="45"/>
        <v>1.9064999999999994E-5</v>
      </c>
      <c r="H102" s="3">
        <f t="shared" si="46"/>
        <v>1.9731999999999993E-5</v>
      </c>
      <c r="I102" s="3">
        <f t="shared" si="47"/>
        <v>2.0398999999999992E-5</v>
      </c>
      <c r="J102" s="3">
        <f t="shared" si="48"/>
        <v>2.1065999999999991E-5</v>
      </c>
      <c r="K102" s="3">
        <f t="shared" si="49"/>
        <v>2.173299999999999E-5</v>
      </c>
      <c r="L102" s="3">
        <f t="shared" si="50"/>
        <v>2.2399999999999989E-5</v>
      </c>
      <c r="O102" s="1">
        <v>479</v>
      </c>
      <c r="P102" s="27">
        <f t="shared" si="52"/>
        <v>30</v>
      </c>
      <c r="Q102" s="28">
        <f t="shared" si="51"/>
        <v>11</v>
      </c>
      <c r="R102" s="29" cm="1">
        <f t="array" aca="1" ref="R102" ca="1">INDIRECT(ADDRESS(P102,Q102))</f>
        <v>0.82909000000000033</v>
      </c>
    </row>
    <row r="103" spans="1:18" x14ac:dyDescent="0.4">
      <c r="A103" s="1">
        <v>1200</v>
      </c>
      <c r="B103" s="3">
        <v>2.2399999999999999E-5</v>
      </c>
      <c r="C103" s="3">
        <f t="shared" si="41"/>
        <v>3.1890000000000001E-5</v>
      </c>
      <c r="D103" s="3">
        <f t="shared" si="42"/>
        <v>4.138E-5</v>
      </c>
      <c r="E103" s="3">
        <f t="shared" si="43"/>
        <v>5.0869999999999999E-5</v>
      </c>
      <c r="F103" s="3">
        <f t="shared" si="44"/>
        <v>6.0359999999999998E-5</v>
      </c>
      <c r="G103" s="3">
        <f t="shared" si="45"/>
        <v>6.9850000000000004E-5</v>
      </c>
      <c r="H103" s="3">
        <f t="shared" si="46"/>
        <v>7.9340000000000009E-5</v>
      </c>
      <c r="I103" s="3">
        <f t="shared" si="47"/>
        <v>8.8830000000000015E-5</v>
      </c>
      <c r="J103" s="3">
        <f t="shared" si="48"/>
        <v>9.8320000000000021E-5</v>
      </c>
      <c r="K103" s="3">
        <f t="shared" si="49"/>
        <v>1.0781000000000003E-4</v>
      </c>
      <c r="L103" s="3">
        <f t="shared" si="50"/>
        <v>1.1730000000000003E-4</v>
      </c>
      <c r="O103" s="1">
        <v>480</v>
      </c>
      <c r="P103" s="21">
        <f>MATCH(O103,$A$3:$A$182,0)+2</f>
        <v>31</v>
      </c>
      <c r="Q103" s="22">
        <f>MOD(O103,10)+2</f>
        <v>2</v>
      </c>
      <c r="R103" s="23" cm="1">
        <f t="array" aca="1" ref="R103" ca="1">INDIRECT(ADDRESS(P103,Q103))</f>
        <v>0.83140000000000003</v>
      </c>
    </row>
    <row r="104" spans="1:18" x14ac:dyDescent="0.4">
      <c r="A104" s="1">
        <v>1250</v>
      </c>
      <c r="B104" s="3">
        <v>1.1730000000000001E-4</v>
      </c>
      <c r="C104" s="3">
        <f t="shared" si="41"/>
        <v>1.5760000000000001E-4</v>
      </c>
      <c r="D104" s="3">
        <f t="shared" si="42"/>
        <v>1.9790000000000001E-4</v>
      </c>
      <c r="E104" s="3">
        <f t="shared" si="43"/>
        <v>2.3820000000000002E-4</v>
      </c>
      <c r="F104" s="3">
        <f t="shared" si="44"/>
        <v>2.7849999999999999E-4</v>
      </c>
      <c r="G104" s="3">
        <f t="shared" si="45"/>
        <v>3.188E-4</v>
      </c>
      <c r="H104" s="3">
        <f t="shared" si="46"/>
        <v>3.591E-4</v>
      </c>
      <c r="I104" s="3">
        <f t="shared" si="47"/>
        <v>3.994E-4</v>
      </c>
      <c r="J104" s="3">
        <f t="shared" si="48"/>
        <v>4.3970000000000001E-4</v>
      </c>
      <c r="K104" s="3">
        <f t="shared" si="49"/>
        <v>4.8000000000000001E-4</v>
      </c>
      <c r="L104" s="3">
        <f t="shared" si="50"/>
        <v>5.2030000000000002E-4</v>
      </c>
      <c r="O104" s="1">
        <v>481</v>
      </c>
      <c r="P104" s="24">
        <f>P103</f>
        <v>31</v>
      </c>
      <c r="Q104" s="25">
        <f t="shared" ref="Q104:Q112" si="53">MOD(O104,10)+2</f>
        <v>3</v>
      </c>
      <c r="R104" s="26" cm="1">
        <f t="array" aca="1" ref="R104" ca="1">INDIRECT(ADDRESS(P104,Q104))</f>
        <v>0.83366000000000007</v>
      </c>
    </row>
    <row r="105" spans="1:18" x14ac:dyDescent="0.4">
      <c r="A105" s="1">
        <v>1300</v>
      </c>
      <c r="B105" s="3">
        <v>5.2030000000000002E-4</v>
      </c>
      <c r="C105" s="3">
        <f t="shared" si="41"/>
        <v>6.6167000000000005E-4</v>
      </c>
      <c r="D105" s="3">
        <f t="shared" si="42"/>
        <v>8.0304000000000009E-4</v>
      </c>
      <c r="E105" s="3">
        <f t="shared" si="43"/>
        <v>9.4441000000000013E-4</v>
      </c>
      <c r="F105" s="3">
        <f t="shared" si="44"/>
        <v>1.0857800000000002E-3</v>
      </c>
      <c r="G105" s="3">
        <f t="shared" si="45"/>
        <v>1.2271500000000002E-3</v>
      </c>
      <c r="H105" s="3">
        <f t="shared" si="46"/>
        <v>1.3685200000000002E-3</v>
      </c>
      <c r="I105" s="3">
        <f t="shared" si="47"/>
        <v>1.5098900000000003E-3</v>
      </c>
      <c r="J105" s="3">
        <f t="shared" si="48"/>
        <v>1.6512600000000003E-3</v>
      </c>
      <c r="K105" s="3">
        <f t="shared" si="49"/>
        <v>1.7926300000000004E-3</v>
      </c>
      <c r="L105" s="3">
        <f t="shared" si="50"/>
        <v>1.9340000000000004E-3</v>
      </c>
      <c r="O105" s="1">
        <v>482</v>
      </c>
      <c r="P105" s="24">
        <f t="shared" ref="P105:P112" si="54">P104</f>
        <v>31</v>
      </c>
      <c r="Q105" s="25">
        <f t="shared" si="53"/>
        <v>4</v>
      </c>
      <c r="R105" s="26" cm="1">
        <f t="array" aca="1" ref="R105" ca="1">INDIRECT(ADDRESS(P105,Q105))</f>
        <v>0.83592000000000011</v>
      </c>
    </row>
    <row r="106" spans="1:18" x14ac:dyDescent="0.4">
      <c r="A106" s="1">
        <v>1350</v>
      </c>
      <c r="B106" s="3">
        <v>1.934E-3</v>
      </c>
      <c r="C106" s="3">
        <f t="shared" si="41"/>
        <v>2.3476999999999999E-3</v>
      </c>
      <c r="D106" s="3">
        <f t="shared" si="42"/>
        <v>2.7613999999999998E-3</v>
      </c>
      <c r="E106" s="3">
        <f t="shared" si="43"/>
        <v>3.1750999999999997E-3</v>
      </c>
      <c r="F106" s="3">
        <f t="shared" si="44"/>
        <v>3.5887999999999996E-3</v>
      </c>
      <c r="G106" s="3">
        <f t="shared" si="45"/>
        <v>4.0025E-3</v>
      </c>
      <c r="H106" s="3">
        <f t="shared" si="46"/>
        <v>4.4162000000000003E-3</v>
      </c>
      <c r="I106" s="3">
        <f t="shared" si="47"/>
        <v>4.8299000000000007E-3</v>
      </c>
      <c r="J106" s="3">
        <f t="shared" si="48"/>
        <v>5.243600000000001E-3</v>
      </c>
      <c r="K106" s="3">
        <f t="shared" si="49"/>
        <v>5.6573000000000014E-3</v>
      </c>
      <c r="L106" s="3">
        <f t="shared" si="50"/>
        <v>6.0710000000000017E-3</v>
      </c>
      <c r="O106" s="1">
        <v>483</v>
      </c>
      <c r="P106" s="24">
        <f t="shared" si="54"/>
        <v>31</v>
      </c>
      <c r="Q106" s="25">
        <f t="shared" si="53"/>
        <v>5</v>
      </c>
      <c r="R106" s="26" cm="1">
        <f t="array" aca="1" ref="R106" ca="1">INDIRECT(ADDRESS(P106,Q106))</f>
        <v>0.83818000000000015</v>
      </c>
    </row>
    <row r="107" spans="1:18" x14ac:dyDescent="0.4">
      <c r="A107" s="1">
        <v>1400</v>
      </c>
      <c r="B107" s="3">
        <v>6.071E-3</v>
      </c>
      <c r="C107" s="3">
        <f t="shared" si="41"/>
        <v>7.0159000000000003E-3</v>
      </c>
      <c r="D107" s="3">
        <f t="shared" si="42"/>
        <v>7.9608000000000005E-3</v>
      </c>
      <c r="E107" s="3">
        <f t="shared" si="43"/>
        <v>8.9057000000000008E-3</v>
      </c>
      <c r="F107" s="3">
        <f t="shared" si="44"/>
        <v>9.850600000000001E-3</v>
      </c>
      <c r="G107" s="3">
        <f t="shared" si="45"/>
        <v>1.0795500000000001E-2</v>
      </c>
      <c r="H107" s="3">
        <f t="shared" si="46"/>
        <v>1.1740400000000002E-2</v>
      </c>
      <c r="I107" s="3">
        <f t="shared" si="47"/>
        <v>1.2685300000000002E-2</v>
      </c>
      <c r="J107" s="3">
        <f t="shared" si="48"/>
        <v>1.3630200000000002E-2</v>
      </c>
      <c r="K107" s="3">
        <f t="shared" si="49"/>
        <v>1.4575100000000002E-2</v>
      </c>
      <c r="L107" s="3">
        <f t="shared" si="50"/>
        <v>1.5520000000000003E-2</v>
      </c>
      <c r="O107" s="1">
        <v>484</v>
      </c>
      <c r="P107" s="24">
        <f t="shared" si="54"/>
        <v>31</v>
      </c>
      <c r="Q107" s="25">
        <f t="shared" si="53"/>
        <v>6</v>
      </c>
      <c r="R107" s="26" cm="1">
        <f t="array" aca="1" ref="R107" ca="1">INDIRECT(ADDRESS(P107,Q107))</f>
        <v>0.84044000000000019</v>
      </c>
    </row>
    <row r="108" spans="1:18" x14ac:dyDescent="0.4">
      <c r="A108" s="1">
        <v>1450</v>
      </c>
      <c r="B108" s="3">
        <v>1.5520000000000001E-2</v>
      </c>
      <c r="C108" s="3">
        <f t="shared" si="41"/>
        <v>1.7404000000000003E-2</v>
      </c>
      <c r="D108" s="3">
        <f t="shared" si="42"/>
        <v>1.9288000000000003E-2</v>
      </c>
      <c r="E108" s="3">
        <f t="shared" si="43"/>
        <v>2.1172000000000003E-2</v>
      </c>
      <c r="F108" s="3">
        <f t="shared" si="44"/>
        <v>2.3056000000000004E-2</v>
      </c>
      <c r="G108" s="3">
        <f t="shared" si="45"/>
        <v>2.4940000000000004E-2</v>
      </c>
      <c r="H108" s="3">
        <f t="shared" si="46"/>
        <v>2.6824000000000004E-2</v>
      </c>
      <c r="I108" s="3">
        <f t="shared" si="47"/>
        <v>2.8708000000000004E-2</v>
      </c>
      <c r="J108" s="3">
        <f t="shared" si="48"/>
        <v>3.0592000000000005E-2</v>
      </c>
      <c r="K108" s="3">
        <f t="shared" si="49"/>
        <v>3.2476000000000005E-2</v>
      </c>
      <c r="L108" s="3">
        <f t="shared" si="50"/>
        <v>3.4360000000000002E-2</v>
      </c>
      <c r="O108" s="1">
        <v>485</v>
      </c>
      <c r="P108" s="24">
        <f t="shared" si="54"/>
        <v>31</v>
      </c>
      <c r="Q108" s="25">
        <f t="shared" si="53"/>
        <v>7</v>
      </c>
      <c r="R108" s="26" cm="1">
        <f t="array" aca="1" ref="R108" ca="1">INDIRECT(ADDRESS(P108,Q108))</f>
        <v>0.84270000000000023</v>
      </c>
    </row>
    <row r="109" spans="1:18" x14ac:dyDescent="0.4">
      <c r="A109" s="1">
        <v>1500</v>
      </c>
      <c r="B109" s="3">
        <v>3.4360000000000002E-2</v>
      </c>
      <c r="C109" s="3">
        <f t="shared" si="41"/>
        <v>3.7462000000000002E-2</v>
      </c>
      <c r="D109" s="3">
        <f t="shared" si="42"/>
        <v>4.0564000000000003E-2</v>
      </c>
      <c r="E109" s="3">
        <f t="shared" si="43"/>
        <v>4.3666000000000003E-2</v>
      </c>
      <c r="F109" s="3">
        <f t="shared" si="44"/>
        <v>4.6768000000000004E-2</v>
      </c>
      <c r="G109" s="3">
        <f t="shared" si="45"/>
        <v>4.9870000000000005E-2</v>
      </c>
      <c r="H109" s="3">
        <f t="shared" si="46"/>
        <v>5.2972000000000005E-2</v>
      </c>
      <c r="I109" s="3">
        <f t="shared" si="47"/>
        <v>5.6074000000000006E-2</v>
      </c>
      <c r="J109" s="3">
        <f t="shared" si="48"/>
        <v>5.9176000000000006E-2</v>
      </c>
      <c r="K109" s="3">
        <f t="shared" si="49"/>
        <v>6.2278000000000007E-2</v>
      </c>
      <c r="L109" s="3">
        <f t="shared" si="50"/>
        <v>6.5380000000000008E-2</v>
      </c>
      <c r="O109" s="1">
        <v>486</v>
      </c>
      <c r="P109" s="24">
        <f t="shared" si="54"/>
        <v>31</v>
      </c>
      <c r="Q109" s="25">
        <f t="shared" si="53"/>
        <v>8</v>
      </c>
      <c r="R109" s="26" cm="1">
        <f t="array" aca="1" ref="R109" ca="1">INDIRECT(ADDRESS(P109,Q109))</f>
        <v>0.84496000000000027</v>
      </c>
    </row>
    <row r="110" spans="1:18" x14ac:dyDescent="0.4">
      <c r="A110" s="1">
        <v>1550</v>
      </c>
      <c r="B110" s="3">
        <v>6.5379999999999994E-2</v>
      </c>
      <c r="C110" s="3">
        <f t="shared" si="41"/>
        <v>6.9781999999999997E-2</v>
      </c>
      <c r="D110" s="3">
        <f t="shared" si="42"/>
        <v>7.4184E-2</v>
      </c>
      <c r="E110" s="3">
        <f t="shared" si="43"/>
        <v>7.8586000000000003E-2</v>
      </c>
      <c r="F110" s="3">
        <f t="shared" si="44"/>
        <v>8.2988000000000006E-2</v>
      </c>
      <c r="G110" s="3">
        <f t="shared" si="45"/>
        <v>8.7390000000000009E-2</v>
      </c>
      <c r="H110" s="3">
        <f t="shared" si="46"/>
        <v>9.1792000000000012E-2</v>
      </c>
      <c r="I110" s="3">
        <f t="shared" si="47"/>
        <v>9.6194000000000016E-2</v>
      </c>
      <c r="J110" s="3">
        <f t="shared" si="48"/>
        <v>0.10059600000000002</v>
      </c>
      <c r="K110" s="3">
        <f t="shared" si="49"/>
        <v>0.10499800000000002</v>
      </c>
      <c r="L110" s="3">
        <f t="shared" si="50"/>
        <v>0.10940000000000003</v>
      </c>
      <c r="O110" s="1">
        <v>487</v>
      </c>
      <c r="P110" s="24">
        <f t="shared" si="54"/>
        <v>31</v>
      </c>
      <c r="Q110" s="25">
        <f t="shared" si="53"/>
        <v>9</v>
      </c>
      <c r="R110" s="26" cm="1">
        <f t="array" aca="1" ref="R110" ca="1">INDIRECT(ADDRESS(P110,Q110))</f>
        <v>0.84722000000000031</v>
      </c>
    </row>
    <row r="111" spans="1:18" x14ac:dyDescent="0.4">
      <c r="A111" s="1">
        <v>1600</v>
      </c>
      <c r="B111" s="3">
        <v>0.1094</v>
      </c>
      <c r="C111" s="3">
        <f t="shared" si="41"/>
        <v>0.11506999999999999</v>
      </c>
      <c r="D111" s="3">
        <f t="shared" si="42"/>
        <v>0.12073999999999999</v>
      </c>
      <c r="E111" s="3">
        <f t="shared" si="43"/>
        <v>0.12640999999999999</v>
      </c>
      <c r="F111" s="3">
        <f t="shared" si="44"/>
        <v>0.13208</v>
      </c>
      <c r="G111" s="3">
        <f t="shared" si="45"/>
        <v>0.13775000000000001</v>
      </c>
      <c r="H111" s="3">
        <f t="shared" si="46"/>
        <v>0.14342000000000002</v>
      </c>
      <c r="I111" s="3">
        <f t="shared" si="47"/>
        <v>0.14909000000000003</v>
      </c>
      <c r="J111" s="3">
        <f t="shared" si="48"/>
        <v>0.15476000000000004</v>
      </c>
      <c r="K111" s="3">
        <f t="shared" si="49"/>
        <v>0.16043000000000004</v>
      </c>
      <c r="L111" s="3">
        <f t="shared" si="50"/>
        <v>0.16610000000000005</v>
      </c>
      <c r="O111" s="1">
        <v>488</v>
      </c>
      <c r="P111" s="24">
        <f t="shared" si="54"/>
        <v>31</v>
      </c>
      <c r="Q111" s="25">
        <f t="shared" si="53"/>
        <v>10</v>
      </c>
      <c r="R111" s="26" cm="1">
        <f t="array" aca="1" ref="R111" ca="1">INDIRECT(ADDRESS(P111,Q111))</f>
        <v>0.84948000000000035</v>
      </c>
    </row>
    <row r="112" spans="1:18" x14ac:dyDescent="0.4">
      <c r="A112" s="1">
        <v>1650</v>
      </c>
      <c r="B112" s="3">
        <v>0.1661</v>
      </c>
      <c r="C112" s="3">
        <f t="shared" si="41"/>
        <v>0.17271999999999998</v>
      </c>
      <c r="D112" s="3">
        <f t="shared" si="42"/>
        <v>0.17934</v>
      </c>
      <c r="E112" s="3">
        <f t="shared" si="43"/>
        <v>0.18596000000000001</v>
      </c>
      <c r="F112" s="3">
        <f t="shared" si="44"/>
        <v>0.19258000000000003</v>
      </c>
      <c r="G112" s="3">
        <f t="shared" si="45"/>
        <v>0.19920000000000004</v>
      </c>
      <c r="H112" s="3">
        <f t="shared" si="46"/>
        <v>0.20582000000000006</v>
      </c>
      <c r="I112" s="3">
        <f t="shared" si="47"/>
        <v>0.21244000000000007</v>
      </c>
      <c r="J112" s="3">
        <f t="shared" si="48"/>
        <v>0.21906000000000009</v>
      </c>
      <c r="K112" s="3">
        <f t="shared" si="49"/>
        <v>0.2256800000000001</v>
      </c>
      <c r="L112" s="3">
        <f t="shared" si="50"/>
        <v>0.23230000000000012</v>
      </c>
      <c r="O112" s="1">
        <v>489</v>
      </c>
      <c r="P112" s="27">
        <f t="shared" si="54"/>
        <v>31</v>
      </c>
      <c r="Q112" s="28">
        <f t="shared" si="53"/>
        <v>11</v>
      </c>
      <c r="R112" s="29" cm="1">
        <f t="array" aca="1" ref="R112" ca="1">INDIRECT(ADDRESS(P112,Q112))</f>
        <v>0.85174000000000039</v>
      </c>
    </row>
    <row r="113" spans="1:18" x14ac:dyDescent="0.4">
      <c r="A113" s="1">
        <v>1700</v>
      </c>
      <c r="B113" s="3">
        <v>0.23230000000000001</v>
      </c>
      <c r="C113" s="3">
        <f t="shared" si="41"/>
        <v>0.23954</v>
      </c>
      <c r="D113" s="3">
        <f t="shared" si="42"/>
        <v>0.24678</v>
      </c>
      <c r="E113" s="3">
        <f t="shared" si="43"/>
        <v>0.25402000000000002</v>
      </c>
      <c r="F113" s="3">
        <f t="shared" si="44"/>
        <v>0.26126000000000005</v>
      </c>
      <c r="G113" s="3">
        <f t="shared" si="45"/>
        <v>0.26850000000000007</v>
      </c>
      <c r="H113" s="3">
        <f t="shared" si="46"/>
        <v>0.2757400000000001</v>
      </c>
      <c r="I113" s="3">
        <f t="shared" si="47"/>
        <v>0.28298000000000012</v>
      </c>
      <c r="J113" s="3">
        <f t="shared" si="48"/>
        <v>0.29022000000000014</v>
      </c>
      <c r="K113" s="3">
        <f t="shared" si="49"/>
        <v>0.29746000000000017</v>
      </c>
      <c r="L113" s="3">
        <f t="shared" si="50"/>
        <v>0.30470000000000019</v>
      </c>
      <c r="O113" s="1">
        <v>490</v>
      </c>
      <c r="P113" s="21">
        <f>MATCH(O113,$A$3:$A$182,0)+2</f>
        <v>32</v>
      </c>
      <c r="Q113" s="22">
        <f>MOD(O113,10)+2</f>
        <v>2</v>
      </c>
      <c r="R113" s="23" cm="1">
        <f t="array" aca="1" ref="R113" ca="1">INDIRECT(ADDRESS(P113,Q113))</f>
        <v>0.85399999999999998</v>
      </c>
    </row>
    <row r="114" spans="1:18" x14ac:dyDescent="0.4">
      <c r="A114" s="1">
        <v>1750</v>
      </c>
      <c r="B114" s="3">
        <v>0.30470000000000003</v>
      </c>
      <c r="C114" s="3">
        <f t="shared" si="41"/>
        <v>0.31241000000000002</v>
      </c>
      <c r="D114" s="3">
        <f t="shared" si="42"/>
        <v>0.32012000000000002</v>
      </c>
      <c r="E114" s="3">
        <f t="shared" si="43"/>
        <v>0.32783000000000001</v>
      </c>
      <c r="F114" s="3">
        <f t="shared" si="44"/>
        <v>0.33554</v>
      </c>
      <c r="G114" s="3">
        <f t="shared" si="45"/>
        <v>0.34325</v>
      </c>
      <c r="H114" s="3">
        <f t="shared" si="46"/>
        <v>0.35095999999999999</v>
      </c>
      <c r="I114" s="3">
        <f t="shared" si="47"/>
        <v>0.35866999999999999</v>
      </c>
      <c r="J114" s="3">
        <f t="shared" si="48"/>
        <v>0.36637999999999998</v>
      </c>
      <c r="K114" s="3">
        <f t="shared" si="49"/>
        <v>0.37408999999999998</v>
      </c>
      <c r="L114" s="3">
        <f t="shared" si="50"/>
        <v>0.38179999999999997</v>
      </c>
      <c r="O114" s="1">
        <v>491</v>
      </c>
      <c r="P114" s="24">
        <f>P113</f>
        <v>32</v>
      </c>
      <c r="Q114" s="25">
        <f t="shared" ref="Q114:Q122" si="55">MOD(O114,10)+2</f>
        <v>3</v>
      </c>
      <c r="R114" s="26" cm="1">
        <f t="array" aca="1" ref="R114" ca="1">INDIRECT(ADDRESS(P114,Q114))</f>
        <v>0.85572000000000004</v>
      </c>
    </row>
    <row r="115" spans="1:18" x14ac:dyDescent="0.4">
      <c r="A115" s="1">
        <v>1800</v>
      </c>
      <c r="B115" s="3">
        <v>0.38179999999999997</v>
      </c>
      <c r="C115" s="3">
        <f t="shared" si="41"/>
        <v>0.38866999999999996</v>
      </c>
      <c r="D115" s="3">
        <f t="shared" si="42"/>
        <v>0.39553999999999995</v>
      </c>
      <c r="E115" s="3">
        <f t="shared" si="43"/>
        <v>0.40240999999999993</v>
      </c>
      <c r="F115" s="3">
        <f t="shared" si="44"/>
        <v>0.40927999999999992</v>
      </c>
      <c r="G115" s="3">
        <f t="shared" si="45"/>
        <v>0.41614999999999991</v>
      </c>
      <c r="H115" s="3">
        <f t="shared" si="46"/>
        <v>0.4230199999999999</v>
      </c>
      <c r="I115" s="3">
        <f t="shared" si="47"/>
        <v>0.42988999999999988</v>
      </c>
      <c r="J115" s="3">
        <f t="shared" si="48"/>
        <v>0.43675999999999987</v>
      </c>
      <c r="K115" s="3">
        <f t="shared" si="49"/>
        <v>0.44362999999999986</v>
      </c>
      <c r="L115" s="3">
        <f t="shared" si="50"/>
        <v>0.45049999999999985</v>
      </c>
      <c r="O115" s="1">
        <v>492</v>
      </c>
      <c r="P115" s="24">
        <f t="shared" ref="P115:P122" si="56">P114</f>
        <v>32</v>
      </c>
      <c r="Q115" s="25">
        <f t="shared" si="55"/>
        <v>4</v>
      </c>
      <c r="R115" s="26" cm="1">
        <f t="array" aca="1" ref="R115" ca="1">INDIRECT(ADDRESS(P115,Q115))</f>
        <v>0.85743999999999998</v>
      </c>
    </row>
    <row r="116" spans="1:18" x14ac:dyDescent="0.4">
      <c r="A116" s="1">
        <v>1850</v>
      </c>
      <c r="B116" s="3">
        <v>0.45050000000000001</v>
      </c>
      <c r="C116" s="3">
        <f t="shared" si="41"/>
        <v>0.45707999999999999</v>
      </c>
      <c r="D116" s="3">
        <f t="shared" si="42"/>
        <v>0.46365999999999996</v>
      </c>
      <c r="E116" s="3">
        <f t="shared" si="43"/>
        <v>0.47023999999999994</v>
      </c>
      <c r="F116" s="3">
        <f t="shared" si="44"/>
        <v>0.47681999999999991</v>
      </c>
      <c r="G116" s="3">
        <f t="shared" si="45"/>
        <v>0.48339999999999989</v>
      </c>
      <c r="H116" s="3">
        <f t="shared" si="46"/>
        <v>0.48997999999999986</v>
      </c>
      <c r="I116" s="3">
        <f t="shared" si="47"/>
        <v>0.49655999999999983</v>
      </c>
      <c r="J116" s="3">
        <f t="shared" si="48"/>
        <v>0.50313999999999981</v>
      </c>
      <c r="K116" s="3">
        <f t="shared" si="49"/>
        <v>0.50971999999999984</v>
      </c>
      <c r="L116" s="3">
        <f t="shared" si="50"/>
        <v>0.51629999999999987</v>
      </c>
      <c r="O116" s="1">
        <v>493</v>
      </c>
      <c r="P116" s="24">
        <f t="shared" si="56"/>
        <v>32</v>
      </c>
      <c r="Q116" s="25">
        <f t="shared" si="55"/>
        <v>5</v>
      </c>
      <c r="R116" s="26" cm="1">
        <f t="array" aca="1" ref="R116" ca="1">INDIRECT(ADDRESS(P116,Q116))</f>
        <v>0.85915999999999992</v>
      </c>
    </row>
    <row r="117" spans="1:18" x14ac:dyDescent="0.4">
      <c r="A117" s="1">
        <v>1900</v>
      </c>
      <c r="B117" s="3">
        <v>0.51629999999999998</v>
      </c>
      <c r="C117" s="3">
        <f t="shared" si="41"/>
        <v>0.52220999999999995</v>
      </c>
      <c r="D117" s="3">
        <f t="shared" si="42"/>
        <v>0.52811999999999992</v>
      </c>
      <c r="E117" s="3">
        <f t="shared" si="43"/>
        <v>0.53402999999999989</v>
      </c>
      <c r="F117" s="3">
        <f t="shared" si="44"/>
        <v>0.53993999999999986</v>
      </c>
      <c r="G117" s="3">
        <f t="shared" si="45"/>
        <v>0.54584999999999984</v>
      </c>
      <c r="H117" s="3">
        <f t="shared" si="46"/>
        <v>0.55175999999999981</v>
      </c>
      <c r="I117" s="3">
        <f t="shared" si="47"/>
        <v>0.55766999999999978</v>
      </c>
      <c r="J117" s="3">
        <f t="shared" si="48"/>
        <v>0.56357999999999975</v>
      </c>
      <c r="K117" s="3">
        <f t="shared" si="49"/>
        <v>0.56948999999999972</v>
      </c>
      <c r="L117" s="3">
        <f t="shared" si="50"/>
        <v>0.57539999999999969</v>
      </c>
      <c r="O117" s="1">
        <v>494</v>
      </c>
      <c r="P117" s="24">
        <f t="shared" si="56"/>
        <v>32</v>
      </c>
      <c r="Q117" s="25">
        <f t="shared" si="55"/>
        <v>6</v>
      </c>
      <c r="R117" s="26" cm="1">
        <f t="array" aca="1" ref="R117" ca="1">INDIRECT(ADDRESS(P117,Q117))</f>
        <v>0.86087999999999987</v>
      </c>
    </row>
    <row r="118" spans="1:18" x14ac:dyDescent="0.4">
      <c r="A118" s="1">
        <v>1950</v>
      </c>
      <c r="B118" s="3">
        <v>0.57540000000000002</v>
      </c>
      <c r="C118" s="3">
        <f t="shared" si="41"/>
        <v>0.58067999999999997</v>
      </c>
      <c r="D118" s="3">
        <f t="shared" si="42"/>
        <v>0.58595999999999993</v>
      </c>
      <c r="E118" s="3">
        <f t="shared" si="43"/>
        <v>0.59123999999999988</v>
      </c>
      <c r="F118" s="3">
        <f t="shared" si="44"/>
        <v>0.59651999999999983</v>
      </c>
      <c r="G118" s="3">
        <f t="shared" si="45"/>
        <v>0.60179999999999978</v>
      </c>
      <c r="H118" s="3">
        <f t="shared" si="46"/>
        <v>0.60707999999999973</v>
      </c>
      <c r="I118" s="3">
        <f t="shared" si="47"/>
        <v>0.61235999999999968</v>
      </c>
      <c r="J118" s="3">
        <f t="shared" si="48"/>
        <v>0.61763999999999963</v>
      </c>
      <c r="K118" s="3">
        <f t="shared" si="49"/>
        <v>0.62291999999999959</v>
      </c>
      <c r="L118" s="3">
        <f t="shared" si="50"/>
        <v>0.62819999999999954</v>
      </c>
      <c r="O118" s="1">
        <v>495</v>
      </c>
      <c r="P118" s="24">
        <f t="shared" si="56"/>
        <v>32</v>
      </c>
      <c r="Q118" s="25">
        <f t="shared" si="55"/>
        <v>7</v>
      </c>
      <c r="R118" s="26" cm="1">
        <f t="array" aca="1" ref="R118" ca="1">INDIRECT(ADDRESS(P118,Q118))</f>
        <v>0.86259999999999981</v>
      </c>
    </row>
    <row r="119" spans="1:18" x14ac:dyDescent="0.4">
      <c r="A119" s="1">
        <v>2000</v>
      </c>
      <c r="B119" s="3">
        <v>0.62819999999999998</v>
      </c>
      <c r="C119" s="3">
        <f t="shared" si="41"/>
        <v>0.63281999999999994</v>
      </c>
      <c r="D119" s="3">
        <f t="shared" si="42"/>
        <v>0.6374399999999999</v>
      </c>
      <c r="E119" s="3">
        <f t="shared" si="43"/>
        <v>0.64205999999999985</v>
      </c>
      <c r="F119" s="3">
        <f t="shared" si="44"/>
        <v>0.64667999999999981</v>
      </c>
      <c r="G119" s="3">
        <f t="shared" si="45"/>
        <v>0.65129999999999977</v>
      </c>
      <c r="H119" s="3">
        <f t="shared" si="46"/>
        <v>0.65591999999999973</v>
      </c>
      <c r="I119" s="3">
        <f t="shared" si="47"/>
        <v>0.66053999999999968</v>
      </c>
      <c r="J119" s="3">
        <f t="shared" si="48"/>
        <v>0.66515999999999964</v>
      </c>
      <c r="K119" s="3">
        <f t="shared" si="49"/>
        <v>0.6697799999999996</v>
      </c>
      <c r="L119" s="3">
        <f t="shared" si="50"/>
        <v>0.67439999999999956</v>
      </c>
      <c r="O119" s="1">
        <v>496</v>
      </c>
      <c r="P119" s="24">
        <f t="shared" si="56"/>
        <v>32</v>
      </c>
      <c r="Q119" s="25">
        <f t="shared" si="55"/>
        <v>8</v>
      </c>
      <c r="R119" s="26" cm="1">
        <f t="array" aca="1" ref="R119" ca="1">INDIRECT(ADDRESS(P119,Q119))</f>
        <v>0.86431999999999976</v>
      </c>
    </row>
    <row r="120" spans="1:18" x14ac:dyDescent="0.4">
      <c r="A120" s="1">
        <v>2050</v>
      </c>
      <c r="B120" s="3">
        <v>0.6744</v>
      </c>
      <c r="C120" s="3">
        <f t="shared" si="41"/>
        <v>0.67832000000000003</v>
      </c>
      <c r="D120" s="3">
        <f t="shared" si="42"/>
        <v>0.68224000000000007</v>
      </c>
      <c r="E120" s="3">
        <f t="shared" si="43"/>
        <v>0.6861600000000001</v>
      </c>
      <c r="F120" s="3">
        <f t="shared" si="44"/>
        <v>0.69008000000000014</v>
      </c>
      <c r="G120" s="3">
        <f t="shared" si="45"/>
        <v>0.69400000000000017</v>
      </c>
      <c r="H120" s="3">
        <f t="shared" si="46"/>
        <v>0.69792000000000021</v>
      </c>
      <c r="I120" s="3">
        <f t="shared" si="47"/>
        <v>0.70184000000000024</v>
      </c>
      <c r="J120" s="3">
        <f t="shared" si="48"/>
        <v>0.70576000000000028</v>
      </c>
      <c r="K120" s="3">
        <f t="shared" si="49"/>
        <v>0.70968000000000031</v>
      </c>
      <c r="L120" s="3">
        <f t="shared" si="50"/>
        <v>0.71360000000000035</v>
      </c>
      <c r="O120" s="1">
        <v>497</v>
      </c>
      <c r="P120" s="24">
        <f t="shared" si="56"/>
        <v>32</v>
      </c>
      <c r="Q120" s="25">
        <f t="shared" si="55"/>
        <v>9</v>
      </c>
      <c r="R120" s="26" cm="1">
        <f t="array" aca="1" ref="R120" ca="1">INDIRECT(ADDRESS(P120,Q120))</f>
        <v>0.8660399999999997</v>
      </c>
    </row>
    <row r="121" spans="1:18" x14ac:dyDescent="0.4">
      <c r="A121" s="1">
        <v>2100</v>
      </c>
      <c r="B121" s="3">
        <v>0.71360000000000001</v>
      </c>
      <c r="C121" s="3">
        <f t="shared" si="41"/>
        <v>0.71697999999999995</v>
      </c>
      <c r="D121" s="3">
        <f t="shared" si="42"/>
        <v>0.72035999999999989</v>
      </c>
      <c r="E121" s="3">
        <f t="shared" si="43"/>
        <v>0.72373999999999983</v>
      </c>
      <c r="F121" s="3">
        <f t="shared" si="44"/>
        <v>0.72711999999999977</v>
      </c>
      <c r="G121" s="3">
        <f t="shared" si="45"/>
        <v>0.73049999999999971</v>
      </c>
      <c r="H121" s="3">
        <f t="shared" si="46"/>
        <v>0.73387999999999964</v>
      </c>
      <c r="I121" s="3">
        <f t="shared" si="47"/>
        <v>0.73725999999999958</v>
      </c>
      <c r="J121" s="3">
        <f t="shared" si="48"/>
        <v>0.74063999999999952</v>
      </c>
      <c r="K121" s="3">
        <f t="shared" si="49"/>
        <v>0.74401999999999946</v>
      </c>
      <c r="L121" s="3">
        <f t="shared" si="50"/>
        <v>0.7473999999999994</v>
      </c>
      <c r="O121" s="1">
        <v>498</v>
      </c>
      <c r="P121" s="24">
        <f t="shared" si="56"/>
        <v>32</v>
      </c>
      <c r="Q121" s="25">
        <f t="shared" si="55"/>
        <v>10</v>
      </c>
      <c r="R121" s="26" cm="1">
        <f t="array" aca="1" ref="R121" ca="1">INDIRECT(ADDRESS(P121,Q121))</f>
        <v>0.86775999999999964</v>
      </c>
    </row>
    <row r="122" spans="1:18" x14ac:dyDescent="0.4">
      <c r="A122" s="1">
        <v>2150</v>
      </c>
      <c r="B122" s="3">
        <v>0.74739999999999995</v>
      </c>
      <c r="C122" s="3">
        <f t="shared" si="41"/>
        <v>0.74990000000000001</v>
      </c>
      <c r="D122" s="3">
        <f t="shared" si="42"/>
        <v>0.75239999999999996</v>
      </c>
      <c r="E122" s="3">
        <f t="shared" si="43"/>
        <v>0.7548999999999999</v>
      </c>
      <c r="F122" s="3">
        <f t="shared" si="44"/>
        <v>0.75739999999999985</v>
      </c>
      <c r="G122" s="3">
        <f t="shared" si="45"/>
        <v>0.7598999999999998</v>
      </c>
      <c r="H122" s="3">
        <f t="shared" si="46"/>
        <v>0.76239999999999974</v>
      </c>
      <c r="I122" s="3">
        <f t="shared" si="47"/>
        <v>0.76489999999999969</v>
      </c>
      <c r="J122" s="3">
        <f t="shared" si="48"/>
        <v>0.76739999999999964</v>
      </c>
      <c r="K122" s="3">
        <f t="shared" si="49"/>
        <v>0.76989999999999958</v>
      </c>
      <c r="L122" s="3">
        <f t="shared" si="50"/>
        <v>0.77239999999999953</v>
      </c>
      <c r="O122" s="1">
        <v>499</v>
      </c>
      <c r="P122" s="27">
        <f t="shared" si="56"/>
        <v>32</v>
      </c>
      <c r="Q122" s="28">
        <f t="shared" si="55"/>
        <v>11</v>
      </c>
      <c r="R122" s="29" cm="1">
        <f t="array" aca="1" ref="R122" ca="1">INDIRECT(ADDRESS(P122,Q122))</f>
        <v>0.86947999999999959</v>
      </c>
    </row>
    <row r="123" spans="1:18" x14ac:dyDescent="0.4">
      <c r="A123" s="1">
        <v>2200</v>
      </c>
      <c r="B123" s="3">
        <v>0.77239999999999998</v>
      </c>
      <c r="C123" s="3">
        <f t="shared" si="41"/>
        <v>0.77457999999999994</v>
      </c>
      <c r="D123" s="3">
        <f t="shared" si="42"/>
        <v>0.77675999999999989</v>
      </c>
      <c r="E123" s="3">
        <f t="shared" si="43"/>
        <v>0.77893999999999985</v>
      </c>
      <c r="F123" s="3">
        <f t="shared" si="44"/>
        <v>0.78111999999999981</v>
      </c>
      <c r="G123" s="3">
        <f t="shared" si="45"/>
        <v>0.78329999999999977</v>
      </c>
      <c r="H123" s="3">
        <f t="shared" si="46"/>
        <v>0.78547999999999973</v>
      </c>
      <c r="I123" s="3">
        <f t="shared" si="47"/>
        <v>0.78765999999999969</v>
      </c>
      <c r="J123" s="3">
        <f t="shared" si="48"/>
        <v>0.78983999999999965</v>
      </c>
      <c r="K123" s="3">
        <f t="shared" si="49"/>
        <v>0.79201999999999961</v>
      </c>
      <c r="L123" s="3">
        <f t="shared" si="50"/>
        <v>0.79419999999999957</v>
      </c>
      <c r="O123" s="1">
        <v>500</v>
      </c>
      <c r="P123" s="21">
        <f>MATCH(O123,$A$3:$A$182,0)+2</f>
        <v>33</v>
      </c>
      <c r="Q123" s="22">
        <f>MOD(O123,10)+2</f>
        <v>2</v>
      </c>
      <c r="R123" s="23" cm="1">
        <f t="array" aca="1" ref="R123" ca="1">INDIRECT(ADDRESS(P123,Q123))</f>
        <v>0.87119999999999997</v>
      </c>
    </row>
    <row r="124" spans="1:18" x14ac:dyDescent="0.4">
      <c r="A124" s="1">
        <v>2250</v>
      </c>
      <c r="B124" s="3">
        <v>0.79420000000000002</v>
      </c>
      <c r="C124" s="3">
        <f t="shared" si="41"/>
        <v>0.79620999999999997</v>
      </c>
      <c r="D124" s="3">
        <f t="shared" si="42"/>
        <v>0.79821999999999993</v>
      </c>
      <c r="E124" s="3">
        <f t="shared" si="43"/>
        <v>0.80022999999999989</v>
      </c>
      <c r="F124" s="3">
        <f t="shared" si="44"/>
        <v>0.80223999999999984</v>
      </c>
      <c r="G124" s="3">
        <f t="shared" si="45"/>
        <v>0.8042499999999998</v>
      </c>
      <c r="H124" s="3">
        <f t="shared" si="46"/>
        <v>0.80625999999999975</v>
      </c>
      <c r="I124" s="3">
        <f t="shared" si="47"/>
        <v>0.80826999999999971</v>
      </c>
      <c r="J124" s="3">
        <f t="shared" si="48"/>
        <v>0.81027999999999967</v>
      </c>
      <c r="K124" s="3">
        <f t="shared" si="49"/>
        <v>0.81228999999999962</v>
      </c>
      <c r="L124" s="3">
        <f t="shared" si="50"/>
        <v>0.81429999999999958</v>
      </c>
      <c r="O124" s="1">
        <v>501</v>
      </c>
      <c r="P124" s="24">
        <f>P123</f>
        <v>33</v>
      </c>
      <c r="Q124" s="25">
        <f t="shared" ref="Q124:Q132" si="57">MOD(O124,10)+2</f>
        <v>3</v>
      </c>
      <c r="R124" s="26" cm="1">
        <f t="array" aca="1" ref="R124" ca="1">INDIRECT(ADDRESS(P124,Q124))</f>
        <v>0.87234</v>
      </c>
    </row>
    <row r="125" spans="1:18" x14ac:dyDescent="0.4">
      <c r="A125" s="1">
        <v>2300</v>
      </c>
      <c r="B125" s="3">
        <v>0.81430000000000002</v>
      </c>
      <c r="C125" s="3">
        <f t="shared" si="41"/>
        <v>0.81608999999999998</v>
      </c>
      <c r="D125" s="3">
        <f t="shared" si="42"/>
        <v>0.81787999999999994</v>
      </c>
      <c r="E125" s="3">
        <f t="shared" si="43"/>
        <v>0.8196699999999999</v>
      </c>
      <c r="F125" s="3">
        <f t="shared" si="44"/>
        <v>0.82145999999999986</v>
      </c>
      <c r="G125" s="3">
        <f t="shared" si="45"/>
        <v>0.82324999999999982</v>
      </c>
      <c r="H125" s="3">
        <f t="shared" si="46"/>
        <v>0.82503999999999977</v>
      </c>
      <c r="I125" s="3">
        <f t="shared" si="47"/>
        <v>0.82682999999999973</v>
      </c>
      <c r="J125" s="3">
        <f t="shared" si="48"/>
        <v>0.82861999999999969</v>
      </c>
      <c r="K125" s="3">
        <f t="shared" si="49"/>
        <v>0.83040999999999965</v>
      </c>
      <c r="L125" s="3">
        <f t="shared" si="50"/>
        <v>0.83219999999999961</v>
      </c>
      <c r="O125" s="1">
        <v>502</v>
      </c>
      <c r="P125" s="24">
        <f t="shared" ref="P125:P132" si="58">P124</f>
        <v>33</v>
      </c>
      <c r="Q125" s="25">
        <f t="shared" si="57"/>
        <v>4</v>
      </c>
      <c r="R125" s="26" cm="1">
        <f t="array" aca="1" ref="R125" ca="1">INDIRECT(ADDRESS(P125,Q125))</f>
        <v>0.87348000000000003</v>
      </c>
    </row>
    <row r="126" spans="1:18" x14ac:dyDescent="0.4">
      <c r="A126" s="1">
        <v>2350</v>
      </c>
      <c r="B126" s="3">
        <v>0.83220000000000005</v>
      </c>
      <c r="C126" s="3">
        <f t="shared" si="41"/>
        <v>0.83365</v>
      </c>
      <c r="D126" s="3">
        <f t="shared" si="42"/>
        <v>0.83509999999999995</v>
      </c>
      <c r="E126" s="3">
        <f t="shared" si="43"/>
        <v>0.8365499999999999</v>
      </c>
      <c r="F126" s="3">
        <f t="shared" si="44"/>
        <v>0.83799999999999986</v>
      </c>
      <c r="G126" s="3">
        <f t="shared" si="45"/>
        <v>0.83944999999999981</v>
      </c>
      <c r="H126" s="3">
        <f t="shared" si="46"/>
        <v>0.84089999999999976</v>
      </c>
      <c r="I126" s="3">
        <f t="shared" si="47"/>
        <v>0.84234999999999971</v>
      </c>
      <c r="J126" s="3">
        <f t="shared" si="48"/>
        <v>0.84379999999999966</v>
      </c>
      <c r="K126" s="3">
        <f t="shared" si="49"/>
        <v>0.84524999999999961</v>
      </c>
      <c r="L126" s="3">
        <f t="shared" si="50"/>
        <v>0.84669999999999956</v>
      </c>
      <c r="O126" s="1">
        <v>503</v>
      </c>
      <c r="P126" s="24">
        <f t="shared" si="58"/>
        <v>33</v>
      </c>
      <c r="Q126" s="25">
        <f t="shared" si="57"/>
        <v>5</v>
      </c>
      <c r="R126" s="26" cm="1">
        <f t="array" aca="1" ref="R126" ca="1">INDIRECT(ADDRESS(P126,Q126))</f>
        <v>0.87462000000000006</v>
      </c>
    </row>
    <row r="127" spans="1:18" x14ac:dyDescent="0.4">
      <c r="A127" s="1">
        <v>2400</v>
      </c>
      <c r="B127" s="3">
        <v>0.84670000000000001</v>
      </c>
      <c r="C127" s="3">
        <f t="shared" si="41"/>
        <v>0.84772000000000003</v>
      </c>
      <c r="D127" s="3">
        <f t="shared" si="42"/>
        <v>0.84874000000000005</v>
      </c>
      <c r="E127" s="3">
        <f t="shared" si="43"/>
        <v>0.84976000000000007</v>
      </c>
      <c r="F127" s="3">
        <f t="shared" si="44"/>
        <v>0.85078000000000009</v>
      </c>
      <c r="G127" s="3">
        <f t="shared" si="45"/>
        <v>0.85180000000000011</v>
      </c>
      <c r="H127" s="3">
        <f t="shared" si="46"/>
        <v>0.85282000000000013</v>
      </c>
      <c r="I127" s="3">
        <f t="shared" si="47"/>
        <v>0.85384000000000015</v>
      </c>
      <c r="J127" s="3">
        <f t="shared" si="48"/>
        <v>0.85486000000000018</v>
      </c>
      <c r="K127" s="3">
        <f t="shared" si="49"/>
        <v>0.8558800000000002</v>
      </c>
      <c r="L127" s="3">
        <f t="shared" si="50"/>
        <v>0.85690000000000022</v>
      </c>
      <c r="O127" s="1">
        <v>504</v>
      </c>
      <c r="P127" s="24">
        <f t="shared" si="58"/>
        <v>33</v>
      </c>
      <c r="Q127" s="25">
        <f t="shared" si="57"/>
        <v>6</v>
      </c>
      <c r="R127" s="26" cm="1">
        <f t="array" aca="1" ref="R127" ca="1">INDIRECT(ADDRESS(P127,Q127))</f>
        <v>0.87576000000000009</v>
      </c>
    </row>
    <row r="128" spans="1:18" x14ac:dyDescent="0.4">
      <c r="A128" s="1">
        <v>2450</v>
      </c>
      <c r="B128" s="3">
        <v>0.8569</v>
      </c>
      <c r="C128" s="3">
        <f t="shared" si="41"/>
        <v>0.85728000000000004</v>
      </c>
      <c r="D128" s="3">
        <f t="shared" si="42"/>
        <v>0.85766000000000009</v>
      </c>
      <c r="E128" s="3">
        <f t="shared" si="43"/>
        <v>0.85804000000000014</v>
      </c>
      <c r="F128" s="3">
        <f t="shared" si="44"/>
        <v>0.85842000000000018</v>
      </c>
      <c r="G128" s="3">
        <f t="shared" si="45"/>
        <v>0.85880000000000023</v>
      </c>
      <c r="H128" s="3">
        <f t="shared" si="46"/>
        <v>0.85918000000000028</v>
      </c>
      <c r="I128" s="3">
        <f t="shared" si="47"/>
        <v>0.85956000000000032</v>
      </c>
      <c r="J128" s="3">
        <f t="shared" si="48"/>
        <v>0.85994000000000037</v>
      </c>
      <c r="K128" s="3">
        <f t="shared" si="49"/>
        <v>0.86032000000000042</v>
      </c>
      <c r="L128" s="3">
        <f t="shared" si="50"/>
        <v>0.86070000000000046</v>
      </c>
      <c r="O128" s="1">
        <v>505</v>
      </c>
      <c r="P128" s="24">
        <f t="shared" si="58"/>
        <v>33</v>
      </c>
      <c r="Q128" s="25">
        <f t="shared" si="57"/>
        <v>7</v>
      </c>
      <c r="R128" s="26" cm="1">
        <f t="array" aca="1" ref="R128" ca="1">INDIRECT(ADDRESS(P128,Q128))</f>
        <v>0.87690000000000012</v>
      </c>
    </row>
    <row r="129" spans="1:18" x14ac:dyDescent="0.4">
      <c r="A129" s="1">
        <v>2500</v>
      </c>
      <c r="B129" s="3">
        <v>0.86070000000000002</v>
      </c>
      <c r="C129" s="3">
        <f t="shared" si="41"/>
        <v>0.86065999999999998</v>
      </c>
      <c r="D129" s="3">
        <f t="shared" si="42"/>
        <v>0.86061999999999994</v>
      </c>
      <c r="E129" s="3">
        <f t="shared" si="43"/>
        <v>0.8605799999999999</v>
      </c>
      <c r="F129" s="3">
        <f t="shared" si="44"/>
        <v>0.86053999999999986</v>
      </c>
      <c r="G129" s="3">
        <f t="shared" si="45"/>
        <v>0.86049999999999982</v>
      </c>
      <c r="H129" s="3">
        <f t="shared" si="46"/>
        <v>0.86045999999999978</v>
      </c>
      <c r="I129" s="3">
        <f t="shared" si="47"/>
        <v>0.86041999999999974</v>
      </c>
      <c r="J129" s="3">
        <f t="shared" si="48"/>
        <v>0.8603799999999997</v>
      </c>
      <c r="K129" s="3">
        <f t="shared" si="49"/>
        <v>0.86033999999999966</v>
      </c>
      <c r="L129" s="3">
        <f t="shared" si="50"/>
        <v>0.86029999999999962</v>
      </c>
      <c r="O129" s="1">
        <v>506</v>
      </c>
      <c r="P129" s="24">
        <f t="shared" si="58"/>
        <v>33</v>
      </c>
      <c r="Q129" s="25">
        <f t="shared" si="57"/>
        <v>8</v>
      </c>
      <c r="R129" s="26" cm="1">
        <f t="array" aca="1" ref="R129" ca="1">INDIRECT(ADDRESS(P129,Q129))</f>
        <v>0.87804000000000015</v>
      </c>
    </row>
    <row r="130" spans="1:18" x14ac:dyDescent="0.4">
      <c r="A130" s="1">
        <v>2550</v>
      </c>
      <c r="B130" s="3">
        <v>0.86029999999999995</v>
      </c>
      <c r="C130" s="3">
        <f t="shared" si="41"/>
        <v>0.85993999999999993</v>
      </c>
      <c r="D130" s="3">
        <f t="shared" si="42"/>
        <v>0.8595799999999999</v>
      </c>
      <c r="E130" s="3">
        <f t="shared" si="43"/>
        <v>0.85921999999999987</v>
      </c>
      <c r="F130" s="3">
        <f t="shared" si="44"/>
        <v>0.85885999999999985</v>
      </c>
      <c r="G130" s="3">
        <f t="shared" si="45"/>
        <v>0.85849999999999982</v>
      </c>
      <c r="H130" s="3">
        <f t="shared" si="46"/>
        <v>0.85813999999999979</v>
      </c>
      <c r="I130" s="3">
        <f t="shared" si="47"/>
        <v>0.85777999999999976</v>
      </c>
      <c r="J130" s="3">
        <f t="shared" si="48"/>
        <v>0.85741999999999974</v>
      </c>
      <c r="K130" s="3">
        <f t="shared" si="49"/>
        <v>0.85705999999999971</v>
      </c>
      <c r="L130" s="3">
        <f t="shared" si="50"/>
        <v>0.85669999999999968</v>
      </c>
      <c r="O130" s="1">
        <v>507</v>
      </c>
      <c r="P130" s="24">
        <f t="shared" si="58"/>
        <v>33</v>
      </c>
      <c r="Q130" s="25">
        <f t="shared" si="57"/>
        <v>9</v>
      </c>
      <c r="R130" s="26" cm="1">
        <f t="array" aca="1" ref="R130" ca="1">INDIRECT(ADDRESS(P130,Q130))</f>
        <v>0.87918000000000018</v>
      </c>
    </row>
    <row r="131" spans="1:18" x14ac:dyDescent="0.4">
      <c r="A131" s="1">
        <v>2600</v>
      </c>
      <c r="B131" s="3">
        <v>0.85670000000000002</v>
      </c>
      <c r="C131" s="3">
        <f t="shared" si="41"/>
        <v>0.85677000000000003</v>
      </c>
      <c r="D131" s="3">
        <f t="shared" si="42"/>
        <v>0.85684000000000005</v>
      </c>
      <c r="E131" s="3">
        <f t="shared" si="43"/>
        <v>0.85691000000000006</v>
      </c>
      <c r="F131" s="3">
        <f t="shared" si="44"/>
        <v>0.85698000000000008</v>
      </c>
      <c r="G131" s="3">
        <f t="shared" si="45"/>
        <v>0.85705000000000009</v>
      </c>
      <c r="H131" s="3">
        <f t="shared" si="46"/>
        <v>0.8571200000000001</v>
      </c>
      <c r="I131" s="3">
        <f t="shared" si="47"/>
        <v>0.85719000000000012</v>
      </c>
      <c r="J131" s="3">
        <f t="shared" si="48"/>
        <v>0.85726000000000013</v>
      </c>
      <c r="K131" s="3">
        <f t="shared" si="49"/>
        <v>0.85733000000000015</v>
      </c>
      <c r="L131" s="3">
        <f t="shared" si="50"/>
        <v>0.85740000000000016</v>
      </c>
      <c r="O131" s="1">
        <v>508</v>
      </c>
      <c r="P131" s="24">
        <f t="shared" si="58"/>
        <v>33</v>
      </c>
      <c r="Q131" s="25">
        <f t="shared" si="57"/>
        <v>10</v>
      </c>
      <c r="R131" s="26" cm="1">
        <f t="array" aca="1" ref="R131" ca="1">INDIRECT(ADDRESS(P131,Q131))</f>
        <v>0.88032000000000021</v>
      </c>
    </row>
    <row r="132" spans="1:18" x14ac:dyDescent="0.4">
      <c r="A132" s="1">
        <v>2650</v>
      </c>
      <c r="B132" s="3">
        <v>0.85740000000000005</v>
      </c>
      <c r="C132" s="3">
        <f t="shared" si="41"/>
        <v>0.85679000000000005</v>
      </c>
      <c r="D132" s="3">
        <f t="shared" si="42"/>
        <v>0.85618000000000005</v>
      </c>
      <c r="E132" s="3">
        <f t="shared" si="43"/>
        <v>0.85557000000000005</v>
      </c>
      <c r="F132" s="3">
        <f t="shared" si="44"/>
        <v>0.85496000000000005</v>
      </c>
      <c r="G132" s="3">
        <f t="shared" si="45"/>
        <v>0.85435000000000005</v>
      </c>
      <c r="H132" s="3">
        <f t="shared" si="46"/>
        <v>0.85374000000000005</v>
      </c>
      <c r="I132" s="3">
        <f t="shared" si="47"/>
        <v>0.85313000000000005</v>
      </c>
      <c r="J132" s="3">
        <f t="shared" si="48"/>
        <v>0.85252000000000006</v>
      </c>
      <c r="K132" s="3">
        <f t="shared" si="49"/>
        <v>0.85191000000000006</v>
      </c>
      <c r="L132" s="3">
        <f t="shared" si="50"/>
        <v>0.85130000000000006</v>
      </c>
      <c r="O132" s="1">
        <v>509</v>
      </c>
      <c r="P132" s="27">
        <f t="shared" si="58"/>
        <v>33</v>
      </c>
      <c r="Q132" s="28">
        <f t="shared" si="57"/>
        <v>11</v>
      </c>
      <c r="R132" s="29" cm="1">
        <f t="array" aca="1" ref="R132" ca="1">INDIRECT(ADDRESS(P132,Q132))</f>
        <v>0.88146000000000024</v>
      </c>
    </row>
    <row r="133" spans="1:18" x14ac:dyDescent="0.4">
      <c r="A133" s="1">
        <v>2700</v>
      </c>
      <c r="B133" s="3">
        <v>0.85129999999999995</v>
      </c>
      <c r="C133" s="3">
        <f t="shared" si="41"/>
        <v>0.84919999999999995</v>
      </c>
      <c r="D133" s="3">
        <f t="shared" si="42"/>
        <v>0.84709999999999996</v>
      </c>
      <c r="E133" s="3">
        <f t="shared" si="43"/>
        <v>0.84499999999999997</v>
      </c>
      <c r="F133" s="3">
        <f t="shared" si="44"/>
        <v>0.84289999999999998</v>
      </c>
      <c r="G133" s="3">
        <f t="shared" si="45"/>
        <v>0.84079999999999999</v>
      </c>
      <c r="H133" s="3">
        <f t="shared" si="46"/>
        <v>0.8387</v>
      </c>
      <c r="I133" s="3">
        <f t="shared" si="47"/>
        <v>0.83660000000000001</v>
      </c>
      <c r="J133" s="3">
        <f t="shared" si="48"/>
        <v>0.83450000000000002</v>
      </c>
      <c r="K133" s="3">
        <f t="shared" si="49"/>
        <v>0.83240000000000003</v>
      </c>
      <c r="L133" s="3">
        <f t="shared" si="50"/>
        <v>0.83030000000000004</v>
      </c>
      <c r="O133" s="1">
        <v>510</v>
      </c>
      <c r="P133" s="21">
        <f>MATCH(O133,$A$3:$A$182,0)+2</f>
        <v>34</v>
      </c>
      <c r="Q133" s="22">
        <f>MOD(O133,10)+2</f>
        <v>2</v>
      </c>
      <c r="R133" s="23" cm="1">
        <f t="array" aca="1" ref="R133" ca="1">INDIRECT(ADDRESS(P133,Q133))</f>
        <v>0.88260000000000005</v>
      </c>
    </row>
    <row r="134" spans="1:18" x14ac:dyDescent="0.4">
      <c r="A134" s="1">
        <v>2750</v>
      </c>
      <c r="B134" s="3">
        <v>0.83030000000000004</v>
      </c>
      <c r="C134" s="3">
        <f t="shared" si="41"/>
        <v>0.81854000000000005</v>
      </c>
      <c r="D134" s="3">
        <f t="shared" si="42"/>
        <v>0.80678000000000005</v>
      </c>
      <c r="E134" s="3">
        <f t="shared" si="43"/>
        <v>0.79502000000000006</v>
      </c>
      <c r="F134" s="3">
        <f t="shared" si="44"/>
        <v>0.78326000000000007</v>
      </c>
      <c r="G134" s="3">
        <f t="shared" si="45"/>
        <v>0.77150000000000007</v>
      </c>
      <c r="H134" s="3">
        <f t="shared" si="46"/>
        <v>0.75974000000000008</v>
      </c>
      <c r="I134" s="3">
        <f t="shared" si="47"/>
        <v>0.74798000000000009</v>
      </c>
      <c r="J134" s="3">
        <f t="shared" si="48"/>
        <v>0.7362200000000001</v>
      </c>
      <c r="K134" s="3">
        <f t="shared" si="49"/>
        <v>0.7244600000000001</v>
      </c>
      <c r="L134" s="3">
        <f t="shared" si="50"/>
        <v>0.71270000000000011</v>
      </c>
      <c r="O134" s="1">
        <v>511</v>
      </c>
      <c r="P134" s="24">
        <f>P133</f>
        <v>34</v>
      </c>
      <c r="Q134" s="25">
        <f t="shared" ref="Q134:Q142" si="59">MOD(O134,10)+2</f>
        <v>3</v>
      </c>
      <c r="R134" s="26" cm="1">
        <f t="array" aca="1" ref="R134" ca="1">INDIRECT(ADDRESS(P134,Q134))</f>
        <v>0.88262000000000007</v>
      </c>
    </row>
    <row r="135" spans="1:18" x14ac:dyDescent="0.4">
      <c r="A135" s="1">
        <v>2800</v>
      </c>
      <c r="B135" s="3">
        <v>0.7127</v>
      </c>
      <c r="C135" s="3">
        <f t="shared" si="41"/>
        <v>0.69681000000000004</v>
      </c>
      <c r="D135" s="3">
        <f t="shared" si="42"/>
        <v>0.68092000000000008</v>
      </c>
      <c r="E135" s="3">
        <f t="shared" si="43"/>
        <v>0.66503000000000012</v>
      </c>
      <c r="F135" s="3">
        <f t="shared" si="44"/>
        <v>0.64914000000000016</v>
      </c>
      <c r="G135" s="3">
        <f t="shared" si="45"/>
        <v>0.6332500000000002</v>
      </c>
      <c r="H135" s="3">
        <f t="shared" si="46"/>
        <v>0.61736000000000024</v>
      </c>
      <c r="I135" s="3">
        <f t="shared" si="47"/>
        <v>0.60147000000000028</v>
      </c>
      <c r="J135" s="3">
        <f t="shared" si="48"/>
        <v>0.58558000000000032</v>
      </c>
      <c r="K135" s="3">
        <f t="shared" si="49"/>
        <v>0.56969000000000036</v>
      </c>
      <c r="L135" s="3">
        <f t="shared" si="50"/>
        <v>0.5538000000000004</v>
      </c>
      <c r="O135" s="1">
        <v>512</v>
      </c>
      <c r="P135" s="24">
        <f t="shared" ref="P135:P142" si="60">P134</f>
        <v>34</v>
      </c>
      <c r="Q135" s="25">
        <f t="shared" si="59"/>
        <v>4</v>
      </c>
      <c r="R135" s="26" cm="1">
        <f t="array" aca="1" ref="R135" ca="1">INDIRECT(ADDRESS(P135,Q135))</f>
        <v>0.88264000000000009</v>
      </c>
    </row>
    <row r="136" spans="1:18" x14ac:dyDescent="0.4">
      <c r="A136" s="1">
        <v>2850</v>
      </c>
      <c r="B136" s="3">
        <v>0.55379999999999996</v>
      </c>
      <c r="C136" s="3">
        <f t="shared" si="41"/>
        <v>0.54369999999999996</v>
      </c>
      <c r="D136" s="3">
        <f t="shared" si="42"/>
        <v>0.53359999999999996</v>
      </c>
      <c r="E136" s="3">
        <f t="shared" si="43"/>
        <v>0.52349999999999997</v>
      </c>
      <c r="F136" s="3">
        <f t="shared" si="44"/>
        <v>0.51339999999999997</v>
      </c>
      <c r="G136" s="3">
        <f t="shared" si="45"/>
        <v>0.50329999999999997</v>
      </c>
      <c r="H136" s="3">
        <f t="shared" si="46"/>
        <v>0.49319999999999997</v>
      </c>
      <c r="I136" s="3">
        <f t="shared" si="47"/>
        <v>0.48309999999999997</v>
      </c>
      <c r="J136" s="3">
        <f t="shared" si="48"/>
        <v>0.47299999999999998</v>
      </c>
      <c r="K136" s="3">
        <f t="shared" si="49"/>
        <v>0.46289999999999998</v>
      </c>
      <c r="L136" s="3">
        <f t="shared" si="50"/>
        <v>0.45279999999999998</v>
      </c>
      <c r="O136" s="1">
        <v>513</v>
      </c>
      <c r="P136" s="24">
        <f t="shared" si="60"/>
        <v>34</v>
      </c>
      <c r="Q136" s="25">
        <f t="shared" si="59"/>
        <v>5</v>
      </c>
      <c r="R136" s="26" cm="1">
        <f t="array" aca="1" ref="R136" ca="1">INDIRECT(ADDRESS(P136,Q136))</f>
        <v>0.88266000000000011</v>
      </c>
    </row>
    <row r="137" spans="1:18" x14ac:dyDescent="0.4">
      <c r="A137" s="1">
        <v>2900</v>
      </c>
      <c r="B137" s="3">
        <v>0.45279999999999998</v>
      </c>
      <c r="C137" s="3">
        <f t="shared" si="41"/>
        <v>0.44628999999999996</v>
      </c>
      <c r="D137" s="3">
        <f t="shared" si="42"/>
        <v>0.43977999999999995</v>
      </c>
      <c r="E137" s="3">
        <f t="shared" si="43"/>
        <v>0.43326999999999993</v>
      </c>
      <c r="F137" s="3">
        <f t="shared" si="44"/>
        <v>0.42675999999999992</v>
      </c>
      <c r="G137" s="3">
        <f t="shared" si="45"/>
        <v>0.4202499999999999</v>
      </c>
      <c r="H137" s="3">
        <f t="shared" si="46"/>
        <v>0.41373999999999989</v>
      </c>
      <c r="I137" s="3">
        <f t="shared" si="47"/>
        <v>0.40722999999999987</v>
      </c>
      <c r="J137" s="3">
        <f t="shared" si="48"/>
        <v>0.40071999999999985</v>
      </c>
      <c r="K137" s="3">
        <f t="shared" si="49"/>
        <v>0.39420999999999984</v>
      </c>
      <c r="L137" s="3">
        <f t="shared" si="50"/>
        <v>0.38769999999999982</v>
      </c>
      <c r="O137" s="1">
        <v>514</v>
      </c>
      <c r="P137" s="24">
        <f t="shared" si="60"/>
        <v>34</v>
      </c>
      <c r="Q137" s="25">
        <f t="shared" si="59"/>
        <v>6</v>
      </c>
      <c r="R137" s="26" cm="1">
        <f t="array" aca="1" ref="R137" ca="1">INDIRECT(ADDRESS(P137,Q137))</f>
        <v>0.88268000000000013</v>
      </c>
    </row>
    <row r="138" spans="1:18" x14ac:dyDescent="0.4">
      <c r="A138" s="1">
        <v>2950</v>
      </c>
      <c r="B138" s="3">
        <v>0.38769999999999999</v>
      </c>
      <c r="C138" s="3">
        <f t="shared" si="41"/>
        <v>0.38280999999999998</v>
      </c>
      <c r="D138" s="3">
        <f t="shared" si="42"/>
        <v>0.37791999999999998</v>
      </c>
      <c r="E138" s="3">
        <f t="shared" si="43"/>
        <v>0.37302999999999997</v>
      </c>
      <c r="F138" s="3">
        <f t="shared" si="44"/>
        <v>0.36813999999999997</v>
      </c>
      <c r="G138" s="3">
        <f t="shared" si="45"/>
        <v>0.36324999999999996</v>
      </c>
      <c r="H138" s="3">
        <f t="shared" si="46"/>
        <v>0.35835999999999996</v>
      </c>
      <c r="I138" s="3">
        <f t="shared" si="47"/>
        <v>0.35346999999999995</v>
      </c>
      <c r="J138" s="3">
        <f t="shared" si="48"/>
        <v>0.34857999999999995</v>
      </c>
      <c r="K138" s="3">
        <f t="shared" si="49"/>
        <v>0.34368999999999994</v>
      </c>
      <c r="L138" s="3">
        <f t="shared" si="50"/>
        <v>0.33879999999999993</v>
      </c>
      <c r="O138" s="1">
        <v>515</v>
      </c>
      <c r="P138" s="24">
        <f t="shared" si="60"/>
        <v>34</v>
      </c>
      <c r="Q138" s="25">
        <f t="shared" si="59"/>
        <v>7</v>
      </c>
      <c r="R138" s="26" cm="1">
        <f t="array" aca="1" ref="R138" ca="1">INDIRECT(ADDRESS(P138,Q138))</f>
        <v>0.88270000000000015</v>
      </c>
    </row>
    <row r="139" spans="1:18" x14ac:dyDescent="0.4">
      <c r="A139" s="1">
        <v>3000</v>
      </c>
      <c r="B139" s="3">
        <v>0.33879999999999999</v>
      </c>
      <c r="C139" s="3">
        <f t="shared" si="41"/>
        <v>0.33461999999999997</v>
      </c>
      <c r="D139" s="3">
        <f t="shared" si="42"/>
        <v>0.33043999999999996</v>
      </c>
      <c r="E139" s="3">
        <f t="shared" si="43"/>
        <v>0.32625999999999994</v>
      </c>
      <c r="F139" s="3">
        <f t="shared" si="44"/>
        <v>0.32207999999999992</v>
      </c>
      <c r="G139" s="3">
        <f t="shared" si="45"/>
        <v>0.3178999999999999</v>
      </c>
      <c r="H139" s="3">
        <f t="shared" si="46"/>
        <v>0.31371999999999989</v>
      </c>
      <c r="I139" s="3">
        <f t="shared" si="47"/>
        <v>0.30953999999999987</v>
      </c>
      <c r="J139" s="3">
        <f t="shared" si="48"/>
        <v>0.30535999999999985</v>
      </c>
      <c r="K139" s="3">
        <f t="shared" si="49"/>
        <v>0.30117999999999984</v>
      </c>
      <c r="L139" s="3">
        <f t="shared" si="50"/>
        <v>0.29699999999999982</v>
      </c>
      <c r="O139" s="1">
        <v>516</v>
      </c>
      <c r="P139" s="24">
        <f t="shared" si="60"/>
        <v>34</v>
      </c>
      <c r="Q139" s="25">
        <f t="shared" si="59"/>
        <v>8</v>
      </c>
      <c r="R139" s="26" cm="1">
        <f t="array" aca="1" ref="R139" ca="1">INDIRECT(ADDRESS(P139,Q139))</f>
        <v>0.88272000000000017</v>
      </c>
    </row>
    <row r="140" spans="1:18" x14ac:dyDescent="0.4">
      <c r="A140" s="1">
        <v>3050</v>
      </c>
      <c r="B140" s="3">
        <v>0.29699999999999999</v>
      </c>
      <c r="C140" s="3">
        <f t="shared" si="41"/>
        <v>0.29327999999999999</v>
      </c>
      <c r="D140" s="3">
        <f t="shared" si="42"/>
        <v>0.28955999999999998</v>
      </c>
      <c r="E140" s="3">
        <f t="shared" si="43"/>
        <v>0.28583999999999998</v>
      </c>
      <c r="F140" s="3">
        <f t="shared" si="44"/>
        <v>0.28211999999999998</v>
      </c>
      <c r="G140" s="3">
        <f t="shared" si="45"/>
        <v>0.27839999999999998</v>
      </c>
      <c r="H140" s="3">
        <f t="shared" si="46"/>
        <v>0.27467999999999998</v>
      </c>
      <c r="I140" s="3">
        <f t="shared" si="47"/>
        <v>0.27095999999999998</v>
      </c>
      <c r="J140" s="3">
        <f t="shared" si="48"/>
        <v>0.26723999999999998</v>
      </c>
      <c r="K140" s="3">
        <f t="shared" si="49"/>
        <v>0.26351999999999998</v>
      </c>
      <c r="L140" s="3">
        <f t="shared" si="50"/>
        <v>0.25979999999999998</v>
      </c>
      <c r="O140" s="1">
        <v>517</v>
      </c>
      <c r="P140" s="24">
        <f t="shared" si="60"/>
        <v>34</v>
      </c>
      <c r="Q140" s="25">
        <f t="shared" si="59"/>
        <v>9</v>
      </c>
      <c r="R140" s="26" cm="1">
        <f t="array" aca="1" ref="R140" ca="1">INDIRECT(ADDRESS(P140,Q140))</f>
        <v>0.88274000000000019</v>
      </c>
    </row>
    <row r="141" spans="1:18" x14ac:dyDescent="0.4">
      <c r="A141" s="1">
        <v>3100</v>
      </c>
      <c r="B141" s="3">
        <v>0.25979999999999998</v>
      </c>
      <c r="C141" s="3">
        <f t="shared" si="41"/>
        <v>0.25656999999999996</v>
      </c>
      <c r="D141" s="3">
        <f t="shared" si="42"/>
        <v>0.25333999999999995</v>
      </c>
      <c r="E141" s="3">
        <f t="shared" si="43"/>
        <v>0.25010999999999994</v>
      </c>
      <c r="F141" s="3">
        <f t="shared" si="44"/>
        <v>0.24687999999999993</v>
      </c>
      <c r="G141" s="3">
        <f t="shared" si="45"/>
        <v>0.24364999999999992</v>
      </c>
      <c r="H141" s="3">
        <f t="shared" si="46"/>
        <v>0.24041999999999991</v>
      </c>
      <c r="I141" s="3">
        <f t="shared" si="47"/>
        <v>0.2371899999999999</v>
      </c>
      <c r="J141" s="3">
        <f t="shared" si="48"/>
        <v>0.23395999999999989</v>
      </c>
      <c r="K141" s="3">
        <f t="shared" si="49"/>
        <v>0.23072999999999988</v>
      </c>
      <c r="L141" s="3">
        <f t="shared" si="50"/>
        <v>0.22749999999999987</v>
      </c>
      <c r="O141" s="1">
        <v>518</v>
      </c>
      <c r="P141" s="24">
        <f t="shared" si="60"/>
        <v>34</v>
      </c>
      <c r="Q141" s="25">
        <f t="shared" si="59"/>
        <v>10</v>
      </c>
      <c r="R141" s="26" cm="1">
        <f t="array" aca="1" ref="R141" ca="1">INDIRECT(ADDRESS(P141,Q141))</f>
        <v>0.88276000000000021</v>
      </c>
    </row>
    <row r="142" spans="1:18" x14ac:dyDescent="0.4">
      <c r="A142" s="1">
        <v>3150</v>
      </c>
      <c r="B142" s="3">
        <v>0.22750000000000001</v>
      </c>
      <c r="C142" s="3">
        <f t="shared" si="41"/>
        <v>0.22484999999999999</v>
      </c>
      <c r="D142" s="3">
        <f t="shared" si="42"/>
        <v>0.22220000000000001</v>
      </c>
      <c r="E142" s="3">
        <f t="shared" si="43"/>
        <v>0.21955000000000002</v>
      </c>
      <c r="F142" s="3">
        <f t="shared" si="44"/>
        <v>0.21690000000000004</v>
      </c>
      <c r="G142" s="3">
        <f t="shared" si="45"/>
        <v>0.21425000000000005</v>
      </c>
      <c r="H142" s="3">
        <f t="shared" si="46"/>
        <v>0.21160000000000007</v>
      </c>
      <c r="I142" s="3">
        <f t="shared" si="47"/>
        <v>0.20895000000000008</v>
      </c>
      <c r="J142" s="3">
        <f t="shared" si="48"/>
        <v>0.20630000000000009</v>
      </c>
      <c r="K142" s="3">
        <f t="shared" si="49"/>
        <v>0.20365000000000011</v>
      </c>
      <c r="L142" s="3">
        <f t="shared" si="50"/>
        <v>0.20100000000000012</v>
      </c>
      <c r="O142" s="1">
        <v>519</v>
      </c>
      <c r="P142" s="27">
        <f t="shared" si="60"/>
        <v>34</v>
      </c>
      <c r="Q142" s="28">
        <f t="shared" si="59"/>
        <v>11</v>
      </c>
      <c r="R142" s="29" cm="1">
        <f t="array" aca="1" ref="R142" ca="1">INDIRECT(ADDRESS(P142,Q142))</f>
        <v>0.88278000000000023</v>
      </c>
    </row>
    <row r="143" spans="1:18" x14ac:dyDescent="0.4">
      <c r="A143" s="1">
        <v>3200</v>
      </c>
      <c r="B143" s="3">
        <v>0.20100000000000001</v>
      </c>
      <c r="C143" s="3">
        <f t="shared" si="41"/>
        <v>0.19897000000000001</v>
      </c>
      <c r="D143" s="3">
        <f t="shared" si="42"/>
        <v>0.19694</v>
      </c>
      <c r="E143" s="3">
        <f t="shared" si="43"/>
        <v>0.19491</v>
      </c>
      <c r="F143" s="3">
        <f t="shared" si="44"/>
        <v>0.19288</v>
      </c>
      <c r="G143" s="3">
        <f t="shared" si="45"/>
        <v>0.19084999999999999</v>
      </c>
      <c r="H143" s="3">
        <f t="shared" si="46"/>
        <v>0.18881999999999999</v>
      </c>
      <c r="I143" s="3">
        <f t="shared" si="47"/>
        <v>0.18678999999999998</v>
      </c>
      <c r="J143" s="3">
        <f t="shared" si="48"/>
        <v>0.18475999999999998</v>
      </c>
      <c r="K143" s="3">
        <f t="shared" si="49"/>
        <v>0.18272999999999998</v>
      </c>
      <c r="L143" s="3">
        <f t="shared" si="50"/>
        <v>0.18069999999999997</v>
      </c>
      <c r="O143" s="1">
        <v>520</v>
      </c>
      <c r="P143" s="21">
        <f>MATCH(O143,$A$3:$A$182,0)+2</f>
        <v>35</v>
      </c>
      <c r="Q143" s="22">
        <f>MOD(O143,10)+2</f>
        <v>2</v>
      </c>
      <c r="R143" s="23" cm="1">
        <f t="array" aca="1" ref="R143" ca="1">INDIRECT(ADDRESS(P143,Q143))</f>
        <v>0.88280000000000003</v>
      </c>
    </row>
    <row r="144" spans="1:18" x14ac:dyDescent="0.4">
      <c r="A144" s="1">
        <v>3250</v>
      </c>
      <c r="B144" s="3">
        <v>0.1807</v>
      </c>
      <c r="C144" s="3">
        <f t="shared" si="41"/>
        <v>0.17921999999999999</v>
      </c>
      <c r="D144" s="3">
        <f t="shared" si="42"/>
        <v>0.17773999999999998</v>
      </c>
      <c r="E144" s="3">
        <f t="shared" si="43"/>
        <v>0.17625999999999997</v>
      </c>
      <c r="F144" s="3">
        <f t="shared" si="44"/>
        <v>0.17477999999999996</v>
      </c>
      <c r="G144" s="3">
        <f t="shared" si="45"/>
        <v>0.17329999999999995</v>
      </c>
      <c r="H144" s="3">
        <f t="shared" si="46"/>
        <v>0.17181999999999994</v>
      </c>
      <c r="I144" s="3">
        <f t="shared" si="47"/>
        <v>0.17033999999999994</v>
      </c>
      <c r="J144" s="3">
        <f t="shared" si="48"/>
        <v>0.16885999999999993</v>
      </c>
      <c r="K144" s="3">
        <f t="shared" si="49"/>
        <v>0.16737999999999992</v>
      </c>
      <c r="L144" s="3">
        <f t="shared" si="50"/>
        <v>0.16589999999999991</v>
      </c>
      <c r="O144" s="1">
        <v>521</v>
      </c>
      <c r="P144" s="24">
        <f>P143</f>
        <v>35</v>
      </c>
      <c r="Q144" s="25">
        <f t="shared" ref="Q144:Q152" si="61">MOD(O144,10)+2</f>
        <v>3</v>
      </c>
      <c r="R144" s="26" cm="1">
        <f t="array" aca="1" ref="R144" ca="1">INDIRECT(ADDRESS(P144,Q144))</f>
        <v>0.88116000000000005</v>
      </c>
    </row>
    <row r="145" spans="1:18" x14ac:dyDescent="0.4">
      <c r="A145" s="1">
        <v>3300</v>
      </c>
      <c r="B145" s="3">
        <v>0.16589999999999999</v>
      </c>
      <c r="C145" s="3">
        <f t="shared" si="41"/>
        <v>0.16486999999999999</v>
      </c>
      <c r="D145" s="3">
        <f t="shared" si="42"/>
        <v>0.16383999999999999</v>
      </c>
      <c r="E145" s="3">
        <f t="shared" si="43"/>
        <v>0.16280999999999998</v>
      </c>
      <c r="F145" s="3">
        <f t="shared" si="44"/>
        <v>0.16177999999999998</v>
      </c>
      <c r="G145" s="3">
        <f t="shared" si="45"/>
        <v>0.16074999999999998</v>
      </c>
      <c r="H145" s="3">
        <f t="shared" si="46"/>
        <v>0.15971999999999997</v>
      </c>
      <c r="I145" s="3">
        <f t="shared" si="47"/>
        <v>0.15868999999999997</v>
      </c>
      <c r="J145" s="3">
        <f t="shared" si="48"/>
        <v>0.15765999999999997</v>
      </c>
      <c r="K145" s="3">
        <f t="shared" si="49"/>
        <v>0.15662999999999996</v>
      </c>
      <c r="L145" s="3">
        <f t="shared" si="50"/>
        <v>0.15559999999999996</v>
      </c>
      <c r="O145" s="1">
        <v>522</v>
      </c>
      <c r="P145" s="24">
        <f t="shared" ref="P145:P152" si="62">P144</f>
        <v>35</v>
      </c>
      <c r="Q145" s="25">
        <f t="shared" si="61"/>
        <v>4</v>
      </c>
      <c r="R145" s="26" cm="1">
        <f t="array" aca="1" ref="R145" ca="1">INDIRECT(ADDRESS(P145,Q145))</f>
        <v>0.87952000000000008</v>
      </c>
    </row>
    <row r="146" spans="1:18" x14ac:dyDescent="0.4">
      <c r="A146" s="1">
        <v>3350</v>
      </c>
      <c r="B146" s="3">
        <v>0.15559999999999999</v>
      </c>
      <c r="C146" s="3">
        <f t="shared" si="41"/>
        <v>0.155</v>
      </c>
      <c r="D146" s="3">
        <f t="shared" si="42"/>
        <v>0.15440000000000001</v>
      </c>
      <c r="E146" s="3">
        <f t="shared" si="43"/>
        <v>0.15380000000000002</v>
      </c>
      <c r="F146" s="3">
        <f t="shared" si="44"/>
        <v>0.15320000000000003</v>
      </c>
      <c r="G146" s="3">
        <f t="shared" si="45"/>
        <v>0.15260000000000004</v>
      </c>
      <c r="H146" s="3">
        <f t="shared" si="46"/>
        <v>0.15200000000000005</v>
      </c>
      <c r="I146" s="3">
        <f t="shared" si="47"/>
        <v>0.15140000000000006</v>
      </c>
      <c r="J146" s="3">
        <f t="shared" si="48"/>
        <v>0.15080000000000007</v>
      </c>
      <c r="K146" s="3">
        <f t="shared" si="49"/>
        <v>0.15020000000000008</v>
      </c>
      <c r="L146" s="3">
        <f t="shared" si="50"/>
        <v>0.14960000000000009</v>
      </c>
      <c r="O146" s="1">
        <v>523</v>
      </c>
      <c r="P146" s="24">
        <f t="shared" si="62"/>
        <v>35</v>
      </c>
      <c r="Q146" s="25">
        <f t="shared" si="61"/>
        <v>5</v>
      </c>
      <c r="R146" s="26" cm="1">
        <f t="array" aca="1" ref="R146" ca="1">INDIRECT(ADDRESS(P146,Q146))</f>
        <v>0.8778800000000001</v>
      </c>
    </row>
    <row r="147" spans="1:18" x14ac:dyDescent="0.4">
      <c r="A147" s="1">
        <v>3400</v>
      </c>
      <c r="B147" s="3">
        <v>0.14960000000000001</v>
      </c>
      <c r="C147" s="3">
        <f t="shared" si="41"/>
        <v>0.14942</v>
      </c>
      <c r="D147" s="3">
        <f t="shared" si="42"/>
        <v>0.14923999999999998</v>
      </c>
      <c r="E147" s="3">
        <f t="shared" si="43"/>
        <v>0.14905999999999997</v>
      </c>
      <c r="F147" s="3">
        <f t="shared" si="44"/>
        <v>0.14887999999999996</v>
      </c>
      <c r="G147" s="3">
        <f t="shared" si="45"/>
        <v>0.14869999999999994</v>
      </c>
      <c r="H147" s="3">
        <f t="shared" si="46"/>
        <v>0.14851999999999993</v>
      </c>
      <c r="I147" s="3">
        <f t="shared" si="47"/>
        <v>0.14833999999999992</v>
      </c>
      <c r="J147" s="3">
        <f t="shared" si="48"/>
        <v>0.1481599999999999</v>
      </c>
      <c r="K147" s="3">
        <f t="shared" si="49"/>
        <v>0.14797999999999989</v>
      </c>
      <c r="L147" s="3">
        <f t="shared" si="50"/>
        <v>0.14779999999999988</v>
      </c>
      <c r="O147" s="1">
        <v>524</v>
      </c>
      <c r="P147" s="24">
        <f t="shared" si="62"/>
        <v>35</v>
      </c>
      <c r="Q147" s="25">
        <f t="shared" si="61"/>
        <v>6</v>
      </c>
      <c r="R147" s="26" cm="1">
        <f t="array" aca="1" ref="R147" ca="1">INDIRECT(ADDRESS(P147,Q147))</f>
        <v>0.87624000000000013</v>
      </c>
    </row>
    <row r="148" spans="1:18" x14ac:dyDescent="0.4">
      <c r="A148" s="1">
        <v>3450</v>
      </c>
      <c r="B148" s="3">
        <v>0.14779999999999999</v>
      </c>
      <c r="C148" s="3">
        <f t="shared" si="41"/>
        <v>0.14801999999999998</v>
      </c>
      <c r="D148" s="3">
        <f t="shared" si="42"/>
        <v>0.14823999999999998</v>
      </c>
      <c r="E148" s="3">
        <f t="shared" si="43"/>
        <v>0.14845999999999998</v>
      </c>
      <c r="F148" s="3">
        <f t="shared" si="44"/>
        <v>0.14867999999999998</v>
      </c>
      <c r="G148" s="3">
        <f t="shared" si="45"/>
        <v>0.14889999999999998</v>
      </c>
      <c r="H148" s="3">
        <f t="shared" si="46"/>
        <v>0.14911999999999997</v>
      </c>
      <c r="I148" s="3">
        <f t="shared" si="47"/>
        <v>0.14933999999999997</v>
      </c>
      <c r="J148" s="3">
        <f t="shared" si="48"/>
        <v>0.14955999999999997</v>
      </c>
      <c r="K148" s="3">
        <f t="shared" si="49"/>
        <v>0.14977999999999997</v>
      </c>
      <c r="L148" s="3">
        <f t="shared" si="50"/>
        <v>0.14999999999999997</v>
      </c>
      <c r="O148" s="1">
        <v>525</v>
      </c>
      <c r="P148" s="24">
        <f t="shared" si="62"/>
        <v>35</v>
      </c>
      <c r="Q148" s="25">
        <f t="shared" si="61"/>
        <v>7</v>
      </c>
      <c r="R148" s="26" cm="1">
        <f t="array" aca="1" ref="R148" ca="1">INDIRECT(ADDRESS(P148,Q148))</f>
        <v>0.87460000000000016</v>
      </c>
    </row>
    <row r="149" spans="1:18" x14ac:dyDescent="0.4">
      <c r="A149" s="1">
        <v>3500</v>
      </c>
      <c r="B149" s="3">
        <v>0.15</v>
      </c>
      <c r="C149" s="3">
        <f t="shared" si="41"/>
        <v>0.15067</v>
      </c>
      <c r="D149" s="3">
        <f t="shared" si="42"/>
        <v>0.15134</v>
      </c>
      <c r="E149" s="3">
        <f t="shared" si="43"/>
        <v>0.15201000000000001</v>
      </c>
      <c r="F149" s="3">
        <f t="shared" si="44"/>
        <v>0.15268000000000001</v>
      </c>
      <c r="G149" s="3">
        <f t="shared" si="45"/>
        <v>0.15335000000000001</v>
      </c>
      <c r="H149" s="3">
        <f t="shared" si="46"/>
        <v>0.15402000000000002</v>
      </c>
      <c r="I149" s="3">
        <f t="shared" si="47"/>
        <v>0.15469000000000002</v>
      </c>
      <c r="J149" s="3">
        <f t="shared" si="48"/>
        <v>0.15536000000000003</v>
      </c>
      <c r="K149" s="3">
        <f t="shared" si="49"/>
        <v>0.15603000000000003</v>
      </c>
      <c r="L149" s="3">
        <f t="shared" si="50"/>
        <v>0.15670000000000003</v>
      </c>
      <c r="O149" s="1">
        <v>526</v>
      </c>
      <c r="P149" s="24">
        <f t="shared" si="62"/>
        <v>35</v>
      </c>
      <c r="Q149" s="25">
        <f t="shared" si="61"/>
        <v>8</v>
      </c>
      <c r="R149" s="26" cm="1">
        <f t="array" aca="1" ref="R149" ca="1">INDIRECT(ADDRESS(P149,Q149))</f>
        <v>0.87296000000000018</v>
      </c>
    </row>
    <row r="150" spans="1:18" x14ac:dyDescent="0.4">
      <c r="A150" s="1">
        <v>3550</v>
      </c>
      <c r="B150" s="3">
        <v>0.15670000000000001</v>
      </c>
      <c r="C150" s="3">
        <f t="shared" si="41"/>
        <v>0.15765000000000001</v>
      </c>
      <c r="D150" s="3">
        <f t="shared" si="42"/>
        <v>0.15860000000000002</v>
      </c>
      <c r="E150" s="3">
        <f t="shared" si="43"/>
        <v>0.15955000000000003</v>
      </c>
      <c r="F150" s="3">
        <f t="shared" si="44"/>
        <v>0.16050000000000003</v>
      </c>
      <c r="G150" s="3">
        <f t="shared" si="45"/>
        <v>0.16145000000000004</v>
      </c>
      <c r="H150" s="3">
        <f t="shared" si="46"/>
        <v>0.16240000000000004</v>
      </c>
      <c r="I150" s="3">
        <f t="shared" si="47"/>
        <v>0.16335000000000005</v>
      </c>
      <c r="J150" s="3">
        <f t="shared" si="48"/>
        <v>0.16430000000000006</v>
      </c>
      <c r="K150" s="3">
        <f t="shared" si="49"/>
        <v>0.16525000000000006</v>
      </c>
      <c r="L150" s="3">
        <f t="shared" si="50"/>
        <v>0.16620000000000007</v>
      </c>
      <c r="O150" s="1">
        <v>527</v>
      </c>
      <c r="P150" s="24">
        <f t="shared" si="62"/>
        <v>35</v>
      </c>
      <c r="Q150" s="25">
        <f t="shared" si="61"/>
        <v>9</v>
      </c>
      <c r="R150" s="26" cm="1">
        <f t="array" aca="1" ref="R150" ca="1">INDIRECT(ADDRESS(P150,Q150))</f>
        <v>0.87132000000000021</v>
      </c>
    </row>
    <row r="151" spans="1:18" x14ac:dyDescent="0.4">
      <c r="A151" s="1">
        <v>3600</v>
      </c>
      <c r="B151" s="3">
        <v>0.16619999999999999</v>
      </c>
      <c r="C151" s="3">
        <f t="shared" si="41"/>
        <v>0.16737999999999997</v>
      </c>
      <c r="D151" s="3">
        <f t="shared" si="42"/>
        <v>0.16855999999999999</v>
      </c>
      <c r="E151" s="3">
        <f t="shared" si="43"/>
        <v>0.16974</v>
      </c>
      <c r="F151" s="3">
        <f t="shared" si="44"/>
        <v>0.17092000000000002</v>
      </c>
      <c r="G151" s="3">
        <f t="shared" si="45"/>
        <v>0.17210000000000003</v>
      </c>
      <c r="H151" s="3">
        <f t="shared" si="46"/>
        <v>0.17328000000000005</v>
      </c>
      <c r="I151" s="3">
        <f t="shared" si="47"/>
        <v>0.17446000000000006</v>
      </c>
      <c r="J151" s="3">
        <f t="shared" si="48"/>
        <v>0.17564000000000007</v>
      </c>
      <c r="K151" s="3">
        <f t="shared" si="49"/>
        <v>0.17682000000000009</v>
      </c>
      <c r="L151" s="3">
        <f t="shared" si="50"/>
        <v>0.1780000000000001</v>
      </c>
      <c r="O151" s="1">
        <v>528</v>
      </c>
      <c r="P151" s="24">
        <f t="shared" si="62"/>
        <v>35</v>
      </c>
      <c r="Q151" s="25">
        <f t="shared" si="61"/>
        <v>10</v>
      </c>
      <c r="R151" s="26" cm="1">
        <f t="array" aca="1" ref="R151" ca="1">INDIRECT(ADDRESS(P151,Q151))</f>
        <v>0.86968000000000023</v>
      </c>
    </row>
    <row r="152" spans="1:18" x14ac:dyDescent="0.4">
      <c r="A152" s="1">
        <v>3650</v>
      </c>
      <c r="B152" s="3">
        <v>0.17799999999999999</v>
      </c>
      <c r="C152" s="3">
        <f t="shared" si="41"/>
        <v>0.17895</v>
      </c>
      <c r="D152" s="3">
        <f t="shared" si="42"/>
        <v>0.1799</v>
      </c>
      <c r="E152" s="3">
        <f t="shared" si="43"/>
        <v>0.18085000000000001</v>
      </c>
      <c r="F152" s="3">
        <f t="shared" si="44"/>
        <v>0.18180000000000002</v>
      </c>
      <c r="G152" s="3">
        <f t="shared" si="45"/>
        <v>0.18275000000000002</v>
      </c>
      <c r="H152" s="3">
        <f t="shared" si="46"/>
        <v>0.18370000000000003</v>
      </c>
      <c r="I152" s="3">
        <f t="shared" si="47"/>
        <v>0.18465000000000004</v>
      </c>
      <c r="J152" s="3">
        <f t="shared" si="48"/>
        <v>0.18560000000000004</v>
      </c>
      <c r="K152" s="3">
        <f t="shared" si="49"/>
        <v>0.18655000000000005</v>
      </c>
      <c r="L152" s="3">
        <f t="shared" si="50"/>
        <v>0.18750000000000006</v>
      </c>
      <c r="O152" s="1">
        <v>529</v>
      </c>
      <c r="P152" s="27">
        <f t="shared" si="62"/>
        <v>35</v>
      </c>
      <c r="Q152" s="28">
        <f t="shared" si="61"/>
        <v>11</v>
      </c>
      <c r="R152" s="29" cm="1">
        <f t="array" aca="1" ref="R152" ca="1">INDIRECT(ADDRESS(P152,Q152))</f>
        <v>0.86804000000000026</v>
      </c>
    </row>
    <row r="153" spans="1:18" x14ac:dyDescent="0.4">
      <c r="A153" s="1">
        <v>3700</v>
      </c>
      <c r="B153" s="3">
        <v>0.1875</v>
      </c>
      <c r="C153" s="3">
        <f t="shared" si="41"/>
        <v>0.18722</v>
      </c>
      <c r="D153" s="3">
        <f t="shared" si="42"/>
        <v>0.18694</v>
      </c>
      <c r="E153" s="3">
        <f t="shared" si="43"/>
        <v>0.18665999999999999</v>
      </c>
      <c r="F153" s="3">
        <f t="shared" si="44"/>
        <v>0.18637999999999999</v>
      </c>
      <c r="G153" s="3">
        <f t="shared" si="45"/>
        <v>0.18609999999999999</v>
      </c>
      <c r="H153" s="3">
        <f t="shared" si="46"/>
        <v>0.18581999999999999</v>
      </c>
      <c r="I153" s="3">
        <f t="shared" si="47"/>
        <v>0.18553999999999998</v>
      </c>
      <c r="J153" s="3">
        <f t="shared" si="48"/>
        <v>0.18525999999999998</v>
      </c>
      <c r="K153" s="3">
        <f t="shared" si="49"/>
        <v>0.18497999999999998</v>
      </c>
      <c r="L153" s="3">
        <f t="shared" si="50"/>
        <v>0.18469999999999998</v>
      </c>
      <c r="O153" s="1">
        <v>530</v>
      </c>
      <c r="P153" s="21">
        <f>MATCH(O153,$A$3:$A$182,0)+2</f>
        <v>36</v>
      </c>
      <c r="Q153" s="22">
        <f>MOD(O153,10)+2</f>
        <v>2</v>
      </c>
      <c r="R153" s="23" cm="1">
        <f t="array" aca="1" ref="R153" ca="1">INDIRECT(ADDRESS(P153,Q153))</f>
        <v>0.86639999999999995</v>
      </c>
    </row>
    <row r="154" spans="1:18" x14ac:dyDescent="0.4">
      <c r="A154" s="1">
        <v>3750</v>
      </c>
      <c r="B154" s="3">
        <v>0.1847</v>
      </c>
      <c r="C154" s="3">
        <f t="shared" ref="C154:C182" si="63">B154+0.1*($B155-$B154)</f>
        <v>0.18263000000000001</v>
      </c>
      <c r="D154" s="3">
        <f t="shared" ref="D154:D182" si="64">C154+0.1*($B155-$B154)</f>
        <v>0.18056000000000003</v>
      </c>
      <c r="E154" s="3">
        <f t="shared" ref="E154:E182" si="65">D154+0.1*($B155-$B154)</f>
        <v>0.17849000000000004</v>
      </c>
      <c r="F154" s="3">
        <f t="shared" ref="F154:F182" si="66">E154+0.1*($B155-$B154)</f>
        <v>0.17642000000000005</v>
      </c>
      <c r="G154" s="3">
        <f t="shared" ref="G154:G182" si="67">F154+0.1*($B155-$B154)</f>
        <v>0.17435000000000006</v>
      </c>
      <c r="H154" s="3">
        <f t="shared" ref="H154:H182" si="68">G154+0.1*($B155-$B154)</f>
        <v>0.17228000000000007</v>
      </c>
      <c r="I154" s="3">
        <f t="shared" ref="I154:I182" si="69">H154+0.1*($B155-$B154)</f>
        <v>0.17021000000000008</v>
      </c>
      <c r="J154" s="3">
        <f t="shared" ref="J154:J182" si="70">I154+0.1*($B155-$B154)</f>
        <v>0.16814000000000009</v>
      </c>
      <c r="K154" s="3">
        <f t="shared" ref="K154:K182" si="71">J154+0.1*($B155-$B154)</f>
        <v>0.16607000000000011</v>
      </c>
      <c r="L154" s="3">
        <f t="shared" ref="L154:L182" si="72">K154+0.1*($B155-$B154)</f>
        <v>0.16400000000000012</v>
      </c>
      <c r="O154" s="1">
        <v>531</v>
      </c>
      <c r="P154" s="24">
        <f>P153</f>
        <v>36</v>
      </c>
      <c r="Q154" s="25">
        <f t="shared" ref="Q154:Q162" si="73">MOD(O154,10)+2</f>
        <v>3</v>
      </c>
      <c r="R154" s="26" cm="1">
        <f t="array" aca="1" ref="R154" ca="1">INDIRECT(ADDRESS(P154,Q154))</f>
        <v>0.86276999999999993</v>
      </c>
    </row>
    <row r="155" spans="1:18" x14ac:dyDescent="0.4">
      <c r="A155" s="1">
        <v>3800</v>
      </c>
      <c r="B155" s="3">
        <v>0.16400000000000001</v>
      </c>
      <c r="C155" s="3">
        <f t="shared" si="63"/>
        <v>0.16087000000000001</v>
      </c>
      <c r="D155" s="3">
        <f t="shared" si="64"/>
        <v>0.15774000000000002</v>
      </c>
      <c r="E155" s="3">
        <f t="shared" si="65"/>
        <v>0.15461000000000003</v>
      </c>
      <c r="F155" s="3">
        <f t="shared" si="66"/>
        <v>0.15148000000000003</v>
      </c>
      <c r="G155" s="3">
        <f t="shared" si="67"/>
        <v>0.14835000000000004</v>
      </c>
      <c r="H155" s="3">
        <f t="shared" si="68"/>
        <v>0.14522000000000004</v>
      </c>
      <c r="I155" s="3">
        <f t="shared" si="69"/>
        <v>0.14209000000000005</v>
      </c>
      <c r="J155" s="3">
        <f t="shared" si="70"/>
        <v>0.13896000000000006</v>
      </c>
      <c r="K155" s="3">
        <f t="shared" si="71"/>
        <v>0.13583000000000006</v>
      </c>
      <c r="L155" s="3">
        <f t="shared" si="72"/>
        <v>0.13270000000000007</v>
      </c>
      <c r="O155" s="1">
        <v>532</v>
      </c>
      <c r="P155" s="24">
        <f t="shared" ref="P155:P162" si="74">P154</f>
        <v>36</v>
      </c>
      <c r="Q155" s="25">
        <f t="shared" si="73"/>
        <v>4</v>
      </c>
      <c r="R155" s="26" cm="1">
        <f t="array" aca="1" ref="R155" ca="1">INDIRECT(ADDRESS(P155,Q155))</f>
        <v>0.8591399999999999</v>
      </c>
    </row>
    <row r="156" spans="1:18" x14ac:dyDescent="0.4">
      <c r="A156" s="1">
        <v>3850</v>
      </c>
      <c r="B156" s="3">
        <v>0.13270000000000001</v>
      </c>
      <c r="C156" s="3">
        <f t="shared" si="63"/>
        <v>0.12970000000000001</v>
      </c>
      <c r="D156" s="3">
        <f t="shared" si="64"/>
        <v>0.12670000000000001</v>
      </c>
      <c r="E156" s="3">
        <f t="shared" si="65"/>
        <v>0.1237</v>
      </c>
      <c r="F156" s="3">
        <f t="shared" si="66"/>
        <v>0.1207</v>
      </c>
      <c r="G156" s="3">
        <f t="shared" si="67"/>
        <v>0.1177</v>
      </c>
      <c r="H156" s="3">
        <f t="shared" si="68"/>
        <v>0.1147</v>
      </c>
      <c r="I156" s="3">
        <f t="shared" si="69"/>
        <v>0.11169999999999999</v>
      </c>
      <c r="J156" s="3">
        <f t="shared" si="70"/>
        <v>0.10869999999999999</v>
      </c>
      <c r="K156" s="3">
        <f t="shared" si="71"/>
        <v>0.10569999999999999</v>
      </c>
      <c r="L156" s="3">
        <f t="shared" si="72"/>
        <v>0.10269999999999999</v>
      </c>
      <c r="O156" s="1">
        <v>533</v>
      </c>
      <c r="P156" s="24">
        <f t="shared" si="74"/>
        <v>36</v>
      </c>
      <c r="Q156" s="25">
        <f t="shared" si="73"/>
        <v>5</v>
      </c>
      <c r="R156" s="26" cm="1">
        <f t="array" aca="1" ref="R156" ca="1">INDIRECT(ADDRESS(P156,Q156))</f>
        <v>0.85550999999999988</v>
      </c>
    </row>
    <row r="157" spans="1:18" x14ac:dyDescent="0.4">
      <c r="A157" s="1">
        <v>3900</v>
      </c>
      <c r="B157" s="3">
        <v>0.1027</v>
      </c>
      <c r="C157" s="3">
        <f t="shared" si="63"/>
        <v>9.9481E-2</v>
      </c>
      <c r="D157" s="3">
        <f t="shared" si="64"/>
        <v>9.6262E-2</v>
      </c>
      <c r="E157" s="3">
        <f t="shared" si="65"/>
        <v>9.3043000000000001E-2</v>
      </c>
      <c r="F157" s="3">
        <f t="shared" si="66"/>
        <v>8.9824000000000001E-2</v>
      </c>
      <c r="G157" s="3">
        <f t="shared" si="67"/>
        <v>8.6605000000000001E-2</v>
      </c>
      <c r="H157" s="3">
        <f t="shared" si="68"/>
        <v>8.3386000000000002E-2</v>
      </c>
      <c r="I157" s="3">
        <f t="shared" si="69"/>
        <v>8.0167000000000002E-2</v>
      </c>
      <c r="J157" s="3">
        <f t="shared" si="70"/>
        <v>7.6948000000000003E-2</v>
      </c>
      <c r="K157" s="3">
        <f t="shared" si="71"/>
        <v>7.3729000000000003E-2</v>
      </c>
      <c r="L157" s="3">
        <f t="shared" si="72"/>
        <v>7.0510000000000003E-2</v>
      </c>
      <c r="O157" s="1">
        <v>534</v>
      </c>
      <c r="P157" s="24">
        <f t="shared" si="74"/>
        <v>36</v>
      </c>
      <c r="Q157" s="25">
        <f t="shared" si="73"/>
        <v>6</v>
      </c>
      <c r="R157" s="26" cm="1">
        <f t="array" aca="1" ref="R157" ca="1">INDIRECT(ADDRESS(P157,Q157))</f>
        <v>0.85187999999999986</v>
      </c>
    </row>
    <row r="158" spans="1:18" x14ac:dyDescent="0.4">
      <c r="A158" s="1">
        <v>3950</v>
      </c>
      <c r="B158" s="3">
        <v>7.0510000000000003E-2</v>
      </c>
      <c r="C158" s="3">
        <f t="shared" si="63"/>
        <v>6.7494999999999999E-2</v>
      </c>
      <c r="D158" s="3">
        <f t="shared" si="64"/>
        <v>6.4479999999999996E-2</v>
      </c>
      <c r="E158" s="3">
        <f t="shared" si="65"/>
        <v>6.1464999999999992E-2</v>
      </c>
      <c r="F158" s="3">
        <f t="shared" si="66"/>
        <v>5.8449999999999988E-2</v>
      </c>
      <c r="G158" s="3">
        <f t="shared" si="67"/>
        <v>5.5434999999999984E-2</v>
      </c>
      <c r="H158" s="3">
        <f t="shared" si="68"/>
        <v>5.2419999999999981E-2</v>
      </c>
      <c r="I158" s="3">
        <f t="shared" si="69"/>
        <v>4.9404999999999977E-2</v>
      </c>
      <c r="J158" s="3">
        <f t="shared" si="70"/>
        <v>4.6389999999999973E-2</v>
      </c>
      <c r="K158" s="3">
        <f t="shared" si="71"/>
        <v>4.3374999999999969E-2</v>
      </c>
      <c r="L158" s="3">
        <f t="shared" si="72"/>
        <v>4.0359999999999965E-2</v>
      </c>
      <c r="O158" s="1">
        <v>535</v>
      </c>
      <c r="P158" s="24">
        <f t="shared" si="74"/>
        <v>36</v>
      </c>
      <c r="Q158" s="25">
        <f t="shared" si="73"/>
        <v>7</v>
      </c>
      <c r="R158" s="26" cm="1">
        <f t="array" aca="1" ref="R158" ca="1">INDIRECT(ADDRESS(P158,Q158))</f>
        <v>0.84824999999999984</v>
      </c>
    </row>
    <row r="159" spans="1:18" x14ac:dyDescent="0.4">
      <c r="A159" s="1">
        <v>4000</v>
      </c>
      <c r="B159" s="3">
        <v>4.036E-2</v>
      </c>
      <c r="C159" s="3">
        <f t="shared" si="63"/>
        <v>3.8544000000000002E-2</v>
      </c>
      <c r="D159" s="3">
        <f t="shared" si="64"/>
        <v>3.6728000000000004E-2</v>
      </c>
      <c r="E159" s="3">
        <f t="shared" si="65"/>
        <v>3.4912000000000006E-2</v>
      </c>
      <c r="F159" s="3">
        <f t="shared" si="66"/>
        <v>3.3096000000000007E-2</v>
      </c>
      <c r="G159" s="3">
        <f t="shared" si="67"/>
        <v>3.1280000000000009E-2</v>
      </c>
      <c r="H159" s="3">
        <f t="shared" si="68"/>
        <v>2.9464000000000011E-2</v>
      </c>
      <c r="I159" s="3">
        <f t="shared" si="69"/>
        <v>2.7648000000000013E-2</v>
      </c>
      <c r="J159" s="3">
        <f t="shared" si="70"/>
        <v>2.5832000000000015E-2</v>
      </c>
      <c r="K159" s="3">
        <f t="shared" si="71"/>
        <v>2.4016000000000017E-2</v>
      </c>
      <c r="L159" s="3">
        <f t="shared" si="72"/>
        <v>2.2200000000000018E-2</v>
      </c>
      <c r="O159" s="1">
        <v>536</v>
      </c>
      <c r="P159" s="24">
        <f t="shared" si="74"/>
        <v>36</v>
      </c>
      <c r="Q159" s="25">
        <f t="shared" si="73"/>
        <v>8</v>
      </c>
      <c r="R159" s="26" cm="1">
        <f t="array" aca="1" ref="R159" ca="1">INDIRECT(ADDRESS(P159,Q159))</f>
        <v>0.84461999999999982</v>
      </c>
    </row>
    <row r="160" spans="1:18" x14ac:dyDescent="0.4">
      <c r="A160" s="1">
        <v>4050</v>
      </c>
      <c r="B160" s="3">
        <v>2.2200000000000001E-2</v>
      </c>
      <c r="C160" s="3">
        <f t="shared" si="63"/>
        <v>2.1181000000000002E-2</v>
      </c>
      <c r="D160" s="3">
        <f t="shared" si="64"/>
        <v>2.0162000000000003E-2</v>
      </c>
      <c r="E160" s="3">
        <f t="shared" si="65"/>
        <v>1.9143000000000004E-2</v>
      </c>
      <c r="F160" s="3">
        <f t="shared" si="66"/>
        <v>1.8124000000000005E-2</v>
      </c>
      <c r="G160" s="3">
        <f t="shared" si="67"/>
        <v>1.7105000000000006E-2</v>
      </c>
      <c r="H160" s="3">
        <f t="shared" si="68"/>
        <v>1.6086000000000007E-2</v>
      </c>
      <c r="I160" s="3">
        <f t="shared" si="69"/>
        <v>1.5067000000000006E-2</v>
      </c>
      <c r="J160" s="3">
        <f t="shared" si="70"/>
        <v>1.4048000000000005E-2</v>
      </c>
      <c r="K160" s="3">
        <f t="shared" si="71"/>
        <v>1.3029000000000004E-2</v>
      </c>
      <c r="L160" s="3">
        <f t="shared" si="72"/>
        <v>1.2010000000000003E-2</v>
      </c>
      <c r="O160" s="1">
        <v>537</v>
      </c>
      <c r="P160" s="24">
        <f t="shared" si="74"/>
        <v>36</v>
      </c>
      <c r="Q160" s="25">
        <f t="shared" si="73"/>
        <v>9</v>
      </c>
      <c r="R160" s="26" cm="1">
        <f t="array" aca="1" ref="R160" ca="1">INDIRECT(ADDRESS(P160,Q160))</f>
        <v>0.84098999999999979</v>
      </c>
    </row>
    <row r="161" spans="1:18" x14ac:dyDescent="0.4">
      <c r="A161" s="1">
        <v>4100</v>
      </c>
      <c r="B161" s="3">
        <v>1.201E-2</v>
      </c>
      <c r="C161" s="3">
        <f t="shared" si="63"/>
        <v>1.1487900000000001E-2</v>
      </c>
      <c r="D161" s="3">
        <f t="shared" si="64"/>
        <v>1.0965800000000001E-2</v>
      </c>
      <c r="E161" s="3">
        <f t="shared" si="65"/>
        <v>1.0443700000000002E-2</v>
      </c>
      <c r="F161" s="3">
        <f t="shared" si="66"/>
        <v>9.9216000000000026E-3</v>
      </c>
      <c r="G161" s="3">
        <f t="shared" si="67"/>
        <v>9.3995000000000033E-3</v>
      </c>
      <c r="H161" s="3">
        <f t="shared" si="68"/>
        <v>8.877400000000004E-3</v>
      </c>
      <c r="I161" s="3">
        <f t="shared" si="69"/>
        <v>8.3553000000000047E-3</v>
      </c>
      <c r="J161" s="3">
        <f t="shared" si="70"/>
        <v>7.8332000000000054E-3</v>
      </c>
      <c r="K161" s="3">
        <f t="shared" si="71"/>
        <v>7.3111000000000053E-3</v>
      </c>
      <c r="L161" s="3">
        <f t="shared" si="72"/>
        <v>6.7890000000000051E-3</v>
      </c>
      <c r="O161" s="1">
        <v>538</v>
      </c>
      <c r="P161" s="24">
        <f t="shared" si="74"/>
        <v>36</v>
      </c>
      <c r="Q161" s="25">
        <f t="shared" si="73"/>
        <v>10</v>
      </c>
      <c r="R161" s="26" cm="1">
        <f t="array" aca="1" ref="R161" ca="1">INDIRECT(ADDRESS(P161,Q161))</f>
        <v>0.83735999999999977</v>
      </c>
    </row>
    <row r="162" spans="1:18" x14ac:dyDescent="0.4">
      <c r="A162" s="1">
        <v>4150</v>
      </c>
      <c r="B162" s="3">
        <v>6.7889999999999999E-3</v>
      </c>
      <c r="C162" s="3">
        <f t="shared" si="63"/>
        <v>6.5626999999999994E-3</v>
      </c>
      <c r="D162" s="3">
        <f t="shared" si="64"/>
        <v>6.336399999999999E-3</v>
      </c>
      <c r="E162" s="3">
        <f t="shared" si="65"/>
        <v>6.1100999999999985E-3</v>
      </c>
      <c r="F162" s="3">
        <f t="shared" si="66"/>
        <v>5.8837999999999981E-3</v>
      </c>
      <c r="G162" s="3">
        <f t="shared" si="67"/>
        <v>5.6574999999999976E-3</v>
      </c>
      <c r="H162" s="3">
        <f t="shared" si="68"/>
        <v>5.4311999999999971E-3</v>
      </c>
      <c r="I162" s="3">
        <f t="shared" si="69"/>
        <v>5.2048999999999967E-3</v>
      </c>
      <c r="J162" s="3">
        <f t="shared" si="70"/>
        <v>4.9785999999999962E-3</v>
      </c>
      <c r="K162" s="3">
        <f t="shared" si="71"/>
        <v>4.7522999999999958E-3</v>
      </c>
      <c r="L162" s="3">
        <f t="shared" si="72"/>
        <v>4.5259999999999953E-3</v>
      </c>
      <c r="O162" s="1">
        <v>539</v>
      </c>
      <c r="P162" s="27">
        <f t="shared" si="74"/>
        <v>36</v>
      </c>
      <c r="Q162" s="28">
        <f t="shared" si="73"/>
        <v>11</v>
      </c>
      <c r="R162" s="29" cm="1">
        <f t="array" aca="1" ref="R162" ca="1">INDIRECT(ADDRESS(P162,Q162))</f>
        <v>0.83372999999999975</v>
      </c>
    </row>
    <row r="163" spans="1:18" x14ac:dyDescent="0.4">
      <c r="A163" s="1">
        <v>4200</v>
      </c>
      <c r="B163" s="3">
        <v>4.5259999999999996E-3</v>
      </c>
      <c r="C163" s="3">
        <f t="shared" si="63"/>
        <v>4.4584999999999998E-3</v>
      </c>
      <c r="D163" s="3">
        <f t="shared" si="64"/>
        <v>4.3909999999999999E-3</v>
      </c>
      <c r="E163" s="3">
        <f t="shared" si="65"/>
        <v>4.3235000000000001E-3</v>
      </c>
      <c r="F163" s="3">
        <f t="shared" si="66"/>
        <v>4.2560000000000002E-3</v>
      </c>
      <c r="G163" s="3">
        <f t="shared" si="67"/>
        <v>4.1885000000000004E-3</v>
      </c>
      <c r="H163" s="3">
        <f t="shared" si="68"/>
        <v>4.1210000000000005E-3</v>
      </c>
      <c r="I163" s="3">
        <f t="shared" si="69"/>
        <v>4.0535000000000007E-3</v>
      </c>
      <c r="J163" s="3">
        <f t="shared" si="70"/>
        <v>3.9860000000000008E-3</v>
      </c>
      <c r="K163" s="3">
        <f t="shared" si="71"/>
        <v>3.918500000000001E-3</v>
      </c>
      <c r="L163" s="3">
        <f t="shared" si="72"/>
        <v>3.8510000000000011E-3</v>
      </c>
      <c r="O163" s="1">
        <v>540</v>
      </c>
      <c r="P163" s="21">
        <f>MATCH(O163,$A$3:$A$182,0)+2</f>
        <v>37</v>
      </c>
      <c r="Q163" s="22">
        <f>MOD(O163,10)+2</f>
        <v>2</v>
      </c>
      <c r="R163" s="23" cm="1">
        <f t="array" aca="1" ref="R163" ca="1">INDIRECT(ADDRESS(P163,Q163))</f>
        <v>0.83009999999999995</v>
      </c>
    </row>
    <row r="164" spans="1:18" x14ac:dyDescent="0.4">
      <c r="A164" s="1">
        <v>4250</v>
      </c>
      <c r="B164" s="3">
        <v>3.8509999999999998E-3</v>
      </c>
      <c r="C164" s="3">
        <f t="shared" si="63"/>
        <v>3.9375999999999994E-3</v>
      </c>
      <c r="D164" s="3">
        <f t="shared" si="64"/>
        <v>4.0241999999999995E-3</v>
      </c>
      <c r="E164" s="3">
        <f t="shared" si="65"/>
        <v>4.1107999999999995E-3</v>
      </c>
      <c r="F164" s="3">
        <f t="shared" si="66"/>
        <v>4.1973999999999996E-3</v>
      </c>
      <c r="G164" s="3">
        <f t="shared" si="67"/>
        <v>4.2839999999999996E-3</v>
      </c>
      <c r="H164" s="3">
        <f t="shared" si="68"/>
        <v>4.3705999999999997E-3</v>
      </c>
      <c r="I164" s="3">
        <f t="shared" si="69"/>
        <v>4.4571999999999997E-3</v>
      </c>
      <c r="J164" s="3">
        <f t="shared" si="70"/>
        <v>4.5437999999999997E-3</v>
      </c>
      <c r="K164" s="3">
        <f t="shared" si="71"/>
        <v>4.6303999999999998E-3</v>
      </c>
      <c r="L164" s="3">
        <f t="shared" si="72"/>
        <v>4.7169999999999998E-3</v>
      </c>
      <c r="O164" s="1">
        <v>541</v>
      </c>
      <c r="P164" s="24">
        <f>P163</f>
        <v>37</v>
      </c>
      <c r="Q164" s="25">
        <f t="shared" ref="Q164:Q172" si="75">MOD(O164,10)+2</f>
        <v>3</v>
      </c>
      <c r="R164" s="26" cm="1">
        <f t="array" aca="1" ref="R164" ca="1">INDIRECT(ADDRESS(P164,Q164))</f>
        <v>0.82421999999999995</v>
      </c>
    </row>
    <row r="165" spans="1:18" x14ac:dyDescent="0.4">
      <c r="A165" s="1">
        <v>4300</v>
      </c>
      <c r="B165" s="3">
        <v>4.7169999999999998E-3</v>
      </c>
      <c r="C165" s="3">
        <f t="shared" si="63"/>
        <v>4.9550999999999996E-3</v>
      </c>
      <c r="D165" s="3">
        <f t="shared" si="64"/>
        <v>5.1931999999999994E-3</v>
      </c>
      <c r="E165" s="3">
        <f t="shared" si="65"/>
        <v>5.4312999999999991E-3</v>
      </c>
      <c r="F165" s="3">
        <f t="shared" si="66"/>
        <v>5.6693999999999989E-3</v>
      </c>
      <c r="G165" s="3">
        <f t="shared" si="67"/>
        <v>5.9074999999999987E-3</v>
      </c>
      <c r="H165" s="3">
        <f t="shared" si="68"/>
        <v>6.1455999999999985E-3</v>
      </c>
      <c r="I165" s="3">
        <f t="shared" si="69"/>
        <v>6.3836999999999982E-3</v>
      </c>
      <c r="J165" s="3">
        <f t="shared" si="70"/>
        <v>6.621799999999998E-3</v>
      </c>
      <c r="K165" s="3">
        <f t="shared" si="71"/>
        <v>6.8598999999999978E-3</v>
      </c>
      <c r="L165" s="3">
        <f t="shared" si="72"/>
        <v>7.0979999999999975E-3</v>
      </c>
      <c r="O165" s="1">
        <v>542</v>
      </c>
      <c r="P165" s="24">
        <f t="shared" ref="P165:P172" si="76">P164</f>
        <v>37</v>
      </c>
      <c r="Q165" s="25">
        <f t="shared" si="75"/>
        <v>4</v>
      </c>
      <c r="R165" s="26" cm="1">
        <f t="array" aca="1" ref="R165" ca="1">INDIRECT(ADDRESS(P165,Q165))</f>
        <v>0.81833999999999996</v>
      </c>
    </row>
    <row r="166" spans="1:18" x14ac:dyDescent="0.4">
      <c r="A166" s="1">
        <v>4350</v>
      </c>
      <c r="B166" s="3">
        <v>7.0980000000000001E-3</v>
      </c>
      <c r="C166" s="3">
        <f t="shared" si="63"/>
        <v>7.3277000000000004E-3</v>
      </c>
      <c r="D166" s="3">
        <f t="shared" si="64"/>
        <v>7.5574000000000006E-3</v>
      </c>
      <c r="E166" s="3">
        <f t="shared" si="65"/>
        <v>7.7871000000000008E-3</v>
      </c>
      <c r="F166" s="3">
        <f t="shared" si="66"/>
        <v>8.016800000000001E-3</v>
      </c>
      <c r="G166" s="3">
        <f t="shared" si="67"/>
        <v>8.2465000000000004E-3</v>
      </c>
      <c r="H166" s="3">
        <f t="shared" si="68"/>
        <v>8.4761999999999997E-3</v>
      </c>
      <c r="I166" s="3">
        <f t="shared" si="69"/>
        <v>8.7058999999999991E-3</v>
      </c>
      <c r="J166" s="3">
        <f t="shared" si="70"/>
        <v>8.9355999999999984E-3</v>
      </c>
      <c r="K166" s="3">
        <f t="shared" si="71"/>
        <v>9.1652999999999978E-3</v>
      </c>
      <c r="L166" s="3">
        <f t="shared" si="72"/>
        <v>9.3949999999999971E-3</v>
      </c>
      <c r="O166" s="1">
        <v>543</v>
      </c>
      <c r="P166" s="24">
        <f t="shared" si="76"/>
        <v>37</v>
      </c>
      <c r="Q166" s="25">
        <f t="shared" si="75"/>
        <v>5</v>
      </c>
      <c r="R166" s="26" cm="1">
        <f t="array" aca="1" ref="R166" ca="1">INDIRECT(ADDRESS(P166,Q166))</f>
        <v>0.81245999999999996</v>
      </c>
    </row>
    <row r="167" spans="1:18" x14ac:dyDescent="0.4">
      <c r="A167" s="1">
        <v>4400</v>
      </c>
      <c r="B167" s="3">
        <v>9.3950000000000006E-3</v>
      </c>
      <c r="C167" s="3">
        <f t="shared" si="63"/>
        <v>9.5305000000000008E-3</v>
      </c>
      <c r="D167" s="3">
        <f t="shared" si="64"/>
        <v>9.666000000000001E-3</v>
      </c>
      <c r="E167" s="3">
        <f t="shared" si="65"/>
        <v>9.8015000000000012E-3</v>
      </c>
      <c r="F167" s="3">
        <f t="shared" si="66"/>
        <v>9.9370000000000014E-3</v>
      </c>
      <c r="G167" s="3">
        <f t="shared" si="67"/>
        <v>1.0072500000000002E-2</v>
      </c>
      <c r="H167" s="3">
        <f t="shared" si="68"/>
        <v>1.0208000000000002E-2</v>
      </c>
      <c r="I167" s="3">
        <f t="shared" si="69"/>
        <v>1.0343500000000002E-2</v>
      </c>
      <c r="J167" s="3">
        <f t="shared" si="70"/>
        <v>1.0479000000000002E-2</v>
      </c>
      <c r="K167" s="3">
        <f t="shared" si="71"/>
        <v>1.0614500000000002E-2</v>
      </c>
      <c r="L167" s="3">
        <f t="shared" si="72"/>
        <v>1.0750000000000003E-2</v>
      </c>
      <c r="O167" s="1">
        <v>544</v>
      </c>
      <c r="P167" s="24">
        <f t="shared" si="76"/>
        <v>37</v>
      </c>
      <c r="Q167" s="25">
        <f t="shared" si="75"/>
        <v>6</v>
      </c>
      <c r="R167" s="26" cm="1">
        <f t="array" aca="1" ref="R167" ca="1">INDIRECT(ADDRESS(P167,Q167))</f>
        <v>0.80657999999999996</v>
      </c>
    </row>
    <row r="168" spans="1:18" x14ac:dyDescent="0.4">
      <c r="A168" s="1">
        <v>4450</v>
      </c>
      <c r="B168" s="3">
        <v>1.0749999999999999E-2</v>
      </c>
      <c r="C168" s="3">
        <f t="shared" si="63"/>
        <v>1.0884999999999999E-2</v>
      </c>
      <c r="D168" s="3">
        <f t="shared" si="64"/>
        <v>1.1019999999999999E-2</v>
      </c>
      <c r="E168" s="3">
        <f t="shared" si="65"/>
        <v>1.1154999999999998E-2</v>
      </c>
      <c r="F168" s="3">
        <f t="shared" si="66"/>
        <v>1.1289999999999998E-2</v>
      </c>
      <c r="G168" s="3">
        <f t="shared" si="67"/>
        <v>1.1424999999999998E-2</v>
      </c>
      <c r="H168" s="3">
        <f t="shared" si="68"/>
        <v>1.1559999999999997E-2</v>
      </c>
      <c r="I168" s="3">
        <f t="shared" si="69"/>
        <v>1.1694999999999997E-2</v>
      </c>
      <c r="J168" s="3">
        <f t="shared" si="70"/>
        <v>1.1829999999999997E-2</v>
      </c>
      <c r="K168" s="3">
        <f t="shared" si="71"/>
        <v>1.1964999999999996E-2</v>
      </c>
      <c r="L168" s="3">
        <f t="shared" si="72"/>
        <v>1.2099999999999996E-2</v>
      </c>
      <c r="O168" s="1">
        <v>545</v>
      </c>
      <c r="P168" s="24">
        <f t="shared" si="76"/>
        <v>37</v>
      </c>
      <c r="Q168" s="25">
        <f t="shared" si="75"/>
        <v>7</v>
      </c>
      <c r="R168" s="26" cm="1">
        <f t="array" aca="1" ref="R168" ca="1">INDIRECT(ADDRESS(P168,Q168))</f>
        <v>0.80069999999999997</v>
      </c>
    </row>
    <row r="169" spans="1:18" x14ac:dyDescent="0.4">
      <c r="A169" s="1">
        <v>4500</v>
      </c>
      <c r="B169" s="3">
        <v>1.21E-2</v>
      </c>
      <c r="C169" s="3">
        <f t="shared" si="63"/>
        <v>1.2348E-2</v>
      </c>
      <c r="D169" s="3">
        <f t="shared" si="64"/>
        <v>1.2596E-2</v>
      </c>
      <c r="E169" s="3">
        <f t="shared" si="65"/>
        <v>1.2844E-2</v>
      </c>
      <c r="F169" s="3">
        <f t="shared" si="66"/>
        <v>1.3091999999999999E-2</v>
      </c>
      <c r="G169" s="3">
        <f t="shared" si="67"/>
        <v>1.3339999999999999E-2</v>
      </c>
      <c r="H169" s="3">
        <f t="shared" si="68"/>
        <v>1.3587999999999999E-2</v>
      </c>
      <c r="I169" s="3">
        <f t="shared" si="69"/>
        <v>1.3835999999999999E-2</v>
      </c>
      <c r="J169" s="3">
        <f t="shared" si="70"/>
        <v>1.4083999999999999E-2</v>
      </c>
      <c r="K169" s="3">
        <f t="shared" si="71"/>
        <v>1.4331999999999999E-2</v>
      </c>
      <c r="L169" s="3">
        <f t="shared" si="72"/>
        <v>1.4579999999999999E-2</v>
      </c>
      <c r="O169" s="1">
        <v>546</v>
      </c>
      <c r="P169" s="24">
        <f t="shared" si="76"/>
        <v>37</v>
      </c>
      <c r="Q169" s="25">
        <f t="shared" si="75"/>
        <v>8</v>
      </c>
      <c r="R169" s="26" cm="1">
        <f t="array" aca="1" ref="R169" ca="1">INDIRECT(ADDRESS(P169,Q169))</f>
        <v>0.79481999999999997</v>
      </c>
    </row>
    <row r="170" spans="1:18" x14ac:dyDescent="0.4">
      <c r="A170" s="1">
        <v>4550</v>
      </c>
      <c r="B170" s="3">
        <v>1.4579999999999999E-2</v>
      </c>
      <c r="C170" s="3">
        <f t="shared" si="63"/>
        <v>1.5021999999999999E-2</v>
      </c>
      <c r="D170" s="3">
        <f t="shared" si="64"/>
        <v>1.5463999999999999E-2</v>
      </c>
      <c r="E170" s="3">
        <f t="shared" si="65"/>
        <v>1.5906E-2</v>
      </c>
      <c r="F170" s="3">
        <f t="shared" si="66"/>
        <v>1.6348000000000001E-2</v>
      </c>
      <c r="G170" s="3">
        <f t="shared" si="67"/>
        <v>1.6790000000000003E-2</v>
      </c>
      <c r="H170" s="3">
        <f t="shared" si="68"/>
        <v>1.7232000000000004E-2</v>
      </c>
      <c r="I170" s="3">
        <f t="shared" si="69"/>
        <v>1.7674000000000006E-2</v>
      </c>
      <c r="J170" s="3">
        <f t="shared" si="70"/>
        <v>1.8116000000000007E-2</v>
      </c>
      <c r="K170" s="3">
        <f t="shared" si="71"/>
        <v>1.8558000000000009E-2</v>
      </c>
      <c r="L170" s="3">
        <f t="shared" si="72"/>
        <v>1.900000000000001E-2</v>
      </c>
      <c r="O170" s="1">
        <v>547</v>
      </c>
      <c r="P170" s="24">
        <f t="shared" si="76"/>
        <v>37</v>
      </c>
      <c r="Q170" s="25">
        <f t="shared" si="75"/>
        <v>9</v>
      </c>
      <c r="R170" s="26" cm="1">
        <f t="array" aca="1" ref="R170" ca="1">INDIRECT(ADDRESS(P170,Q170))</f>
        <v>0.78893999999999997</v>
      </c>
    </row>
    <row r="171" spans="1:18" x14ac:dyDescent="0.4">
      <c r="A171" s="1">
        <v>4600</v>
      </c>
      <c r="B171" s="3">
        <v>1.9E-2</v>
      </c>
      <c r="C171" s="3">
        <f t="shared" si="63"/>
        <v>1.9706000000000001E-2</v>
      </c>
      <c r="D171" s="3">
        <f t="shared" si="64"/>
        <v>2.0412E-2</v>
      </c>
      <c r="E171" s="3">
        <f t="shared" si="65"/>
        <v>2.1117999999999998E-2</v>
      </c>
      <c r="F171" s="3">
        <f t="shared" si="66"/>
        <v>2.1823999999999996E-2</v>
      </c>
      <c r="G171" s="3">
        <f t="shared" si="67"/>
        <v>2.2529999999999994E-2</v>
      </c>
      <c r="H171" s="3">
        <f t="shared" si="68"/>
        <v>2.3235999999999993E-2</v>
      </c>
      <c r="I171" s="3">
        <f t="shared" si="69"/>
        <v>2.3941999999999991E-2</v>
      </c>
      <c r="J171" s="3">
        <f t="shared" si="70"/>
        <v>2.4647999999999989E-2</v>
      </c>
      <c r="K171" s="3">
        <f t="shared" si="71"/>
        <v>2.5353999999999988E-2</v>
      </c>
      <c r="L171" s="3">
        <f t="shared" si="72"/>
        <v>2.6059999999999986E-2</v>
      </c>
      <c r="O171" s="1">
        <v>548</v>
      </c>
      <c r="P171" s="24">
        <f t="shared" si="76"/>
        <v>37</v>
      </c>
      <c r="Q171" s="25">
        <f t="shared" si="75"/>
        <v>10</v>
      </c>
      <c r="R171" s="26" cm="1">
        <f t="array" aca="1" ref="R171" ca="1">INDIRECT(ADDRESS(P171,Q171))</f>
        <v>0.78305999999999998</v>
      </c>
    </row>
    <row r="172" spans="1:18" x14ac:dyDescent="0.4">
      <c r="A172" s="1">
        <v>4650</v>
      </c>
      <c r="B172" s="3">
        <v>2.606E-2</v>
      </c>
      <c r="C172" s="3">
        <f t="shared" si="63"/>
        <v>2.6994000000000001E-2</v>
      </c>
      <c r="D172" s="3">
        <f t="shared" si="64"/>
        <v>2.7928000000000001E-2</v>
      </c>
      <c r="E172" s="3">
        <f t="shared" si="65"/>
        <v>2.8862000000000002E-2</v>
      </c>
      <c r="F172" s="3">
        <f t="shared" si="66"/>
        <v>2.9796000000000003E-2</v>
      </c>
      <c r="G172" s="3">
        <f t="shared" si="67"/>
        <v>3.0730000000000004E-2</v>
      </c>
      <c r="H172" s="3">
        <f t="shared" si="68"/>
        <v>3.1664000000000005E-2</v>
      </c>
      <c r="I172" s="3">
        <f t="shared" si="69"/>
        <v>3.2598000000000002E-2</v>
      </c>
      <c r="J172" s="3">
        <f t="shared" si="70"/>
        <v>3.3531999999999999E-2</v>
      </c>
      <c r="K172" s="3">
        <f t="shared" si="71"/>
        <v>3.4465999999999997E-2</v>
      </c>
      <c r="L172" s="3">
        <f t="shared" si="72"/>
        <v>3.5399999999999994E-2</v>
      </c>
      <c r="O172" s="1">
        <v>549</v>
      </c>
      <c r="P172" s="27">
        <f t="shared" si="76"/>
        <v>37</v>
      </c>
      <c r="Q172" s="28">
        <f t="shared" si="75"/>
        <v>11</v>
      </c>
      <c r="R172" s="29" cm="1">
        <f t="array" aca="1" ref="R172" ca="1">INDIRECT(ADDRESS(P172,Q172))</f>
        <v>0.77717999999999998</v>
      </c>
    </row>
    <row r="173" spans="1:18" x14ac:dyDescent="0.4">
      <c r="A173" s="1">
        <v>4700</v>
      </c>
      <c r="B173" s="3">
        <v>3.5400000000000001E-2</v>
      </c>
      <c r="C173" s="3">
        <f t="shared" si="63"/>
        <v>3.6348999999999999E-2</v>
      </c>
      <c r="D173" s="3">
        <f t="shared" si="64"/>
        <v>3.7297999999999998E-2</v>
      </c>
      <c r="E173" s="3">
        <f t="shared" si="65"/>
        <v>3.8246999999999996E-2</v>
      </c>
      <c r="F173" s="3">
        <f t="shared" si="66"/>
        <v>3.9195999999999995E-2</v>
      </c>
      <c r="G173" s="3">
        <f t="shared" si="67"/>
        <v>4.0144999999999993E-2</v>
      </c>
      <c r="H173" s="3">
        <f t="shared" si="68"/>
        <v>4.1093999999999992E-2</v>
      </c>
      <c r="I173" s="3">
        <f t="shared" si="69"/>
        <v>4.204299999999999E-2</v>
      </c>
      <c r="J173" s="3">
        <f t="shared" si="70"/>
        <v>4.2991999999999989E-2</v>
      </c>
      <c r="K173" s="3">
        <f t="shared" si="71"/>
        <v>4.3940999999999987E-2</v>
      </c>
      <c r="L173" s="3">
        <f t="shared" si="72"/>
        <v>4.4889999999999985E-2</v>
      </c>
      <c r="O173" s="1">
        <v>550</v>
      </c>
      <c r="P173" s="21">
        <f>MATCH(O173,$A$3:$A$182,0)+2</f>
        <v>38</v>
      </c>
      <c r="Q173" s="22">
        <f>MOD(O173,10)+2</f>
        <v>2</v>
      </c>
      <c r="R173" s="23" cm="1">
        <f t="array" aca="1" ref="R173" ca="1">INDIRECT(ADDRESS(P173,Q173))</f>
        <v>0.77129999999999999</v>
      </c>
    </row>
    <row r="174" spans="1:18" x14ac:dyDescent="0.4">
      <c r="A174" s="1">
        <v>4750</v>
      </c>
      <c r="B174" s="3">
        <v>4.4889999999999999E-2</v>
      </c>
      <c r="C174" s="3">
        <f t="shared" si="63"/>
        <v>4.5652999999999999E-2</v>
      </c>
      <c r="D174" s="3">
        <f t="shared" si="64"/>
        <v>4.6415999999999999E-2</v>
      </c>
      <c r="E174" s="3">
        <f t="shared" si="65"/>
        <v>4.7178999999999999E-2</v>
      </c>
      <c r="F174" s="3">
        <f t="shared" si="66"/>
        <v>4.7941999999999999E-2</v>
      </c>
      <c r="G174" s="3">
        <f t="shared" si="67"/>
        <v>4.8704999999999998E-2</v>
      </c>
      <c r="H174" s="3">
        <f t="shared" si="68"/>
        <v>4.9467999999999998E-2</v>
      </c>
      <c r="I174" s="3">
        <f t="shared" si="69"/>
        <v>5.0230999999999998E-2</v>
      </c>
      <c r="J174" s="3">
        <f t="shared" si="70"/>
        <v>5.0993999999999998E-2</v>
      </c>
      <c r="K174" s="3">
        <f t="shared" si="71"/>
        <v>5.1756999999999997E-2</v>
      </c>
      <c r="L174" s="3">
        <f t="shared" si="72"/>
        <v>5.2519999999999997E-2</v>
      </c>
      <c r="O174" s="1">
        <v>551</v>
      </c>
      <c r="P174" s="24">
        <f>P173</f>
        <v>38</v>
      </c>
      <c r="Q174" s="25">
        <f t="shared" ref="Q174:Q182" si="77">MOD(O174,10)+2</f>
        <v>3</v>
      </c>
      <c r="R174" s="26" cm="1">
        <f t="array" aca="1" ref="R174" ca="1">INDIRECT(ADDRESS(P174,Q174))</f>
        <v>0.76319000000000004</v>
      </c>
    </row>
    <row r="175" spans="1:18" x14ac:dyDescent="0.4">
      <c r="A175" s="1">
        <v>4800</v>
      </c>
      <c r="B175" s="3">
        <v>5.2519999999999997E-2</v>
      </c>
      <c r="C175" s="3">
        <f t="shared" si="63"/>
        <v>5.3141999999999995E-2</v>
      </c>
      <c r="D175" s="3">
        <f t="shared" si="64"/>
        <v>5.3763999999999992E-2</v>
      </c>
      <c r="E175" s="3">
        <f t="shared" si="65"/>
        <v>5.438599999999999E-2</v>
      </c>
      <c r="F175" s="3">
        <f t="shared" si="66"/>
        <v>5.5007999999999987E-2</v>
      </c>
      <c r="G175" s="3">
        <f t="shared" si="67"/>
        <v>5.5629999999999985E-2</v>
      </c>
      <c r="H175" s="3">
        <f t="shared" si="68"/>
        <v>5.6251999999999983E-2</v>
      </c>
      <c r="I175" s="3">
        <f t="shared" si="69"/>
        <v>5.687399999999998E-2</v>
      </c>
      <c r="J175" s="3">
        <f t="shared" si="70"/>
        <v>5.7495999999999978E-2</v>
      </c>
      <c r="K175" s="3">
        <f t="shared" si="71"/>
        <v>5.8117999999999975E-2</v>
      </c>
      <c r="L175" s="3">
        <f t="shared" si="72"/>
        <v>5.8739999999999973E-2</v>
      </c>
      <c r="O175" s="1">
        <v>552</v>
      </c>
      <c r="P175" s="24">
        <f t="shared" ref="P175:P182" si="78">P174</f>
        <v>38</v>
      </c>
      <c r="Q175" s="25">
        <f t="shared" si="77"/>
        <v>4</v>
      </c>
      <c r="R175" s="26" cm="1">
        <f t="array" aca="1" ref="R175" ca="1">INDIRECT(ADDRESS(P175,Q175))</f>
        <v>0.75508000000000008</v>
      </c>
    </row>
    <row r="176" spans="1:18" x14ac:dyDescent="0.4">
      <c r="A176" s="1">
        <v>4850</v>
      </c>
      <c r="B176" s="3">
        <v>5.8740000000000001E-2</v>
      </c>
      <c r="C176" s="3">
        <f t="shared" si="63"/>
        <v>5.9367999999999997E-2</v>
      </c>
      <c r="D176" s="3">
        <f t="shared" si="64"/>
        <v>5.9995999999999994E-2</v>
      </c>
      <c r="E176" s="3">
        <f t="shared" si="65"/>
        <v>6.062399999999999E-2</v>
      </c>
      <c r="F176" s="3">
        <f t="shared" si="66"/>
        <v>6.1251999999999987E-2</v>
      </c>
      <c r="G176" s="3">
        <f t="shared" si="67"/>
        <v>6.1879999999999984E-2</v>
      </c>
      <c r="H176" s="3">
        <f t="shared" si="68"/>
        <v>6.250799999999998E-2</v>
      </c>
      <c r="I176" s="3">
        <f t="shared" si="69"/>
        <v>6.3135999999999984E-2</v>
      </c>
      <c r="J176" s="3">
        <f t="shared" si="70"/>
        <v>6.3763999999999987E-2</v>
      </c>
      <c r="K176" s="3">
        <f t="shared" si="71"/>
        <v>6.4391999999999991E-2</v>
      </c>
      <c r="L176" s="3">
        <f t="shared" si="72"/>
        <v>6.5019999999999994E-2</v>
      </c>
      <c r="O176" s="1">
        <v>553</v>
      </c>
      <c r="P176" s="24">
        <f t="shared" si="78"/>
        <v>38</v>
      </c>
      <c r="Q176" s="25">
        <f t="shared" si="77"/>
        <v>5</v>
      </c>
      <c r="R176" s="26" cm="1">
        <f t="array" aca="1" ref="R176" ca="1">INDIRECT(ADDRESS(P176,Q176))</f>
        <v>0.74697000000000013</v>
      </c>
    </row>
    <row r="177" spans="1:18" x14ac:dyDescent="0.4">
      <c r="A177" s="1">
        <v>4900</v>
      </c>
      <c r="B177" s="3">
        <v>6.5019999999999994E-2</v>
      </c>
      <c r="C177" s="3">
        <f t="shared" si="63"/>
        <v>6.562599999999999E-2</v>
      </c>
      <c r="D177" s="3">
        <f t="shared" si="64"/>
        <v>6.6231999999999985E-2</v>
      </c>
      <c r="E177" s="3">
        <f t="shared" si="65"/>
        <v>6.6837999999999981E-2</v>
      </c>
      <c r="F177" s="3">
        <f t="shared" si="66"/>
        <v>6.7443999999999976E-2</v>
      </c>
      <c r="G177" s="3">
        <f t="shared" si="67"/>
        <v>6.8049999999999972E-2</v>
      </c>
      <c r="H177" s="3">
        <f t="shared" si="68"/>
        <v>6.8655999999999967E-2</v>
      </c>
      <c r="I177" s="3">
        <f t="shared" si="69"/>
        <v>6.9261999999999962E-2</v>
      </c>
      <c r="J177" s="3">
        <f t="shared" si="70"/>
        <v>6.9867999999999958E-2</v>
      </c>
      <c r="K177" s="3">
        <f t="shared" si="71"/>
        <v>7.0473999999999953E-2</v>
      </c>
      <c r="L177" s="3">
        <f t="shared" si="72"/>
        <v>7.1079999999999949E-2</v>
      </c>
      <c r="O177" s="1">
        <v>554</v>
      </c>
      <c r="P177" s="24">
        <f t="shared" si="78"/>
        <v>38</v>
      </c>
      <c r="Q177" s="25">
        <f t="shared" si="77"/>
        <v>6</v>
      </c>
      <c r="R177" s="26" cm="1">
        <f t="array" aca="1" ref="R177" ca="1">INDIRECT(ADDRESS(P177,Q177))</f>
        <v>0.73886000000000018</v>
      </c>
    </row>
    <row r="178" spans="1:18" x14ac:dyDescent="0.4">
      <c r="A178" s="1">
        <v>4950</v>
      </c>
      <c r="B178" s="3">
        <v>7.1080000000000004E-2</v>
      </c>
      <c r="C178" s="3">
        <f t="shared" si="63"/>
        <v>7.1435999999999999E-2</v>
      </c>
      <c r="D178" s="3">
        <f t="shared" si="64"/>
        <v>7.1791999999999995E-2</v>
      </c>
      <c r="E178" s="3">
        <f t="shared" si="65"/>
        <v>7.214799999999999E-2</v>
      </c>
      <c r="F178" s="3">
        <f t="shared" si="66"/>
        <v>7.2503999999999985E-2</v>
      </c>
      <c r="G178" s="3">
        <f t="shared" si="67"/>
        <v>7.285999999999998E-2</v>
      </c>
      <c r="H178" s="3">
        <f t="shared" si="68"/>
        <v>7.3215999999999976E-2</v>
      </c>
      <c r="I178" s="3">
        <f t="shared" si="69"/>
        <v>7.3571999999999971E-2</v>
      </c>
      <c r="J178" s="3">
        <f t="shared" si="70"/>
        <v>7.3927999999999966E-2</v>
      </c>
      <c r="K178" s="3">
        <f t="shared" si="71"/>
        <v>7.4283999999999961E-2</v>
      </c>
      <c r="L178" s="3">
        <f t="shared" si="72"/>
        <v>7.4639999999999956E-2</v>
      </c>
      <c r="O178" s="1">
        <v>555</v>
      </c>
      <c r="P178" s="24">
        <f t="shared" si="78"/>
        <v>38</v>
      </c>
      <c r="Q178" s="25">
        <f t="shared" si="77"/>
        <v>7</v>
      </c>
      <c r="R178" s="26" cm="1">
        <f t="array" aca="1" ref="R178" ca="1">INDIRECT(ADDRESS(P178,Q178))</f>
        <v>0.73075000000000023</v>
      </c>
    </row>
    <row r="179" spans="1:18" x14ac:dyDescent="0.4">
      <c r="A179" s="1">
        <v>5000</v>
      </c>
      <c r="B179" s="3">
        <v>7.4639999999999998E-2</v>
      </c>
      <c r="C179" s="3">
        <f t="shared" si="63"/>
        <v>7.4444999999999997E-2</v>
      </c>
      <c r="D179" s="3">
        <f t="shared" si="64"/>
        <v>7.4249999999999997E-2</v>
      </c>
      <c r="E179" s="3">
        <f t="shared" si="65"/>
        <v>7.4054999999999996E-2</v>
      </c>
      <c r="F179" s="3">
        <f t="shared" si="66"/>
        <v>7.3859999999999995E-2</v>
      </c>
      <c r="G179" s="3">
        <f t="shared" si="67"/>
        <v>7.3664999999999994E-2</v>
      </c>
      <c r="H179" s="3">
        <f t="shared" si="68"/>
        <v>7.3469999999999994E-2</v>
      </c>
      <c r="I179" s="3">
        <f t="shared" si="69"/>
        <v>7.3274999999999993E-2</v>
      </c>
      <c r="J179" s="3">
        <f t="shared" si="70"/>
        <v>7.3079999999999992E-2</v>
      </c>
      <c r="K179" s="3">
        <f t="shared" si="71"/>
        <v>7.2884999999999991E-2</v>
      </c>
      <c r="L179" s="3">
        <f t="shared" si="72"/>
        <v>7.2689999999999991E-2</v>
      </c>
      <c r="O179" s="1">
        <v>556</v>
      </c>
      <c r="P179" s="24">
        <f t="shared" si="78"/>
        <v>38</v>
      </c>
      <c r="Q179" s="25">
        <f t="shared" si="77"/>
        <v>8</v>
      </c>
      <c r="R179" s="26" cm="1">
        <f t="array" aca="1" ref="R179" ca="1">INDIRECT(ADDRESS(P179,Q179))</f>
        <v>0.72264000000000028</v>
      </c>
    </row>
    <row r="180" spans="1:18" x14ac:dyDescent="0.4">
      <c r="A180" s="1">
        <v>5050</v>
      </c>
      <c r="B180" s="3">
        <v>7.2690000000000005E-2</v>
      </c>
      <c r="C180" s="3">
        <f t="shared" si="63"/>
        <v>7.1798000000000001E-2</v>
      </c>
      <c r="D180" s="3">
        <f t="shared" si="64"/>
        <v>7.0905999999999997E-2</v>
      </c>
      <c r="E180" s="3">
        <f t="shared" si="65"/>
        <v>7.0013999999999993E-2</v>
      </c>
      <c r="F180" s="3">
        <f t="shared" si="66"/>
        <v>6.9121999999999989E-2</v>
      </c>
      <c r="G180" s="3">
        <f t="shared" si="67"/>
        <v>6.8229999999999985E-2</v>
      </c>
      <c r="H180" s="3">
        <f t="shared" si="68"/>
        <v>6.7337999999999981E-2</v>
      </c>
      <c r="I180" s="3">
        <f t="shared" si="69"/>
        <v>6.6445999999999977E-2</v>
      </c>
      <c r="J180" s="3">
        <f t="shared" si="70"/>
        <v>6.5553999999999973E-2</v>
      </c>
      <c r="K180" s="3">
        <f t="shared" si="71"/>
        <v>6.466199999999997E-2</v>
      </c>
      <c r="L180" s="3">
        <f t="shared" si="72"/>
        <v>6.3769999999999966E-2</v>
      </c>
      <c r="O180" s="1">
        <v>557</v>
      </c>
      <c r="P180" s="24">
        <f t="shared" si="78"/>
        <v>38</v>
      </c>
      <c r="Q180" s="25">
        <f t="shared" si="77"/>
        <v>9</v>
      </c>
      <c r="R180" s="26" cm="1">
        <f t="array" aca="1" ref="R180" ca="1">INDIRECT(ADDRESS(P180,Q180))</f>
        <v>0.71453000000000033</v>
      </c>
    </row>
    <row r="181" spans="1:18" x14ac:dyDescent="0.4">
      <c r="A181" s="1">
        <v>5100</v>
      </c>
      <c r="B181" s="3">
        <v>6.3769999999999993E-2</v>
      </c>
      <c r="C181" s="3">
        <f t="shared" si="63"/>
        <v>6.2264999999999994E-2</v>
      </c>
      <c r="D181" s="3">
        <f t="shared" si="64"/>
        <v>6.0759999999999995E-2</v>
      </c>
      <c r="E181" s="3">
        <f t="shared" si="65"/>
        <v>5.9254999999999995E-2</v>
      </c>
      <c r="F181" s="3">
        <f t="shared" si="66"/>
        <v>5.7749999999999996E-2</v>
      </c>
      <c r="G181" s="3">
        <f t="shared" si="67"/>
        <v>5.6244999999999996E-2</v>
      </c>
      <c r="H181" s="3">
        <f t="shared" si="68"/>
        <v>5.4739999999999997E-2</v>
      </c>
      <c r="I181" s="3">
        <f t="shared" si="69"/>
        <v>5.3234999999999998E-2</v>
      </c>
      <c r="J181" s="3">
        <f t="shared" si="70"/>
        <v>5.1729999999999998E-2</v>
      </c>
      <c r="K181" s="3">
        <f t="shared" si="71"/>
        <v>5.0224999999999999E-2</v>
      </c>
      <c r="L181" s="3">
        <f t="shared" si="72"/>
        <v>4.8719999999999999E-2</v>
      </c>
      <c r="O181" s="1">
        <v>558</v>
      </c>
      <c r="P181" s="24">
        <f t="shared" si="78"/>
        <v>38</v>
      </c>
      <c r="Q181" s="25">
        <f t="shared" si="77"/>
        <v>10</v>
      </c>
      <c r="R181" s="26" cm="1">
        <f t="array" aca="1" ref="R181" ca="1">INDIRECT(ADDRESS(P181,Q181))</f>
        <v>0.70642000000000038</v>
      </c>
    </row>
    <row r="182" spans="1:18" x14ac:dyDescent="0.4">
      <c r="A182" s="1">
        <v>5150</v>
      </c>
      <c r="B182" s="3">
        <v>4.8719999999999999E-2</v>
      </c>
      <c r="C182" s="3">
        <f t="shared" si="63"/>
        <v>4.3847999999999998E-2</v>
      </c>
      <c r="D182" s="3">
        <f t="shared" si="64"/>
        <v>3.8975999999999997E-2</v>
      </c>
      <c r="E182" s="3">
        <f t="shared" si="65"/>
        <v>3.4103999999999995E-2</v>
      </c>
      <c r="F182" s="3">
        <f t="shared" si="66"/>
        <v>2.9231999999999994E-2</v>
      </c>
      <c r="G182" s="3">
        <f t="shared" si="67"/>
        <v>2.4359999999999993E-2</v>
      </c>
      <c r="H182" s="3">
        <f t="shared" si="68"/>
        <v>1.9487999999999991E-2</v>
      </c>
      <c r="I182" s="3">
        <f t="shared" si="69"/>
        <v>1.461599999999999E-2</v>
      </c>
      <c r="J182" s="3">
        <f t="shared" si="70"/>
        <v>9.7439999999999888E-3</v>
      </c>
      <c r="K182" s="3">
        <f t="shared" si="71"/>
        <v>4.8719999999999883E-3</v>
      </c>
      <c r="L182" s="3">
        <f t="shared" si="72"/>
        <v>-1.214306433183765E-17</v>
      </c>
      <c r="O182" s="1">
        <v>559</v>
      </c>
      <c r="P182" s="27">
        <f t="shared" si="78"/>
        <v>38</v>
      </c>
      <c r="Q182" s="28">
        <f t="shared" si="77"/>
        <v>11</v>
      </c>
      <c r="R182" s="29" cm="1">
        <f t="array" aca="1" ref="R182" ca="1">INDIRECT(ADDRESS(P182,Q182))</f>
        <v>0.69831000000000043</v>
      </c>
    </row>
    <row r="183" spans="1:18" x14ac:dyDescent="0.4">
      <c r="O183" s="1">
        <v>560</v>
      </c>
      <c r="P183" s="21">
        <f>MATCH(O183,$A$3:$A$182,0)+2</f>
        <v>39</v>
      </c>
      <c r="Q183" s="22">
        <f>MOD(O183,10)+2</f>
        <v>2</v>
      </c>
      <c r="R183" s="23" cm="1">
        <f t="array" aca="1" ref="R183" ca="1">INDIRECT(ADDRESS(P183,Q183))</f>
        <v>0.69020000000000004</v>
      </c>
    </row>
    <row r="184" spans="1:18" x14ac:dyDescent="0.4">
      <c r="O184" s="1">
        <v>561</v>
      </c>
      <c r="P184" s="24">
        <f>P183</f>
        <v>39</v>
      </c>
      <c r="Q184" s="25">
        <f t="shared" ref="Q184:Q192" si="79">MOD(O184,10)+2</f>
        <v>3</v>
      </c>
      <c r="R184" s="26" cm="1">
        <f t="array" aca="1" ref="R184" ca="1">INDIRECT(ADDRESS(P184,Q184))</f>
        <v>0.68013000000000001</v>
      </c>
    </row>
    <row r="185" spans="1:18" x14ac:dyDescent="0.4">
      <c r="O185" s="1">
        <v>562</v>
      </c>
      <c r="P185" s="24">
        <f t="shared" ref="P185:P192" si="80">P184</f>
        <v>39</v>
      </c>
      <c r="Q185" s="25">
        <f t="shared" si="79"/>
        <v>4</v>
      </c>
      <c r="R185" s="26" cm="1">
        <f t="array" aca="1" ref="R185" ca="1">INDIRECT(ADDRESS(P185,Q185))</f>
        <v>0.67005999999999999</v>
      </c>
    </row>
    <row r="186" spans="1:18" x14ac:dyDescent="0.4">
      <c r="O186" s="1">
        <v>563</v>
      </c>
      <c r="P186" s="24">
        <f t="shared" si="80"/>
        <v>39</v>
      </c>
      <c r="Q186" s="25">
        <f t="shared" si="79"/>
        <v>5</v>
      </c>
      <c r="R186" s="26" cm="1">
        <f t="array" aca="1" ref="R186" ca="1">INDIRECT(ADDRESS(P186,Q186))</f>
        <v>0.65998999999999997</v>
      </c>
    </row>
    <row r="187" spans="1:18" x14ac:dyDescent="0.4">
      <c r="O187" s="1">
        <v>564</v>
      </c>
      <c r="P187" s="24">
        <f t="shared" si="80"/>
        <v>39</v>
      </c>
      <c r="Q187" s="25">
        <f t="shared" si="79"/>
        <v>6</v>
      </c>
      <c r="R187" s="26" cm="1">
        <f t="array" aca="1" ref="R187" ca="1">INDIRECT(ADDRESS(P187,Q187))</f>
        <v>0.64991999999999994</v>
      </c>
    </row>
    <row r="188" spans="1:18" x14ac:dyDescent="0.4">
      <c r="O188" s="1">
        <v>565</v>
      </c>
      <c r="P188" s="24">
        <f t="shared" si="80"/>
        <v>39</v>
      </c>
      <c r="Q188" s="25">
        <f t="shared" si="79"/>
        <v>7</v>
      </c>
      <c r="R188" s="26" cm="1">
        <f t="array" aca="1" ref="R188" ca="1">INDIRECT(ADDRESS(P188,Q188))</f>
        <v>0.63984999999999992</v>
      </c>
    </row>
    <row r="189" spans="1:18" x14ac:dyDescent="0.4">
      <c r="O189" s="1">
        <v>566</v>
      </c>
      <c r="P189" s="24">
        <f t="shared" si="80"/>
        <v>39</v>
      </c>
      <c r="Q189" s="25">
        <f t="shared" si="79"/>
        <v>8</v>
      </c>
      <c r="R189" s="26" cm="1">
        <f t="array" aca="1" ref="R189" ca="1">INDIRECT(ADDRESS(P189,Q189))</f>
        <v>0.6297799999999999</v>
      </c>
    </row>
    <row r="190" spans="1:18" x14ac:dyDescent="0.4">
      <c r="O190" s="1">
        <v>567</v>
      </c>
      <c r="P190" s="24">
        <f t="shared" si="80"/>
        <v>39</v>
      </c>
      <c r="Q190" s="25">
        <f t="shared" si="79"/>
        <v>9</v>
      </c>
      <c r="R190" s="26" cm="1">
        <f t="array" aca="1" ref="R190" ca="1">INDIRECT(ADDRESS(P190,Q190))</f>
        <v>0.61970999999999987</v>
      </c>
    </row>
    <row r="191" spans="1:18" x14ac:dyDescent="0.4">
      <c r="O191" s="1">
        <v>568</v>
      </c>
      <c r="P191" s="24">
        <f t="shared" si="80"/>
        <v>39</v>
      </c>
      <c r="Q191" s="25">
        <f t="shared" si="79"/>
        <v>10</v>
      </c>
      <c r="R191" s="26" cm="1">
        <f t="array" aca="1" ref="R191" ca="1">INDIRECT(ADDRESS(P191,Q191))</f>
        <v>0.60963999999999985</v>
      </c>
    </row>
    <row r="192" spans="1:18" x14ac:dyDescent="0.4">
      <c r="O192" s="1">
        <v>569</v>
      </c>
      <c r="P192" s="27">
        <f t="shared" si="80"/>
        <v>39</v>
      </c>
      <c r="Q192" s="28">
        <f t="shared" si="79"/>
        <v>11</v>
      </c>
      <c r="R192" s="29" cm="1">
        <f t="array" aca="1" ref="R192" ca="1">INDIRECT(ADDRESS(P192,Q192))</f>
        <v>0.59956999999999983</v>
      </c>
    </row>
    <row r="193" spans="15:18" x14ac:dyDescent="0.4">
      <c r="O193" s="1">
        <v>570</v>
      </c>
      <c r="P193" s="21">
        <f>MATCH(O193,$A$3:$A$182,0)+2</f>
        <v>40</v>
      </c>
      <c r="Q193" s="22">
        <f>MOD(O193,10)+2</f>
        <v>2</v>
      </c>
      <c r="R193" s="23" cm="1">
        <f t="array" aca="1" ref="R193" ca="1">INDIRECT(ADDRESS(P193,Q193))</f>
        <v>0.58950000000000002</v>
      </c>
    </row>
    <row r="194" spans="15:18" x14ac:dyDescent="0.4">
      <c r="O194" s="1">
        <v>571</v>
      </c>
      <c r="P194" s="24">
        <f>P193</f>
        <v>40</v>
      </c>
      <c r="Q194" s="25">
        <f t="shared" ref="Q194:Q202" si="81">MOD(O194,10)+2</f>
        <v>3</v>
      </c>
      <c r="R194" s="26" cm="1">
        <f t="array" aca="1" ref="R194" ca="1">INDIRECT(ADDRESS(P194,Q194))</f>
        <v>0.57832000000000006</v>
      </c>
    </row>
    <row r="195" spans="15:18" x14ac:dyDescent="0.4">
      <c r="O195" s="1">
        <v>572</v>
      </c>
      <c r="P195" s="24">
        <f t="shared" ref="P195:P202" si="82">P194</f>
        <v>40</v>
      </c>
      <c r="Q195" s="25">
        <f t="shared" si="81"/>
        <v>4</v>
      </c>
      <c r="R195" s="26" cm="1">
        <f t="array" aca="1" ref="R195" ca="1">INDIRECT(ADDRESS(P195,Q195))</f>
        <v>0.56714000000000009</v>
      </c>
    </row>
    <row r="196" spans="15:18" x14ac:dyDescent="0.4">
      <c r="O196" s="1">
        <v>573</v>
      </c>
      <c r="P196" s="24">
        <f t="shared" si="82"/>
        <v>40</v>
      </c>
      <c r="Q196" s="25">
        <f t="shared" si="81"/>
        <v>5</v>
      </c>
      <c r="R196" s="26" cm="1">
        <f t="array" aca="1" ref="R196" ca="1">INDIRECT(ADDRESS(P196,Q196))</f>
        <v>0.55596000000000012</v>
      </c>
    </row>
    <row r="197" spans="15:18" x14ac:dyDescent="0.4">
      <c r="O197" s="1">
        <v>574</v>
      </c>
      <c r="P197" s="24">
        <f t="shared" si="82"/>
        <v>40</v>
      </c>
      <c r="Q197" s="25">
        <f t="shared" si="81"/>
        <v>6</v>
      </c>
      <c r="R197" s="26" cm="1">
        <f t="array" aca="1" ref="R197" ca="1">INDIRECT(ADDRESS(P197,Q197))</f>
        <v>0.54478000000000015</v>
      </c>
    </row>
    <row r="198" spans="15:18" x14ac:dyDescent="0.4">
      <c r="O198" s="1">
        <v>575</v>
      </c>
      <c r="P198" s="24">
        <f t="shared" si="82"/>
        <v>40</v>
      </c>
      <c r="Q198" s="25">
        <f t="shared" si="81"/>
        <v>7</v>
      </c>
      <c r="R198" s="26" cm="1">
        <f t="array" aca="1" ref="R198" ca="1">INDIRECT(ADDRESS(P198,Q198))</f>
        <v>0.53360000000000019</v>
      </c>
    </row>
    <row r="199" spans="15:18" x14ac:dyDescent="0.4">
      <c r="O199" s="1">
        <v>576</v>
      </c>
      <c r="P199" s="24">
        <f t="shared" si="82"/>
        <v>40</v>
      </c>
      <c r="Q199" s="25">
        <f t="shared" si="81"/>
        <v>8</v>
      </c>
      <c r="R199" s="26" cm="1">
        <f t="array" aca="1" ref="R199" ca="1">INDIRECT(ADDRESS(P199,Q199))</f>
        <v>0.52242000000000022</v>
      </c>
    </row>
    <row r="200" spans="15:18" x14ac:dyDescent="0.4">
      <c r="O200" s="1">
        <v>577</v>
      </c>
      <c r="P200" s="24">
        <f t="shared" si="82"/>
        <v>40</v>
      </c>
      <c r="Q200" s="25">
        <f t="shared" si="81"/>
        <v>9</v>
      </c>
      <c r="R200" s="26" cm="1">
        <f t="array" aca="1" ref="R200" ca="1">INDIRECT(ADDRESS(P200,Q200))</f>
        <v>0.51124000000000025</v>
      </c>
    </row>
    <row r="201" spans="15:18" x14ac:dyDescent="0.4">
      <c r="O201" s="1">
        <v>578</v>
      </c>
      <c r="P201" s="24">
        <f t="shared" si="82"/>
        <v>40</v>
      </c>
      <c r="Q201" s="25">
        <f t="shared" si="81"/>
        <v>10</v>
      </c>
      <c r="R201" s="26" cm="1">
        <f t="array" aca="1" ref="R201" ca="1">INDIRECT(ADDRESS(P201,Q201))</f>
        <v>0.50006000000000028</v>
      </c>
    </row>
    <row r="202" spans="15:18" x14ac:dyDescent="0.4">
      <c r="O202" s="1">
        <v>579</v>
      </c>
      <c r="P202" s="27">
        <f t="shared" si="82"/>
        <v>40</v>
      </c>
      <c r="Q202" s="28">
        <f t="shared" si="81"/>
        <v>11</v>
      </c>
      <c r="R202" s="29" cm="1">
        <f t="array" aca="1" ref="R202" ca="1">INDIRECT(ADDRESS(P202,Q202))</f>
        <v>0.48888000000000026</v>
      </c>
    </row>
    <row r="203" spans="15:18" x14ac:dyDescent="0.4">
      <c r="O203" s="1">
        <v>580</v>
      </c>
      <c r="P203" s="21">
        <f>MATCH(O203,$A$3:$A$182,0)+2</f>
        <v>41</v>
      </c>
      <c r="Q203" s="22">
        <f>MOD(O203,10)+2</f>
        <v>2</v>
      </c>
      <c r="R203" s="23" cm="1">
        <f t="array" aca="1" ref="R203" ca="1">INDIRECT(ADDRESS(P203,Q203))</f>
        <v>0.47770000000000001</v>
      </c>
    </row>
    <row r="204" spans="15:18" x14ac:dyDescent="0.4">
      <c r="O204" s="1">
        <v>581</v>
      </c>
      <c r="P204" s="24">
        <f>P203</f>
        <v>41</v>
      </c>
      <c r="Q204" s="25">
        <f t="shared" ref="Q204:Q212" si="83">MOD(O204,10)+2</f>
        <v>3</v>
      </c>
      <c r="R204" s="26" cm="1">
        <f t="array" aca="1" ref="R204" ca="1">INDIRECT(ADDRESS(P204,Q204))</f>
        <v>0.46633000000000002</v>
      </c>
    </row>
    <row r="205" spans="15:18" x14ac:dyDescent="0.4">
      <c r="O205" s="1">
        <v>582</v>
      </c>
      <c r="P205" s="24">
        <f t="shared" ref="P205:P212" si="84">P204</f>
        <v>41</v>
      </c>
      <c r="Q205" s="25">
        <f t="shared" si="83"/>
        <v>4</v>
      </c>
      <c r="R205" s="26" cm="1">
        <f t="array" aca="1" ref="R205" ca="1">INDIRECT(ADDRESS(P205,Q205))</f>
        <v>0.45496000000000003</v>
      </c>
    </row>
    <row r="206" spans="15:18" x14ac:dyDescent="0.4">
      <c r="O206" s="1">
        <v>583</v>
      </c>
      <c r="P206" s="24">
        <f t="shared" si="84"/>
        <v>41</v>
      </c>
      <c r="Q206" s="25">
        <f t="shared" si="83"/>
        <v>5</v>
      </c>
      <c r="R206" s="26" cm="1">
        <f t="array" aca="1" ref="R206" ca="1">INDIRECT(ADDRESS(P206,Q206))</f>
        <v>0.44359000000000004</v>
      </c>
    </row>
    <row r="207" spans="15:18" x14ac:dyDescent="0.4">
      <c r="O207" s="1">
        <v>584</v>
      </c>
      <c r="P207" s="24">
        <f t="shared" si="84"/>
        <v>41</v>
      </c>
      <c r="Q207" s="25">
        <f t="shared" si="83"/>
        <v>6</v>
      </c>
      <c r="R207" s="26" cm="1">
        <f t="array" aca="1" ref="R207" ca="1">INDIRECT(ADDRESS(P207,Q207))</f>
        <v>0.43222000000000005</v>
      </c>
    </row>
    <row r="208" spans="15:18" x14ac:dyDescent="0.4">
      <c r="O208" s="1">
        <v>585</v>
      </c>
      <c r="P208" s="24">
        <f t="shared" si="84"/>
        <v>41</v>
      </c>
      <c r="Q208" s="25">
        <f t="shared" si="83"/>
        <v>7</v>
      </c>
      <c r="R208" s="26" cm="1">
        <f t="array" aca="1" ref="R208" ca="1">INDIRECT(ADDRESS(P208,Q208))</f>
        <v>0.42085000000000006</v>
      </c>
    </row>
    <row r="209" spans="15:18" x14ac:dyDescent="0.4">
      <c r="O209" s="1">
        <v>586</v>
      </c>
      <c r="P209" s="24">
        <f t="shared" si="84"/>
        <v>41</v>
      </c>
      <c r="Q209" s="25">
        <f t="shared" si="83"/>
        <v>8</v>
      </c>
      <c r="R209" s="26" cm="1">
        <f t="array" aca="1" ref="R209" ca="1">INDIRECT(ADDRESS(P209,Q209))</f>
        <v>0.40948000000000007</v>
      </c>
    </row>
    <row r="210" spans="15:18" x14ac:dyDescent="0.4">
      <c r="O210" s="1">
        <v>587</v>
      </c>
      <c r="P210" s="24">
        <f t="shared" si="84"/>
        <v>41</v>
      </c>
      <c r="Q210" s="25">
        <f t="shared" si="83"/>
        <v>9</v>
      </c>
      <c r="R210" s="26" cm="1">
        <f t="array" aca="1" ref="R210" ca="1">INDIRECT(ADDRESS(P210,Q210))</f>
        <v>0.39811000000000007</v>
      </c>
    </row>
    <row r="211" spans="15:18" x14ac:dyDescent="0.4">
      <c r="O211" s="1">
        <v>588</v>
      </c>
      <c r="P211" s="24">
        <f t="shared" si="84"/>
        <v>41</v>
      </c>
      <c r="Q211" s="25">
        <f t="shared" si="83"/>
        <v>10</v>
      </c>
      <c r="R211" s="26" cm="1">
        <f t="array" aca="1" ref="R211" ca="1">INDIRECT(ADDRESS(P211,Q211))</f>
        <v>0.38674000000000008</v>
      </c>
    </row>
    <row r="212" spans="15:18" x14ac:dyDescent="0.4">
      <c r="O212" s="1">
        <v>589</v>
      </c>
      <c r="P212" s="27">
        <f t="shared" si="84"/>
        <v>41</v>
      </c>
      <c r="Q212" s="28">
        <f t="shared" si="83"/>
        <v>11</v>
      </c>
      <c r="R212" s="29" cm="1">
        <f t="array" aca="1" ref="R212" ca="1">INDIRECT(ADDRESS(P212,Q212))</f>
        <v>0.37537000000000009</v>
      </c>
    </row>
    <row r="213" spans="15:18" x14ac:dyDescent="0.4">
      <c r="O213" s="1">
        <v>590</v>
      </c>
      <c r="P213" s="21">
        <f>MATCH(O213,$A$3:$A$182,0)+2</f>
        <v>42</v>
      </c>
      <c r="Q213" s="22">
        <f>MOD(O213,10)+2</f>
        <v>2</v>
      </c>
      <c r="R213" s="23" cm="1">
        <f t="array" aca="1" ref="R213" ca="1">INDIRECT(ADDRESS(P213,Q213))</f>
        <v>0.36399999999999999</v>
      </c>
    </row>
    <row r="214" spans="15:18" x14ac:dyDescent="0.4">
      <c r="O214" s="1">
        <v>591</v>
      </c>
      <c r="P214" s="24">
        <f>P213</f>
        <v>42</v>
      </c>
      <c r="Q214" s="25">
        <f t="shared" ref="Q214:Q222" si="85">MOD(O214,10)+2</f>
        <v>3</v>
      </c>
      <c r="R214" s="26" cm="1">
        <f t="array" aca="1" ref="R214" ca="1">INDIRECT(ADDRESS(P214,Q214))</f>
        <v>0.35349999999999998</v>
      </c>
    </row>
    <row r="215" spans="15:18" x14ac:dyDescent="0.4">
      <c r="O215" s="1">
        <v>592</v>
      </c>
      <c r="P215" s="24">
        <f t="shared" ref="P215:P222" si="86">P214</f>
        <v>42</v>
      </c>
      <c r="Q215" s="25">
        <f t="shared" si="85"/>
        <v>4</v>
      </c>
      <c r="R215" s="26" cm="1">
        <f t="array" aca="1" ref="R215" ca="1">INDIRECT(ADDRESS(P215,Q215))</f>
        <v>0.34299999999999997</v>
      </c>
    </row>
    <row r="216" spans="15:18" x14ac:dyDescent="0.4">
      <c r="O216" s="1">
        <v>593</v>
      </c>
      <c r="P216" s="24">
        <f t="shared" si="86"/>
        <v>42</v>
      </c>
      <c r="Q216" s="25">
        <f t="shared" si="85"/>
        <v>5</v>
      </c>
      <c r="R216" s="26" cm="1">
        <f t="array" aca="1" ref="R216" ca="1">INDIRECT(ADDRESS(P216,Q216))</f>
        <v>0.33249999999999996</v>
      </c>
    </row>
    <row r="217" spans="15:18" x14ac:dyDescent="0.4">
      <c r="O217" s="1">
        <v>594</v>
      </c>
      <c r="P217" s="24">
        <f t="shared" si="86"/>
        <v>42</v>
      </c>
      <c r="Q217" s="25">
        <f t="shared" si="85"/>
        <v>6</v>
      </c>
      <c r="R217" s="26" cm="1">
        <f t="array" aca="1" ref="R217" ca="1">INDIRECT(ADDRESS(P217,Q217))</f>
        <v>0.32199999999999995</v>
      </c>
    </row>
    <row r="218" spans="15:18" x14ac:dyDescent="0.4">
      <c r="O218" s="1">
        <v>595</v>
      </c>
      <c r="P218" s="24">
        <f t="shared" si="86"/>
        <v>42</v>
      </c>
      <c r="Q218" s="25">
        <f t="shared" si="85"/>
        <v>7</v>
      </c>
      <c r="R218" s="26" cm="1">
        <f t="array" aca="1" ref="R218" ca="1">INDIRECT(ADDRESS(P218,Q218))</f>
        <v>0.31149999999999994</v>
      </c>
    </row>
    <row r="219" spans="15:18" x14ac:dyDescent="0.4">
      <c r="O219" s="1">
        <v>596</v>
      </c>
      <c r="P219" s="24">
        <f t="shared" si="86"/>
        <v>42</v>
      </c>
      <c r="Q219" s="25">
        <f t="shared" si="85"/>
        <v>8</v>
      </c>
      <c r="R219" s="26" cm="1">
        <f t="array" aca="1" ref="R219" ca="1">INDIRECT(ADDRESS(P219,Q219))</f>
        <v>0.30099999999999993</v>
      </c>
    </row>
    <row r="220" spans="15:18" x14ac:dyDescent="0.4">
      <c r="O220" s="1">
        <v>597</v>
      </c>
      <c r="P220" s="24">
        <f t="shared" si="86"/>
        <v>42</v>
      </c>
      <c r="Q220" s="25">
        <f t="shared" si="85"/>
        <v>9</v>
      </c>
      <c r="R220" s="26" cm="1">
        <f t="array" aca="1" ref="R220" ca="1">INDIRECT(ADDRESS(P220,Q220))</f>
        <v>0.29049999999999992</v>
      </c>
    </row>
    <row r="221" spans="15:18" x14ac:dyDescent="0.4">
      <c r="O221" s="1">
        <v>598</v>
      </c>
      <c r="P221" s="24">
        <f t="shared" si="86"/>
        <v>42</v>
      </c>
      <c r="Q221" s="25">
        <f t="shared" si="85"/>
        <v>10</v>
      </c>
      <c r="R221" s="26" cm="1">
        <f t="array" aca="1" ref="R221" ca="1">INDIRECT(ADDRESS(P221,Q221))</f>
        <v>0.27999999999999992</v>
      </c>
    </row>
    <row r="222" spans="15:18" x14ac:dyDescent="0.4">
      <c r="O222" s="1">
        <v>599</v>
      </c>
      <c r="P222" s="27">
        <f t="shared" si="86"/>
        <v>42</v>
      </c>
      <c r="Q222" s="28">
        <f t="shared" si="85"/>
        <v>11</v>
      </c>
      <c r="R222" s="29" cm="1">
        <f t="array" aca="1" ref="R222" ca="1">INDIRECT(ADDRESS(P222,Q222))</f>
        <v>0.26949999999999991</v>
      </c>
    </row>
    <row r="223" spans="15:18" x14ac:dyDescent="0.4">
      <c r="O223" s="1">
        <v>600</v>
      </c>
      <c r="P223" s="21">
        <f>MATCH(O223,$A$3:$A$182,0)+2</f>
        <v>43</v>
      </c>
      <c r="Q223" s="22">
        <f>MOD(O223,10)+2</f>
        <v>2</v>
      </c>
      <c r="R223" s="23" cm="1">
        <f t="array" aca="1" ref="R223" ca="1">INDIRECT(ADDRESS(P223,Q223))</f>
        <v>0.25900000000000001</v>
      </c>
    </row>
    <row r="224" spans="15:18" x14ac:dyDescent="0.4">
      <c r="O224" s="1">
        <v>601</v>
      </c>
      <c r="P224" s="24">
        <f>P223</f>
        <v>43</v>
      </c>
      <c r="Q224" s="25">
        <f t="shared" ref="Q224:Q232" si="87">MOD(O224,10)+2</f>
        <v>3</v>
      </c>
      <c r="R224" s="26" cm="1">
        <f t="array" aca="1" ref="R224" ca="1">INDIRECT(ADDRESS(P224,Q224))</f>
        <v>0.25014000000000003</v>
      </c>
    </row>
    <row r="225" spans="15:18" x14ac:dyDescent="0.4">
      <c r="O225" s="1">
        <v>602</v>
      </c>
      <c r="P225" s="24">
        <f t="shared" ref="P225:P232" si="88">P224</f>
        <v>43</v>
      </c>
      <c r="Q225" s="25">
        <f t="shared" si="87"/>
        <v>4</v>
      </c>
      <c r="R225" s="26" cm="1">
        <f t="array" aca="1" ref="R225" ca="1">INDIRECT(ADDRESS(P225,Q225))</f>
        <v>0.24128000000000002</v>
      </c>
    </row>
    <row r="226" spans="15:18" x14ac:dyDescent="0.4">
      <c r="O226" s="1">
        <v>603</v>
      </c>
      <c r="P226" s="24">
        <f t="shared" si="88"/>
        <v>43</v>
      </c>
      <c r="Q226" s="25">
        <f t="shared" si="87"/>
        <v>5</v>
      </c>
      <c r="R226" s="26" cm="1">
        <f t="array" aca="1" ref="R226" ca="1">INDIRECT(ADDRESS(P226,Q226))</f>
        <v>0.23242000000000002</v>
      </c>
    </row>
    <row r="227" spans="15:18" x14ac:dyDescent="0.4">
      <c r="O227" s="1">
        <v>604</v>
      </c>
      <c r="P227" s="24">
        <f t="shared" si="88"/>
        <v>43</v>
      </c>
      <c r="Q227" s="25">
        <f t="shared" si="87"/>
        <v>6</v>
      </c>
      <c r="R227" s="26" cm="1">
        <f t="array" aca="1" ref="R227" ca="1">INDIRECT(ADDRESS(P227,Q227))</f>
        <v>0.22356000000000001</v>
      </c>
    </row>
    <row r="228" spans="15:18" x14ac:dyDescent="0.4">
      <c r="O228" s="1">
        <v>605</v>
      </c>
      <c r="P228" s="24">
        <f t="shared" si="88"/>
        <v>43</v>
      </c>
      <c r="Q228" s="25">
        <f t="shared" si="87"/>
        <v>7</v>
      </c>
      <c r="R228" s="26" cm="1">
        <f t="array" aca="1" ref="R228" ca="1">INDIRECT(ADDRESS(P228,Q228))</f>
        <v>0.2147</v>
      </c>
    </row>
    <row r="229" spans="15:18" x14ac:dyDescent="0.4">
      <c r="O229" s="1">
        <v>606</v>
      </c>
      <c r="P229" s="24">
        <f t="shared" si="88"/>
        <v>43</v>
      </c>
      <c r="Q229" s="25">
        <f t="shared" si="87"/>
        <v>8</v>
      </c>
      <c r="R229" s="26" cm="1">
        <f t="array" aca="1" ref="R229" ca="1">INDIRECT(ADDRESS(P229,Q229))</f>
        <v>0.20584</v>
      </c>
    </row>
    <row r="230" spans="15:18" x14ac:dyDescent="0.4">
      <c r="O230" s="1">
        <v>607</v>
      </c>
      <c r="P230" s="24">
        <f t="shared" si="88"/>
        <v>43</v>
      </c>
      <c r="Q230" s="25">
        <f t="shared" si="87"/>
        <v>9</v>
      </c>
      <c r="R230" s="26" cm="1">
        <f t="array" aca="1" ref="R230" ca="1">INDIRECT(ADDRESS(P230,Q230))</f>
        <v>0.19697999999999999</v>
      </c>
    </row>
    <row r="231" spans="15:18" x14ac:dyDescent="0.4">
      <c r="O231" s="1">
        <v>608</v>
      </c>
      <c r="P231" s="24">
        <f t="shared" si="88"/>
        <v>43</v>
      </c>
      <c r="Q231" s="25">
        <f t="shared" si="87"/>
        <v>10</v>
      </c>
      <c r="R231" s="26" cm="1">
        <f t="array" aca="1" ref="R231" ca="1">INDIRECT(ADDRESS(P231,Q231))</f>
        <v>0.18811999999999998</v>
      </c>
    </row>
    <row r="232" spans="15:18" x14ac:dyDescent="0.4">
      <c r="O232" s="1">
        <v>609</v>
      </c>
      <c r="P232" s="27">
        <f t="shared" si="88"/>
        <v>43</v>
      </c>
      <c r="Q232" s="28">
        <f t="shared" si="87"/>
        <v>11</v>
      </c>
      <c r="R232" s="29" cm="1">
        <f t="array" aca="1" ref="R232" ca="1">INDIRECT(ADDRESS(P232,Q232))</f>
        <v>0.17925999999999997</v>
      </c>
    </row>
    <row r="233" spans="15:18" x14ac:dyDescent="0.4">
      <c r="O233" s="1">
        <v>610</v>
      </c>
      <c r="P233" s="21">
        <f>MATCH(O233,$A$3:$A$182,0)+2</f>
        <v>44</v>
      </c>
      <c r="Q233" s="22">
        <f>MOD(O233,10)+2</f>
        <v>2</v>
      </c>
      <c r="R233" s="23" cm="1">
        <f t="array" aca="1" ref="R233" ca="1">INDIRECT(ADDRESS(P233,Q233))</f>
        <v>0.1704</v>
      </c>
    </row>
    <row r="234" spans="15:18" x14ac:dyDescent="0.4">
      <c r="O234" s="1">
        <v>611</v>
      </c>
      <c r="P234" s="24">
        <f>P233</f>
        <v>44</v>
      </c>
      <c r="Q234" s="25">
        <f t="shared" ref="Q234:Q242" si="89">MOD(O234,10)+2</f>
        <v>3</v>
      </c>
      <c r="R234" s="26" cm="1">
        <f t="array" aca="1" ref="R234" ca="1">INDIRECT(ADDRESS(P234,Q234))</f>
        <v>0.16378000000000001</v>
      </c>
    </row>
    <row r="235" spans="15:18" x14ac:dyDescent="0.4">
      <c r="O235" s="1">
        <v>612</v>
      </c>
      <c r="P235" s="24">
        <f t="shared" ref="P235:P242" si="90">P234</f>
        <v>44</v>
      </c>
      <c r="Q235" s="25">
        <f t="shared" si="89"/>
        <v>4</v>
      </c>
      <c r="R235" s="26" cm="1">
        <f t="array" aca="1" ref="R235" ca="1">INDIRECT(ADDRESS(P235,Q235))</f>
        <v>0.15716000000000002</v>
      </c>
    </row>
    <row r="236" spans="15:18" x14ac:dyDescent="0.4">
      <c r="O236" s="1">
        <v>613</v>
      </c>
      <c r="P236" s="24">
        <f t="shared" si="90"/>
        <v>44</v>
      </c>
      <c r="Q236" s="25">
        <f t="shared" si="89"/>
        <v>5</v>
      </c>
      <c r="R236" s="26" cm="1">
        <f t="array" aca="1" ref="R236" ca="1">INDIRECT(ADDRESS(P236,Q236))</f>
        <v>0.15054000000000003</v>
      </c>
    </row>
    <row r="237" spans="15:18" x14ac:dyDescent="0.4">
      <c r="O237" s="1">
        <v>614</v>
      </c>
      <c r="P237" s="24">
        <f t="shared" si="90"/>
        <v>44</v>
      </c>
      <c r="Q237" s="25">
        <f t="shared" si="89"/>
        <v>6</v>
      </c>
      <c r="R237" s="26" cm="1">
        <f t="array" aca="1" ref="R237" ca="1">INDIRECT(ADDRESS(P237,Q237))</f>
        <v>0.14392000000000005</v>
      </c>
    </row>
    <row r="238" spans="15:18" x14ac:dyDescent="0.4">
      <c r="O238" s="1">
        <v>615</v>
      </c>
      <c r="P238" s="24">
        <f t="shared" si="90"/>
        <v>44</v>
      </c>
      <c r="Q238" s="25">
        <f t="shared" si="89"/>
        <v>7</v>
      </c>
      <c r="R238" s="26" cm="1">
        <f t="array" aca="1" ref="R238" ca="1">INDIRECT(ADDRESS(P238,Q238))</f>
        <v>0.13730000000000006</v>
      </c>
    </row>
    <row r="239" spans="15:18" x14ac:dyDescent="0.4">
      <c r="O239" s="1">
        <v>616</v>
      </c>
      <c r="P239" s="24">
        <f t="shared" si="90"/>
        <v>44</v>
      </c>
      <c r="Q239" s="25">
        <f t="shared" si="89"/>
        <v>8</v>
      </c>
      <c r="R239" s="26" cm="1">
        <f t="array" aca="1" ref="R239" ca="1">INDIRECT(ADDRESS(P239,Q239))</f>
        <v>0.13068000000000007</v>
      </c>
    </row>
    <row r="240" spans="15:18" x14ac:dyDescent="0.4">
      <c r="O240" s="1">
        <v>617</v>
      </c>
      <c r="P240" s="24">
        <f t="shared" si="90"/>
        <v>44</v>
      </c>
      <c r="Q240" s="25">
        <f t="shared" si="89"/>
        <v>9</v>
      </c>
      <c r="R240" s="26" cm="1">
        <f t="array" aca="1" ref="R240" ca="1">INDIRECT(ADDRESS(P240,Q240))</f>
        <v>0.12406000000000007</v>
      </c>
    </row>
    <row r="241" spans="15:18" x14ac:dyDescent="0.4">
      <c r="O241" s="1">
        <v>618</v>
      </c>
      <c r="P241" s="24">
        <f t="shared" si="90"/>
        <v>44</v>
      </c>
      <c r="Q241" s="25">
        <f t="shared" si="89"/>
        <v>10</v>
      </c>
      <c r="R241" s="26" cm="1">
        <f t="array" aca="1" ref="R241" ca="1">INDIRECT(ADDRESS(P241,Q241))</f>
        <v>0.11744000000000007</v>
      </c>
    </row>
    <row r="242" spans="15:18" x14ac:dyDescent="0.4">
      <c r="O242" s="1">
        <v>619</v>
      </c>
      <c r="P242" s="27">
        <f t="shared" si="90"/>
        <v>44</v>
      </c>
      <c r="Q242" s="28">
        <f t="shared" si="89"/>
        <v>11</v>
      </c>
      <c r="R242" s="29" cm="1">
        <f t="array" aca="1" ref="R242" ca="1">INDIRECT(ADDRESS(P242,Q242))</f>
        <v>0.11082000000000007</v>
      </c>
    </row>
    <row r="243" spans="15:18" x14ac:dyDescent="0.4">
      <c r="O243" s="1">
        <v>620</v>
      </c>
      <c r="P243" s="21">
        <f>MATCH(O243,$A$3:$A$182,0)+2</f>
        <v>45</v>
      </c>
      <c r="Q243" s="22">
        <f>MOD(O243,10)+2</f>
        <v>2</v>
      </c>
      <c r="R243" s="23" cm="1">
        <f t="array" aca="1" ref="R243" ca="1">INDIRECT(ADDRESS(P243,Q243))</f>
        <v>0.1042</v>
      </c>
    </row>
    <row r="244" spans="15:18" x14ac:dyDescent="0.4">
      <c r="O244" s="1">
        <v>621</v>
      </c>
      <c r="P244" s="24">
        <f>P243</f>
        <v>45</v>
      </c>
      <c r="Q244" s="25">
        <f t="shared" ref="Q244:Q252" si="91">MOD(O244,10)+2</f>
        <v>3</v>
      </c>
      <c r="R244" s="26" cm="1">
        <f t="array" aca="1" ref="R244" ca="1">INDIRECT(ADDRESS(P244,Q244))</f>
        <v>9.9697000000000008E-2</v>
      </c>
    </row>
    <row r="245" spans="15:18" x14ac:dyDescent="0.4">
      <c r="O245" s="1">
        <v>622</v>
      </c>
      <c r="P245" s="24">
        <f t="shared" ref="P245:P252" si="92">P244</f>
        <v>45</v>
      </c>
      <c r="Q245" s="25">
        <f t="shared" si="91"/>
        <v>4</v>
      </c>
      <c r="R245" s="26" cm="1">
        <f t="array" aca="1" ref="R245" ca="1">INDIRECT(ADDRESS(P245,Q245))</f>
        <v>9.5194000000000001E-2</v>
      </c>
    </row>
    <row r="246" spans="15:18" x14ac:dyDescent="0.4">
      <c r="O246" s="1">
        <v>623</v>
      </c>
      <c r="P246" s="24">
        <f t="shared" si="92"/>
        <v>45</v>
      </c>
      <c r="Q246" s="25">
        <f t="shared" si="91"/>
        <v>5</v>
      </c>
      <c r="R246" s="26" cm="1">
        <f t="array" aca="1" ref="R246" ca="1">INDIRECT(ADDRESS(P246,Q246))</f>
        <v>9.0690999999999994E-2</v>
      </c>
    </row>
    <row r="247" spans="15:18" x14ac:dyDescent="0.4">
      <c r="O247" s="1">
        <v>624</v>
      </c>
      <c r="P247" s="24">
        <f t="shared" si="92"/>
        <v>45</v>
      </c>
      <c r="Q247" s="25">
        <f t="shared" si="91"/>
        <v>6</v>
      </c>
      <c r="R247" s="26" cm="1">
        <f t="array" aca="1" ref="R247" ca="1">INDIRECT(ADDRESS(P247,Q247))</f>
        <v>8.6187999999999987E-2</v>
      </c>
    </row>
    <row r="248" spans="15:18" x14ac:dyDescent="0.4">
      <c r="O248" s="1">
        <v>625</v>
      </c>
      <c r="P248" s="24">
        <f t="shared" si="92"/>
        <v>45</v>
      </c>
      <c r="Q248" s="25">
        <f t="shared" si="91"/>
        <v>7</v>
      </c>
      <c r="R248" s="26" cm="1">
        <f t="array" aca="1" ref="R248" ca="1">INDIRECT(ADDRESS(P248,Q248))</f>
        <v>8.168499999999998E-2</v>
      </c>
    </row>
    <row r="249" spans="15:18" x14ac:dyDescent="0.4">
      <c r="O249" s="1">
        <v>626</v>
      </c>
      <c r="P249" s="24">
        <f t="shared" si="92"/>
        <v>45</v>
      </c>
      <c r="Q249" s="25">
        <f t="shared" si="91"/>
        <v>8</v>
      </c>
      <c r="R249" s="26" cm="1">
        <f t="array" aca="1" ref="R249" ca="1">INDIRECT(ADDRESS(P249,Q249))</f>
        <v>7.7181999999999973E-2</v>
      </c>
    </row>
    <row r="250" spans="15:18" x14ac:dyDescent="0.4">
      <c r="O250" s="1">
        <v>627</v>
      </c>
      <c r="P250" s="24">
        <f t="shared" si="92"/>
        <v>45</v>
      </c>
      <c r="Q250" s="25">
        <f t="shared" si="91"/>
        <v>9</v>
      </c>
      <c r="R250" s="26" cm="1">
        <f t="array" aca="1" ref="R250" ca="1">INDIRECT(ADDRESS(P250,Q250))</f>
        <v>7.2678999999999966E-2</v>
      </c>
    </row>
    <row r="251" spans="15:18" x14ac:dyDescent="0.4">
      <c r="O251" s="1">
        <v>628</v>
      </c>
      <c r="P251" s="24">
        <f t="shared" si="92"/>
        <v>45</v>
      </c>
      <c r="Q251" s="25">
        <f t="shared" si="91"/>
        <v>10</v>
      </c>
      <c r="R251" s="26" cm="1">
        <f t="array" aca="1" ref="R251" ca="1">INDIRECT(ADDRESS(P251,Q251))</f>
        <v>6.8175999999999959E-2</v>
      </c>
    </row>
    <row r="252" spans="15:18" x14ac:dyDescent="0.4">
      <c r="O252" s="1">
        <v>629</v>
      </c>
      <c r="P252" s="27">
        <f t="shared" si="92"/>
        <v>45</v>
      </c>
      <c r="Q252" s="28">
        <f t="shared" si="91"/>
        <v>11</v>
      </c>
      <c r="R252" s="29" cm="1">
        <f t="array" aca="1" ref="R252" ca="1">INDIRECT(ADDRESS(P252,Q252))</f>
        <v>6.3672999999999952E-2</v>
      </c>
    </row>
    <row r="253" spans="15:18" x14ac:dyDescent="0.4">
      <c r="O253" s="1">
        <v>630</v>
      </c>
      <c r="P253" s="21">
        <f>MATCH(O253,$A$3:$A$182,0)+2</f>
        <v>46</v>
      </c>
      <c r="Q253" s="22">
        <f>MOD(O253,10)+2</f>
        <v>2</v>
      </c>
      <c r="R253" s="23" cm="1">
        <f t="array" aca="1" ref="R253" ca="1">INDIRECT(ADDRESS(P253,Q253))</f>
        <v>5.917E-2</v>
      </c>
    </row>
    <row r="254" spans="15:18" x14ac:dyDescent="0.4">
      <c r="O254" s="1">
        <v>631</v>
      </c>
      <c r="P254" s="24">
        <f>P253</f>
        <v>46</v>
      </c>
      <c r="Q254" s="25">
        <f t="shared" ref="Q254:Q262" si="93">MOD(O254,10)+2</f>
        <v>3</v>
      </c>
      <c r="R254" s="26" cm="1">
        <f t="array" aca="1" ref="R254" ca="1">INDIRECT(ADDRESS(P254,Q254))</f>
        <v>5.6341000000000002E-2</v>
      </c>
    </row>
    <row r="255" spans="15:18" x14ac:dyDescent="0.4">
      <c r="O255" s="1">
        <v>632</v>
      </c>
      <c r="P255" s="24">
        <f t="shared" ref="P255:P262" si="94">P254</f>
        <v>46</v>
      </c>
      <c r="Q255" s="25">
        <f t="shared" si="93"/>
        <v>4</v>
      </c>
      <c r="R255" s="26" cm="1">
        <f t="array" aca="1" ref="R255" ca="1">INDIRECT(ADDRESS(P255,Q255))</f>
        <v>5.3512000000000004E-2</v>
      </c>
    </row>
    <row r="256" spans="15:18" x14ac:dyDescent="0.4">
      <c r="O256" s="1">
        <v>633</v>
      </c>
      <c r="P256" s="24">
        <f t="shared" si="94"/>
        <v>46</v>
      </c>
      <c r="Q256" s="25">
        <f t="shared" si="93"/>
        <v>5</v>
      </c>
      <c r="R256" s="26" cm="1">
        <f t="array" aca="1" ref="R256" ca="1">INDIRECT(ADDRESS(P256,Q256))</f>
        <v>5.0683000000000006E-2</v>
      </c>
    </row>
    <row r="257" spans="15:18" x14ac:dyDescent="0.4">
      <c r="O257" s="1">
        <v>634</v>
      </c>
      <c r="P257" s="24">
        <f t="shared" si="94"/>
        <v>46</v>
      </c>
      <c r="Q257" s="25">
        <f t="shared" si="93"/>
        <v>6</v>
      </c>
      <c r="R257" s="26" cm="1">
        <f t="array" aca="1" ref="R257" ca="1">INDIRECT(ADDRESS(P257,Q257))</f>
        <v>4.7854000000000008E-2</v>
      </c>
    </row>
    <row r="258" spans="15:18" x14ac:dyDescent="0.4">
      <c r="O258" s="1">
        <v>635</v>
      </c>
      <c r="P258" s="24">
        <f t="shared" si="94"/>
        <v>46</v>
      </c>
      <c r="Q258" s="25">
        <f t="shared" si="93"/>
        <v>7</v>
      </c>
      <c r="R258" s="26" cm="1">
        <f t="array" aca="1" ref="R258" ca="1">INDIRECT(ADDRESS(P258,Q258))</f>
        <v>4.5025000000000009E-2</v>
      </c>
    </row>
    <row r="259" spans="15:18" x14ac:dyDescent="0.4">
      <c r="O259" s="1">
        <v>636</v>
      </c>
      <c r="P259" s="24">
        <f t="shared" si="94"/>
        <v>46</v>
      </c>
      <c r="Q259" s="25">
        <f t="shared" si="93"/>
        <v>8</v>
      </c>
      <c r="R259" s="26" cm="1">
        <f t="array" aca="1" ref="R259" ca="1">INDIRECT(ADDRESS(P259,Q259))</f>
        <v>4.2196000000000011E-2</v>
      </c>
    </row>
    <row r="260" spans="15:18" x14ac:dyDescent="0.4">
      <c r="O260" s="1">
        <v>637</v>
      </c>
      <c r="P260" s="24">
        <f t="shared" si="94"/>
        <v>46</v>
      </c>
      <c r="Q260" s="25">
        <f t="shared" si="93"/>
        <v>9</v>
      </c>
      <c r="R260" s="26" cm="1">
        <f t="array" aca="1" ref="R260" ca="1">INDIRECT(ADDRESS(P260,Q260))</f>
        <v>3.9367000000000013E-2</v>
      </c>
    </row>
    <row r="261" spans="15:18" x14ac:dyDescent="0.4">
      <c r="O261" s="1">
        <v>638</v>
      </c>
      <c r="P261" s="24">
        <f t="shared" si="94"/>
        <v>46</v>
      </c>
      <c r="Q261" s="25">
        <f t="shared" si="93"/>
        <v>10</v>
      </c>
      <c r="R261" s="26" cm="1">
        <f t="array" aca="1" ref="R261" ca="1">INDIRECT(ADDRESS(P261,Q261))</f>
        <v>3.6538000000000015E-2</v>
      </c>
    </row>
    <row r="262" spans="15:18" x14ac:dyDescent="0.4">
      <c r="O262" s="1">
        <v>639</v>
      </c>
      <c r="P262" s="27">
        <f t="shared" si="94"/>
        <v>46</v>
      </c>
      <c r="Q262" s="28">
        <f t="shared" si="93"/>
        <v>11</v>
      </c>
      <c r="R262" s="29" cm="1">
        <f t="array" aca="1" ref="R262" ca="1">INDIRECT(ADDRESS(P262,Q262))</f>
        <v>3.3709000000000017E-2</v>
      </c>
    </row>
    <row r="263" spans="15:18" x14ac:dyDescent="0.4">
      <c r="O263" s="1">
        <v>640</v>
      </c>
      <c r="P263" s="21">
        <f>MATCH(O263,$A$3:$A$182,0)+2</f>
        <v>47</v>
      </c>
      <c r="Q263" s="22">
        <f>MOD(O263,10)+2</f>
        <v>2</v>
      </c>
      <c r="R263" s="23" cm="1">
        <f t="array" aca="1" ref="R263" ca="1">INDIRECT(ADDRESS(P263,Q263))</f>
        <v>3.0880000000000001E-2</v>
      </c>
    </row>
    <row r="264" spans="15:18" x14ac:dyDescent="0.4">
      <c r="O264" s="1">
        <v>641</v>
      </c>
      <c r="P264" s="24">
        <f>P263</f>
        <v>47</v>
      </c>
      <c r="Q264" s="25">
        <f t="shared" ref="Q264:Q272" si="95">MOD(O264,10)+2</f>
        <v>3</v>
      </c>
      <c r="R264" s="26" cm="1">
        <f t="array" aca="1" ref="R264" ca="1">INDIRECT(ADDRESS(P264,Q264))</f>
        <v>2.9281000000000001E-2</v>
      </c>
    </row>
    <row r="265" spans="15:18" x14ac:dyDescent="0.4">
      <c r="O265" s="1">
        <v>642</v>
      </c>
      <c r="P265" s="24">
        <f t="shared" ref="P265:P272" si="96">P264</f>
        <v>47</v>
      </c>
      <c r="Q265" s="25">
        <f t="shared" si="95"/>
        <v>4</v>
      </c>
      <c r="R265" s="26" cm="1">
        <f t="array" aca="1" ref="R265" ca="1">INDIRECT(ADDRESS(P265,Q265))</f>
        <v>2.7682000000000002E-2</v>
      </c>
    </row>
    <row r="266" spans="15:18" x14ac:dyDescent="0.4">
      <c r="O266" s="1">
        <v>643</v>
      </c>
      <c r="P266" s="24">
        <f t="shared" si="96"/>
        <v>47</v>
      </c>
      <c r="Q266" s="25">
        <f t="shared" si="95"/>
        <v>5</v>
      </c>
      <c r="R266" s="26" cm="1">
        <f t="array" aca="1" ref="R266" ca="1">INDIRECT(ADDRESS(P266,Q266))</f>
        <v>2.6083000000000002E-2</v>
      </c>
    </row>
    <row r="267" spans="15:18" x14ac:dyDescent="0.4">
      <c r="O267" s="1">
        <v>644</v>
      </c>
      <c r="P267" s="24">
        <f t="shared" si="96"/>
        <v>47</v>
      </c>
      <c r="Q267" s="25">
        <f t="shared" si="95"/>
        <v>6</v>
      </c>
      <c r="R267" s="26" cm="1">
        <f t="array" aca="1" ref="R267" ca="1">INDIRECT(ADDRESS(P267,Q267))</f>
        <v>2.4484000000000002E-2</v>
      </c>
    </row>
    <row r="268" spans="15:18" x14ac:dyDescent="0.4">
      <c r="O268" s="1">
        <v>645</v>
      </c>
      <c r="P268" s="24">
        <f t="shared" si="96"/>
        <v>47</v>
      </c>
      <c r="Q268" s="25">
        <f t="shared" si="95"/>
        <v>7</v>
      </c>
      <c r="R268" s="26" cm="1">
        <f t="array" aca="1" ref="R268" ca="1">INDIRECT(ADDRESS(P268,Q268))</f>
        <v>2.2885000000000003E-2</v>
      </c>
    </row>
    <row r="269" spans="15:18" x14ac:dyDescent="0.4">
      <c r="O269" s="1">
        <v>646</v>
      </c>
      <c r="P269" s="24">
        <f t="shared" si="96"/>
        <v>47</v>
      </c>
      <c r="Q269" s="25">
        <f t="shared" si="95"/>
        <v>8</v>
      </c>
      <c r="R269" s="26" cm="1">
        <f t="array" aca="1" ref="R269" ca="1">INDIRECT(ADDRESS(P269,Q269))</f>
        <v>2.1286000000000003E-2</v>
      </c>
    </row>
    <row r="270" spans="15:18" x14ac:dyDescent="0.4">
      <c r="O270" s="1">
        <v>647</v>
      </c>
      <c r="P270" s="24">
        <f t="shared" si="96"/>
        <v>47</v>
      </c>
      <c r="Q270" s="25">
        <f t="shared" si="95"/>
        <v>9</v>
      </c>
      <c r="R270" s="26" cm="1">
        <f t="array" aca="1" ref="R270" ca="1">INDIRECT(ADDRESS(P270,Q270))</f>
        <v>1.9687000000000003E-2</v>
      </c>
    </row>
    <row r="271" spans="15:18" x14ac:dyDescent="0.4">
      <c r="O271" s="1">
        <v>648</v>
      </c>
      <c r="P271" s="24">
        <f t="shared" si="96"/>
        <v>47</v>
      </c>
      <c r="Q271" s="25">
        <f t="shared" si="95"/>
        <v>10</v>
      </c>
      <c r="R271" s="26" cm="1">
        <f t="array" aca="1" ref="R271" ca="1">INDIRECT(ADDRESS(P271,Q271))</f>
        <v>1.8088000000000003E-2</v>
      </c>
    </row>
    <row r="272" spans="15:18" x14ac:dyDescent="0.4">
      <c r="O272" s="1">
        <v>649</v>
      </c>
      <c r="P272" s="27">
        <f t="shared" si="96"/>
        <v>47</v>
      </c>
      <c r="Q272" s="28">
        <f t="shared" si="95"/>
        <v>11</v>
      </c>
      <c r="R272" s="29" cm="1">
        <f t="array" aca="1" ref="R272" ca="1">INDIRECT(ADDRESS(P272,Q272))</f>
        <v>1.6489000000000004E-2</v>
      </c>
    </row>
    <row r="273" spans="15:18" x14ac:dyDescent="0.4">
      <c r="O273" s="1">
        <v>650</v>
      </c>
      <c r="P273" s="21">
        <f>MATCH(O273,$A$3:$A$182,0)+2</f>
        <v>48</v>
      </c>
      <c r="Q273" s="22">
        <f>MOD(O273,10)+2</f>
        <v>2</v>
      </c>
      <c r="R273" s="23" cm="1">
        <f t="array" aca="1" ref="R273" ca="1">INDIRECT(ADDRESS(P273,Q273))</f>
        <v>1.489E-2</v>
      </c>
    </row>
    <row r="274" spans="15:18" x14ac:dyDescent="0.4">
      <c r="O274" s="1">
        <v>651</v>
      </c>
      <c r="P274" s="24">
        <f>P273</f>
        <v>48</v>
      </c>
      <c r="Q274" s="25">
        <f t="shared" ref="Q274:Q282" si="97">MOD(O274,10)+2</f>
        <v>3</v>
      </c>
      <c r="R274" s="26" cm="1">
        <f t="array" aca="1" ref="R274" ca="1">INDIRECT(ADDRESS(P274,Q274))</f>
        <v>1.40673E-2</v>
      </c>
    </row>
    <row r="275" spans="15:18" x14ac:dyDescent="0.4">
      <c r="O275" s="1">
        <v>652</v>
      </c>
      <c r="P275" s="24">
        <f t="shared" ref="P275:P282" si="98">P274</f>
        <v>48</v>
      </c>
      <c r="Q275" s="25">
        <f t="shared" si="97"/>
        <v>4</v>
      </c>
      <c r="R275" s="26" cm="1">
        <f t="array" aca="1" ref="R275" ca="1">INDIRECT(ADDRESS(P275,Q275))</f>
        <v>1.3244599999999999E-2</v>
      </c>
    </row>
    <row r="276" spans="15:18" x14ac:dyDescent="0.4">
      <c r="O276" s="1">
        <v>653</v>
      </c>
      <c r="P276" s="24">
        <f t="shared" si="98"/>
        <v>48</v>
      </c>
      <c r="Q276" s="25">
        <f t="shared" si="97"/>
        <v>5</v>
      </c>
      <c r="R276" s="26" cm="1">
        <f t="array" aca="1" ref="R276" ca="1">INDIRECT(ADDRESS(P276,Q276))</f>
        <v>1.2421899999999998E-2</v>
      </c>
    </row>
    <row r="277" spans="15:18" x14ac:dyDescent="0.4">
      <c r="O277" s="1">
        <v>654</v>
      </c>
      <c r="P277" s="24">
        <f t="shared" si="98"/>
        <v>48</v>
      </c>
      <c r="Q277" s="25">
        <f t="shared" si="97"/>
        <v>6</v>
      </c>
      <c r="R277" s="26" cm="1">
        <f t="array" aca="1" ref="R277" ca="1">INDIRECT(ADDRESS(P277,Q277))</f>
        <v>1.1599199999999997E-2</v>
      </c>
    </row>
    <row r="278" spans="15:18" x14ac:dyDescent="0.4">
      <c r="O278" s="1">
        <v>655</v>
      </c>
      <c r="P278" s="24">
        <f t="shared" si="98"/>
        <v>48</v>
      </c>
      <c r="Q278" s="25">
        <f t="shared" si="97"/>
        <v>7</v>
      </c>
      <c r="R278" s="26" cm="1">
        <f t="array" aca="1" ref="R278" ca="1">INDIRECT(ADDRESS(P278,Q278))</f>
        <v>1.0776499999999996E-2</v>
      </c>
    </row>
    <row r="279" spans="15:18" x14ac:dyDescent="0.4">
      <c r="O279" s="1">
        <v>656</v>
      </c>
      <c r="P279" s="24">
        <f t="shared" si="98"/>
        <v>48</v>
      </c>
      <c r="Q279" s="25">
        <f t="shared" si="97"/>
        <v>8</v>
      </c>
      <c r="R279" s="26" cm="1">
        <f t="array" aca="1" ref="R279" ca="1">INDIRECT(ADDRESS(P279,Q279))</f>
        <v>9.9537999999999953E-3</v>
      </c>
    </row>
    <row r="280" spans="15:18" x14ac:dyDescent="0.4">
      <c r="O280" s="1">
        <v>657</v>
      </c>
      <c r="P280" s="24">
        <f t="shared" si="98"/>
        <v>48</v>
      </c>
      <c r="Q280" s="25">
        <f t="shared" si="97"/>
        <v>9</v>
      </c>
      <c r="R280" s="26" cm="1">
        <f t="array" aca="1" ref="R280" ca="1">INDIRECT(ADDRESS(P280,Q280))</f>
        <v>9.1310999999999944E-3</v>
      </c>
    </row>
    <row r="281" spans="15:18" x14ac:dyDescent="0.4">
      <c r="O281" s="1">
        <v>658</v>
      </c>
      <c r="P281" s="24">
        <f t="shared" si="98"/>
        <v>48</v>
      </c>
      <c r="Q281" s="25">
        <f t="shared" si="97"/>
        <v>10</v>
      </c>
      <c r="R281" s="26" cm="1">
        <f t="array" aca="1" ref="R281" ca="1">INDIRECT(ADDRESS(P281,Q281))</f>
        <v>8.3083999999999936E-3</v>
      </c>
    </row>
    <row r="282" spans="15:18" x14ac:dyDescent="0.4">
      <c r="O282" s="1">
        <v>659</v>
      </c>
      <c r="P282" s="27">
        <f t="shared" si="98"/>
        <v>48</v>
      </c>
      <c r="Q282" s="28">
        <f t="shared" si="97"/>
        <v>11</v>
      </c>
      <c r="R282" s="29" cm="1">
        <f t="array" aca="1" ref="R282" ca="1">INDIRECT(ADDRESS(P282,Q282))</f>
        <v>7.4856999999999936E-3</v>
      </c>
    </row>
    <row r="283" spans="15:18" x14ac:dyDescent="0.4">
      <c r="O283" s="1">
        <v>660</v>
      </c>
      <c r="P283" s="21">
        <f>MATCH(O283,$A$3:$A$182,0)+2</f>
        <v>49</v>
      </c>
      <c r="Q283" s="22">
        <f>MOD(O283,10)+2</f>
        <v>2</v>
      </c>
      <c r="R283" s="23" cm="1">
        <f t="array" aca="1" ref="R283" ca="1">INDIRECT(ADDRESS(P283,Q283))</f>
        <v>6.6629999999999997E-3</v>
      </c>
    </row>
    <row r="284" spans="15:18" x14ac:dyDescent="0.4">
      <c r="O284" s="1">
        <v>661</v>
      </c>
      <c r="P284" s="24">
        <f>P283</f>
        <v>49</v>
      </c>
      <c r="Q284" s="25">
        <f t="shared" ref="Q284:Q292" si="99">MOD(O284,10)+2</f>
        <v>3</v>
      </c>
      <c r="R284" s="26" cm="1">
        <f t="array" aca="1" ref="R284" ca="1">INDIRECT(ADDRESS(P284,Q284))</f>
        <v>6.2729999999999999E-3</v>
      </c>
    </row>
    <row r="285" spans="15:18" x14ac:dyDescent="0.4">
      <c r="O285" s="1">
        <v>662</v>
      </c>
      <c r="P285" s="24">
        <f t="shared" ref="P285:P292" si="100">P284</f>
        <v>49</v>
      </c>
      <c r="Q285" s="25">
        <f t="shared" si="99"/>
        <v>4</v>
      </c>
      <c r="R285" s="26" cm="1">
        <f t="array" aca="1" ref="R285" ca="1">INDIRECT(ADDRESS(P285,Q285))</f>
        <v>5.8830000000000002E-3</v>
      </c>
    </row>
    <row r="286" spans="15:18" x14ac:dyDescent="0.4">
      <c r="O286" s="1">
        <v>663</v>
      </c>
      <c r="P286" s="24">
        <f t="shared" si="100"/>
        <v>49</v>
      </c>
      <c r="Q286" s="25">
        <f t="shared" si="99"/>
        <v>5</v>
      </c>
      <c r="R286" s="26" cm="1">
        <f t="array" aca="1" ref="R286" ca="1">INDIRECT(ADDRESS(P286,Q286))</f>
        <v>5.4930000000000005E-3</v>
      </c>
    </row>
    <row r="287" spans="15:18" x14ac:dyDescent="0.4">
      <c r="O287" s="1">
        <v>664</v>
      </c>
      <c r="P287" s="24">
        <f t="shared" si="100"/>
        <v>49</v>
      </c>
      <c r="Q287" s="25">
        <f t="shared" si="99"/>
        <v>6</v>
      </c>
      <c r="R287" s="26" cm="1">
        <f t="array" aca="1" ref="R287" ca="1">INDIRECT(ADDRESS(P287,Q287))</f>
        <v>5.1030000000000008E-3</v>
      </c>
    </row>
    <row r="288" spans="15:18" x14ac:dyDescent="0.4">
      <c r="O288" s="1">
        <v>665</v>
      </c>
      <c r="P288" s="24">
        <f t="shared" si="100"/>
        <v>49</v>
      </c>
      <c r="Q288" s="25">
        <f t="shared" si="99"/>
        <v>7</v>
      </c>
      <c r="R288" s="26" cm="1">
        <f t="array" aca="1" ref="R288" ca="1">INDIRECT(ADDRESS(P288,Q288))</f>
        <v>4.713000000000001E-3</v>
      </c>
    </row>
    <row r="289" spans="15:18" x14ac:dyDescent="0.4">
      <c r="O289" s="1">
        <v>666</v>
      </c>
      <c r="P289" s="24">
        <f t="shared" si="100"/>
        <v>49</v>
      </c>
      <c r="Q289" s="25">
        <f t="shared" si="99"/>
        <v>8</v>
      </c>
      <c r="R289" s="26" cm="1">
        <f t="array" aca="1" ref="R289" ca="1">INDIRECT(ADDRESS(P289,Q289))</f>
        <v>4.3230000000000013E-3</v>
      </c>
    </row>
    <row r="290" spans="15:18" x14ac:dyDescent="0.4">
      <c r="O290" s="1">
        <v>667</v>
      </c>
      <c r="P290" s="24">
        <f t="shared" si="100"/>
        <v>49</v>
      </c>
      <c r="Q290" s="25">
        <f t="shared" si="99"/>
        <v>9</v>
      </c>
      <c r="R290" s="26" cm="1">
        <f t="array" aca="1" ref="R290" ca="1">INDIRECT(ADDRESS(P290,Q290))</f>
        <v>3.9330000000000016E-3</v>
      </c>
    </row>
    <row r="291" spans="15:18" x14ac:dyDescent="0.4">
      <c r="O291" s="1">
        <v>668</v>
      </c>
      <c r="P291" s="24">
        <f t="shared" si="100"/>
        <v>49</v>
      </c>
      <c r="Q291" s="25">
        <f t="shared" si="99"/>
        <v>10</v>
      </c>
      <c r="R291" s="26" cm="1">
        <f t="array" aca="1" ref="R291" ca="1">INDIRECT(ADDRESS(P291,Q291))</f>
        <v>3.5430000000000014E-3</v>
      </c>
    </row>
    <row r="292" spans="15:18" x14ac:dyDescent="0.4">
      <c r="O292" s="1">
        <v>669</v>
      </c>
      <c r="P292" s="27">
        <f t="shared" si="100"/>
        <v>49</v>
      </c>
      <c r="Q292" s="28">
        <f t="shared" si="99"/>
        <v>11</v>
      </c>
      <c r="R292" s="29" cm="1">
        <f t="array" aca="1" ref="R292" ca="1">INDIRECT(ADDRESS(P292,Q292))</f>
        <v>3.1530000000000013E-3</v>
      </c>
    </row>
    <row r="293" spans="15:18" x14ac:dyDescent="0.4">
      <c r="O293" s="1">
        <v>670</v>
      </c>
      <c r="P293" s="21">
        <f>MATCH(O293,$A$3:$A$182,0)+2</f>
        <v>50</v>
      </c>
      <c r="Q293" s="22">
        <f>MOD(O293,10)+2</f>
        <v>2</v>
      </c>
      <c r="R293" s="23" cm="1">
        <f t="array" aca="1" ref="R293" ca="1">INDIRECT(ADDRESS(P293,Q293))</f>
        <v>2.7629999999999998E-3</v>
      </c>
    </row>
    <row r="294" spans="15:18" x14ac:dyDescent="0.4">
      <c r="O294" s="1">
        <v>671</v>
      </c>
      <c r="P294" s="24">
        <f>P293</f>
        <v>50</v>
      </c>
      <c r="Q294" s="25">
        <f t="shared" ref="Q294:Q302" si="101">MOD(O294,10)+2</f>
        <v>3</v>
      </c>
      <c r="R294" s="26" cm="1">
        <f t="array" aca="1" ref="R294" ca="1">INDIRECT(ADDRESS(P294,Q294))</f>
        <v>2.5938999999999997E-3</v>
      </c>
    </row>
    <row r="295" spans="15:18" x14ac:dyDescent="0.4">
      <c r="O295" s="1">
        <v>672</v>
      </c>
      <c r="P295" s="24">
        <f t="shared" ref="P295:P302" si="102">P294</f>
        <v>50</v>
      </c>
      <c r="Q295" s="25">
        <f t="shared" si="101"/>
        <v>4</v>
      </c>
      <c r="R295" s="26" cm="1">
        <f t="array" aca="1" ref="R295" ca="1">INDIRECT(ADDRESS(P295,Q295))</f>
        <v>2.4247999999999995E-3</v>
      </c>
    </row>
    <row r="296" spans="15:18" x14ac:dyDescent="0.4">
      <c r="O296" s="1">
        <v>673</v>
      </c>
      <c r="P296" s="24">
        <f t="shared" si="102"/>
        <v>50</v>
      </c>
      <c r="Q296" s="25">
        <f t="shared" si="101"/>
        <v>5</v>
      </c>
      <c r="R296" s="26" cm="1">
        <f t="array" aca="1" ref="R296" ca="1">INDIRECT(ADDRESS(P296,Q296))</f>
        <v>2.2556999999999994E-3</v>
      </c>
    </row>
    <row r="297" spans="15:18" x14ac:dyDescent="0.4">
      <c r="O297" s="1">
        <v>674</v>
      </c>
      <c r="P297" s="24">
        <f t="shared" si="102"/>
        <v>50</v>
      </c>
      <c r="Q297" s="25">
        <f t="shared" si="101"/>
        <v>6</v>
      </c>
      <c r="R297" s="26" cm="1">
        <f t="array" aca="1" ref="R297" ca="1">INDIRECT(ADDRESS(P297,Q297))</f>
        <v>2.0865999999999992E-3</v>
      </c>
    </row>
    <row r="298" spans="15:18" x14ac:dyDescent="0.4">
      <c r="O298" s="1">
        <v>675</v>
      </c>
      <c r="P298" s="24">
        <f t="shared" si="102"/>
        <v>50</v>
      </c>
      <c r="Q298" s="25">
        <f t="shared" si="101"/>
        <v>7</v>
      </c>
      <c r="R298" s="26" cm="1">
        <f t="array" aca="1" ref="R298" ca="1">INDIRECT(ADDRESS(P298,Q298))</f>
        <v>1.9174999999999993E-3</v>
      </c>
    </row>
    <row r="299" spans="15:18" x14ac:dyDescent="0.4">
      <c r="O299" s="1">
        <v>676</v>
      </c>
      <c r="P299" s="24">
        <f t="shared" si="102"/>
        <v>50</v>
      </c>
      <c r="Q299" s="25">
        <f t="shared" si="101"/>
        <v>8</v>
      </c>
      <c r="R299" s="26" cm="1">
        <f t="array" aca="1" ref="R299" ca="1">INDIRECT(ADDRESS(P299,Q299))</f>
        <v>1.7483999999999993E-3</v>
      </c>
    </row>
    <row r="300" spans="15:18" x14ac:dyDescent="0.4">
      <c r="O300" s="1">
        <v>677</v>
      </c>
      <c r="P300" s="24">
        <f t="shared" si="102"/>
        <v>50</v>
      </c>
      <c r="Q300" s="25">
        <f t="shared" si="101"/>
        <v>9</v>
      </c>
      <c r="R300" s="26" cm="1">
        <f t="array" aca="1" ref="R300" ca="1">INDIRECT(ADDRESS(P300,Q300))</f>
        <v>1.5792999999999994E-3</v>
      </c>
    </row>
    <row r="301" spans="15:18" x14ac:dyDescent="0.4">
      <c r="O301" s="1">
        <v>678</v>
      </c>
      <c r="P301" s="24">
        <f t="shared" si="102"/>
        <v>50</v>
      </c>
      <c r="Q301" s="25">
        <f t="shared" si="101"/>
        <v>10</v>
      </c>
      <c r="R301" s="26" cm="1">
        <f t="array" aca="1" ref="R301" ca="1">INDIRECT(ADDRESS(P301,Q301))</f>
        <v>1.4101999999999995E-3</v>
      </c>
    </row>
    <row r="302" spans="15:18" x14ac:dyDescent="0.4">
      <c r="O302" s="1">
        <v>679</v>
      </c>
      <c r="P302" s="27">
        <f t="shared" si="102"/>
        <v>50</v>
      </c>
      <c r="Q302" s="28">
        <f t="shared" si="101"/>
        <v>11</v>
      </c>
      <c r="R302" s="29" cm="1">
        <f t="array" aca="1" ref="R302" ca="1">INDIRECT(ADDRESS(P302,Q302))</f>
        <v>1.2410999999999995E-3</v>
      </c>
    </row>
    <row r="303" spans="15:18" x14ac:dyDescent="0.4">
      <c r="O303" s="1">
        <v>680</v>
      </c>
      <c r="P303" s="21">
        <f>MATCH(O303,$A$3:$A$182,0)+2</f>
        <v>51</v>
      </c>
      <c r="Q303" s="22">
        <f>MOD(O303,10)+2</f>
        <v>2</v>
      </c>
      <c r="R303" s="23" cm="1">
        <f t="array" aca="1" ref="R303" ca="1">INDIRECT(ADDRESS(P303,Q303))</f>
        <v>1.072E-3</v>
      </c>
    </row>
    <row r="304" spans="15:18" x14ac:dyDescent="0.4">
      <c r="O304" s="1">
        <v>681</v>
      </c>
      <c r="P304" s="24">
        <f>P303</f>
        <v>51</v>
      </c>
      <c r="Q304" s="25">
        <f t="shared" ref="Q304:Q312" si="103">MOD(O304,10)+2</f>
        <v>3</v>
      </c>
      <c r="R304" s="26" cm="1">
        <f t="array" aca="1" ref="R304" ca="1">INDIRECT(ADDRESS(P304,Q304))</f>
        <v>1.0040299999999999E-3</v>
      </c>
    </row>
    <row r="305" spans="15:18" x14ac:dyDescent="0.4">
      <c r="O305" s="1">
        <v>682</v>
      </c>
      <c r="P305" s="24">
        <f t="shared" ref="P305:P312" si="104">P304</f>
        <v>51</v>
      </c>
      <c r="Q305" s="25">
        <f t="shared" si="103"/>
        <v>4</v>
      </c>
      <c r="R305" s="26" cm="1">
        <f t="array" aca="1" ref="R305" ca="1">INDIRECT(ADDRESS(P305,Q305))</f>
        <v>9.3605999999999995E-4</v>
      </c>
    </row>
    <row r="306" spans="15:18" x14ac:dyDescent="0.4">
      <c r="O306" s="1">
        <v>683</v>
      </c>
      <c r="P306" s="24">
        <f t="shared" si="104"/>
        <v>51</v>
      </c>
      <c r="Q306" s="25">
        <f t="shared" si="103"/>
        <v>5</v>
      </c>
      <c r="R306" s="26" cm="1">
        <f t="array" aca="1" ref="R306" ca="1">INDIRECT(ADDRESS(P306,Q306))</f>
        <v>8.6808999999999996E-4</v>
      </c>
    </row>
    <row r="307" spans="15:18" x14ac:dyDescent="0.4">
      <c r="O307" s="1">
        <v>684</v>
      </c>
      <c r="P307" s="24">
        <f t="shared" si="104"/>
        <v>51</v>
      </c>
      <c r="Q307" s="25">
        <f t="shared" si="103"/>
        <v>6</v>
      </c>
      <c r="R307" s="26" cm="1">
        <f t="array" aca="1" ref="R307" ca="1">INDIRECT(ADDRESS(P307,Q307))</f>
        <v>8.0011999999999998E-4</v>
      </c>
    </row>
    <row r="308" spans="15:18" x14ac:dyDescent="0.4">
      <c r="O308" s="1">
        <v>685</v>
      </c>
      <c r="P308" s="24">
        <f t="shared" si="104"/>
        <v>51</v>
      </c>
      <c r="Q308" s="25">
        <f t="shared" si="103"/>
        <v>7</v>
      </c>
      <c r="R308" s="26" cm="1">
        <f t="array" aca="1" ref="R308" ca="1">INDIRECT(ADDRESS(P308,Q308))</f>
        <v>7.3214999999999999E-4</v>
      </c>
    </row>
    <row r="309" spans="15:18" x14ac:dyDescent="0.4">
      <c r="O309" s="1">
        <v>686</v>
      </c>
      <c r="P309" s="24">
        <f t="shared" si="104"/>
        <v>51</v>
      </c>
      <c r="Q309" s="25">
        <f t="shared" si="103"/>
        <v>8</v>
      </c>
      <c r="R309" s="26" cm="1">
        <f t="array" aca="1" ref="R309" ca="1">INDIRECT(ADDRESS(P309,Q309))</f>
        <v>6.6418E-4</v>
      </c>
    </row>
    <row r="310" spans="15:18" x14ac:dyDescent="0.4">
      <c r="O310" s="1">
        <v>687</v>
      </c>
      <c r="P310" s="24">
        <f t="shared" si="104"/>
        <v>51</v>
      </c>
      <c r="Q310" s="25">
        <f t="shared" si="103"/>
        <v>9</v>
      </c>
      <c r="R310" s="26" cm="1">
        <f t="array" aca="1" ref="R310" ca="1">INDIRECT(ADDRESS(P310,Q310))</f>
        <v>5.9621000000000001E-4</v>
      </c>
    </row>
    <row r="311" spans="15:18" x14ac:dyDescent="0.4">
      <c r="O311" s="1">
        <v>688</v>
      </c>
      <c r="P311" s="24">
        <f t="shared" si="104"/>
        <v>51</v>
      </c>
      <c r="Q311" s="25">
        <f t="shared" si="103"/>
        <v>10</v>
      </c>
      <c r="R311" s="26" cm="1">
        <f t="array" aca="1" ref="R311" ca="1">INDIRECT(ADDRESS(P311,Q311))</f>
        <v>5.2824000000000002E-4</v>
      </c>
    </row>
    <row r="312" spans="15:18" x14ac:dyDescent="0.4">
      <c r="O312" s="1">
        <v>689</v>
      </c>
      <c r="P312" s="27">
        <f t="shared" si="104"/>
        <v>51</v>
      </c>
      <c r="Q312" s="28">
        <f t="shared" si="103"/>
        <v>11</v>
      </c>
      <c r="R312" s="29" cm="1">
        <f t="array" aca="1" ref="R312" ca="1">INDIRECT(ADDRESS(P312,Q312))</f>
        <v>4.6027000000000004E-4</v>
      </c>
    </row>
    <row r="313" spans="15:18" x14ac:dyDescent="0.4">
      <c r="O313" s="1">
        <v>690</v>
      </c>
      <c r="P313" s="21">
        <f>MATCH(O313,$A$3:$A$182,0)+2</f>
        <v>52</v>
      </c>
      <c r="Q313" s="22">
        <f>MOD(O313,10)+2</f>
        <v>2</v>
      </c>
      <c r="R313" s="23" cm="1">
        <f t="array" aca="1" ref="R313" ca="1">INDIRECT(ADDRESS(P313,Q313))</f>
        <v>3.9229999999999999E-4</v>
      </c>
    </row>
    <row r="314" spans="15:18" x14ac:dyDescent="0.4">
      <c r="O314" s="1">
        <v>691</v>
      </c>
      <c r="P314" s="24">
        <f>P313</f>
        <v>52</v>
      </c>
      <c r="Q314" s="25">
        <f t="shared" ref="Q314:Q322" si="105">MOD(O314,10)+2</f>
        <v>3</v>
      </c>
      <c r="R314" s="26" cm="1">
        <f t="array" aca="1" ref="R314" ca="1">INDIRECT(ADDRESS(P314,Q314))</f>
        <v>3.6688999999999998E-4</v>
      </c>
    </row>
    <row r="315" spans="15:18" x14ac:dyDescent="0.4">
      <c r="O315" s="1">
        <v>692</v>
      </c>
      <c r="P315" s="24">
        <f t="shared" ref="P315:P322" si="106">P314</f>
        <v>52</v>
      </c>
      <c r="Q315" s="25">
        <f t="shared" si="105"/>
        <v>4</v>
      </c>
      <c r="R315" s="26" cm="1">
        <f t="array" aca="1" ref="R315" ca="1">INDIRECT(ADDRESS(P315,Q315))</f>
        <v>3.4147999999999996E-4</v>
      </c>
    </row>
    <row r="316" spans="15:18" x14ac:dyDescent="0.4">
      <c r="O316" s="1">
        <v>693</v>
      </c>
      <c r="P316" s="24">
        <f t="shared" si="106"/>
        <v>52</v>
      </c>
      <c r="Q316" s="25">
        <f t="shared" si="105"/>
        <v>5</v>
      </c>
      <c r="R316" s="26" cm="1">
        <f t="array" aca="1" ref="R316" ca="1">INDIRECT(ADDRESS(P316,Q316))</f>
        <v>3.1606999999999995E-4</v>
      </c>
    </row>
    <row r="317" spans="15:18" x14ac:dyDescent="0.4">
      <c r="O317" s="1">
        <v>694</v>
      </c>
      <c r="P317" s="24">
        <f t="shared" si="106"/>
        <v>52</v>
      </c>
      <c r="Q317" s="25">
        <f t="shared" si="105"/>
        <v>6</v>
      </c>
      <c r="R317" s="26" cm="1">
        <f t="array" aca="1" ref="R317" ca="1">INDIRECT(ADDRESS(P317,Q317))</f>
        <v>2.9065999999999993E-4</v>
      </c>
    </row>
    <row r="318" spans="15:18" x14ac:dyDescent="0.4">
      <c r="O318" s="1">
        <v>695</v>
      </c>
      <c r="P318" s="24">
        <f t="shared" si="106"/>
        <v>52</v>
      </c>
      <c r="Q318" s="25">
        <f t="shared" si="105"/>
        <v>7</v>
      </c>
      <c r="R318" s="26" cm="1">
        <f t="array" aca="1" ref="R318" ca="1">INDIRECT(ADDRESS(P318,Q318))</f>
        <v>2.6524999999999992E-4</v>
      </c>
    </row>
    <row r="319" spans="15:18" x14ac:dyDescent="0.4">
      <c r="O319" s="1">
        <v>696</v>
      </c>
      <c r="P319" s="24">
        <f t="shared" si="106"/>
        <v>52</v>
      </c>
      <c r="Q319" s="25">
        <f t="shared" si="105"/>
        <v>8</v>
      </c>
      <c r="R319" s="26" cm="1">
        <f t="array" aca="1" ref="R319" ca="1">INDIRECT(ADDRESS(P319,Q319))</f>
        <v>2.398399999999999E-4</v>
      </c>
    </row>
    <row r="320" spans="15:18" x14ac:dyDescent="0.4">
      <c r="O320" s="1">
        <v>697</v>
      </c>
      <c r="P320" s="24">
        <f t="shared" si="106"/>
        <v>52</v>
      </c>
      <c r="Q320" s="25">
        <f t="shared" si="105"/>
        <v>9</v>
      </c>
      <c r="R320" s="26" cm="1">
        <f t="array" aca="1" ref="R320" ca="1">INDIRECT(ADDRESS(P320,Q320))</f>
        <v>2.1442999999999988E-4</v>
      </c>
    </row>
    <row r="321" spans="15:18" x14ac:dyDescent="0.4">
      <c r="O321" s="1">
        <v>698</v>
      </c>
      <c r="P321" s="24">
        <f t="shared" si="106"/>
        <v>52</v>
      </c>
      <c r="Q321" s="25">
        <f t="shared" si="105"/>
        <v>10</v>
      </c>
      <c r="R321" s="26" cm="1">
        <f t="array" aca="1" ref="R321" ca="1">INDIRECT(ADDRESS(P321,Q321))</f>
        <v>1.8901999999999987E-4</v>
      </c>
    </row>
    <row r="322" spans="15:18" x14ac:dyDescent="0.4">
      <c r="O322" s="1">
        <v>699</v>
      </c>
      <c r="P322" s="27">
        <f t="shared" si="106"/>
        <v>52</v>
      </c>
      <c r="Q322" s="28">
        <f t="shared" si="105"/>
        <v>11</v>
      </c>
      <c r="R322" s="29" cm="1">
        <f t="array" aca="1" ref="R322" ca="1">INDIRECT(ADDRESS(P322,Q322))</f>
        <v>1.6360999999999985E-4</v>
      </c>
    </row>
    <row r="323" spans="15:18" x14ac:dyDescent="0.4">
      <c r="O323" s="1">
        <v>700</v>
      </c>
      <c r="P323" s="21">
        <f>MATCH(O323,$A$3:$A$182,0)+2</f>
        <v>53</v>
      </c>
      <c r="Q323" s="22">
        <f>MOD(O323,10)+2</f>
        <v>2</v>
      </c>
      <c r="R323" s="23" cm="1">
        <f t="array" aca="1" ref="R323" ca="1">INDIRECT(ADDRESS(P323,Q323))</f>
        <v>1.382E-4</v>
      </c>
    </row>
    <row r="324" spans="15:18" x14ac:dyDescent="0.4">
      <c r="O324" s="1">
        <v>701</v>
      </c>
      <c r="P324" s="24">
        <f>P323</f>
        <v>53</v>
      </c>
      <c r="Q324" s="25">
        <f t="shared" ref="Q324:Q332" si="107">MOD(O324,10)+2</f>
        <v>3</v>
      </c>
      <c r="R324" s="26" cm="1">
        <f t="array" aca="1" ref="R324" ca="1">INDIRECT(ADDRESS(P324,Q324))</f>
        <v>1.2907899999999999E-4</v>
      </c>
    </row>
    <row r="325" spans="15:18" x14ac:dyDescent="0.4">
      <c r="O325" s="1">
        <v>702</v>
      </c>
      <c r="P325" s="24">
        <f t="shared" ref="P325:P332" si="108">P324</f>
        <v>53</v>
      </c>
      <c r="Q325" s="25">
        <f t="shared" si="107"/>
        <v>4</v>
      </c>
      <c r="R325" s="26" cm="1">
        <f t="array" aca="1" ref="R325" ca="1">INDIRECT(ADDRESS(P325,Q325))</f>
        <v>1.1995799999999999E-4</v>
      </c>
    </row>
    <row r="326" spans="15:18" x14ac:dyDescent="0.4">
      <c r="O326" s="1">
        <v>703</v>
      </c>
      <c r="P326" s="24">
        <f t="shared" si="108"/>
        <v>53</v>
      </c>
      <c r="Q326" s="25">
        <f t="shared" si="107"/>
        <v>5</v>
      </c>
      <c r="R326" s="26" cm="1">
        <f t="array" aca="1" ref="R326" ca="1">INDIRECT(ADDRESS(P326,Q326))</f>
        <v>1.10837E-4</v>
      </c>
    </row>
    <row r="327" spans="15:18" x14ac:dyDescent="0.4">
      <c r="O327" s="1">
        <v>704</v>
      </c>
      <c r="P327" s="24">
        <f t="shared" si="108"/>
        <v>53</v>
      </c>
      <c r="Q327" s="25">
        <f t="shared" si="107"/>
        <v>6</v>
      </c>
      <c r="R327" s="26" cm="1">
        <f t="array" aca="1" ref="R327" ca="1">INDIRECT(ADDRESS(P327,Q327))</f>
        <v>1.01716E-4</v>
      </c>
    </row>
    <row r="328" spans="15:18" x14ac:dyDescent="0.4">
      <c r="O328" s="1">
        <v>705</v>
      </c>
      <c r="P328" s="24">
        <f t="shared" si="108"/>
        <v>53</v>
      </c>
      <c r="Q328" s="25">
        <f t="shared" si="107"/>
        <v>7</v>
      </c>
      <c r="R328" s="26" cm="1">
        <f t="array" aca="1" ref="R328" ca="1">INDIRECT(ADDRESS(P328,Q328))</f>
        <v>9.2595000000000004E-5</v>
      </c>
    </row>
    <row r="329" spans="15:18" x14ac:dyDescent="0.4">
      <c r="O329" s="1">
        <v>706</v>
      </c>
      <c r="P329" s="24">
        <f t="shared" si="108"/>
        <v>53</v>
      </c>
      <c r="Q329" s="25">
        <f t="shared" si="107"/>
        <v>8</v>
      </c>
      <c r="R329" s="26" cm="1">
        <f t="array" aca="1" ref="R329" ca="1">INDIRECT(ADDRESS(P329,Q329))</f>
        <v>8.3474000000000008E-5</v>
      </c>
    </row>
    <row r="330" spans="15:18" x14ac:dyDescent="0.4">
      <c r="O330" s="1">
        <v>707</v>
      </c>
      <c r="P330" s="24">
        <f t="shared" si="108"/>
        <v>53</v>
      </c>
      <c r="Q330" s="25">
        <f t="shared" si="107"/>
        <v>9</v>
      </c>
      <c r="R330" s="26" cm="1">
        <f t="array" aca="1" ref="R330" ca="1">INDIRECT(ADDRESS(P330,Q330))</f>
        <v>7.4353000000000011E-5</v>
      </c>
    </row>
    <row r="331" spans="15:18" x14ac:dyDescent="0.4">
      <c r="O331" s="1">
        <v>708</v>
      </c>
      <c r="P331" s="24">
        <f t="shared" si="108"/>
        <v>53</v>
      </c>
      <c r="Q331" s="25">
        <f t="shared" si="107"/>
        <v>10</v>
      </c>
      <c r="R331" s="26" cm="1">
        <f t="array" aca="1" ref="R331" ca="1">INDIRECT(ADDRESS(P331,Q331))</f>
        <v>6.5232000000000015E-5</v>
      </c>
    </row>
    <row r="332" spans="15:18" x14ac:dyDescent="0.4">
      <c r="O332" s="1">
        <v>709</v>
      </c>
      <c r="P332" s="27">
        <f t="shared" si="108"/>
        <v>53</v>
      </c>
      <c r="Q332" s="28">
        <f t="shared" si="107"/>
        <v>11</v>
      </c>
      <c r="R332" s="29" cm="1">
        <f t="array" aca="1" ref="R332" ca="1">INDIRECT(ADDRESS(P332,Q332))</f>
        <v>5.6111000000000019E-5</v>
      </c>
    </row>
    <row r="333" spans="15:18" x14ac:dyDescent="0.4">
      <c r="O333" s="1">
        <v>710</v>
      </c>
      <c r="P333" s="21">
        <f>MATCH(O333,$A$3:$A$182,0)+2</f>
        <v>54</v>
      </c>
      <c r="Q333" s="22">
        <f>MOD(O333,10)+2</f>
        <v>2</v>
      </c>
      <c r="R333" s="23" cm="1">
        <f t="array" aca="1" ref="R333" ca="1">INDIRECT(ADDRESS(P333,Q333))</f>
        <v>4.6990000000000002E-5</v>
      </c>
    </row>
    <row r="334" spans="15:18" x14ac:dyDescent="0.4">
      <c r="O334" s="1">
        <v>711</v>
      </c>
      <c r="P334" s="24">
        <f>P333</f>
        <v>54</v>
      </c>
      <c r="Q334" s="25">
        <f t="shared" ref="Q334:Q342" si="109">MOD(O334,10)+2</f>
        <v>3</v>
      </c>
      <c r="R334" s="26" cm="1">
        <f t="array" aca="1" ref="R334" ca="1">INDIRECT(ADDRESS(P334,Q334))</f>
        <v>4.3852E-5</v>
      </c>
    </row>
    <row r="335" spans="15:18" x14ac:dyDescent="0.4">
      <c r="O335" s="1">
        <v>712</v>
      </c>
      <c r="P335" s="24">
        <f t="shared" ref="P335:P342" si="110">P334</f>
        <v>54</v>
      </c>
      <c r="Q335" s="25">
        <f t="shared" si="109"/>
        <v>4</v>
      </c>
      <c r="R335" s="26" cm="1">
        <f t="array" aca="1" ref="R335" ca="1">INDIRECT(ADDRESS(P335,Q335))</f>
        <v>4.0713999999999997E-5</v>
      </c>
    </row>
    <row r="336" spans="15:18" x14ac:dyDescent="0.4">
      <c r="O336" s="1">
        <v>713</v>
      </c>
      <c r="P336" s="24">
        <f t="shared" si="110"/>
        <v>54</v>
      </c>
      <c r="Q336" s="25">
        <f t="shared" si="109"/>
        <v>5</v>
      </c>
      <c r="R336" s="26" cm="1">
        <f t="array" aca="1" ref="R336" ca="1">INDIRECT(ADDRESS(P336,Q336))</f>
        <v>3.7575999999999994E-5</v>
      </c>
    </row>
    <row r="337" spans="15:18" x14ac:dyDescent="0.4">
      <c r="O337" s="1">
        <v>714</v>
      </c>
      <c r="P337" s="24">
        <f t="shared" si="110"/>
        <v>54</v>
      </c>
      <c r="Q337" s="25">
        <f t="shared" si="109"/>
        <v>6</v>
      </c>
      <c r="R337" s="26" cm="1">
        <f t="array" aca="1" ref="R337" ca="1">INDIRECT(ADDRESS(P337,Q337))</f>
        <v>3.4437999999999991E-5</v>
      </c>
    </row>
    <row r="338" spans="15:18" x14ac:dyDescent="0.4">
      <c r="O338" s="1">
        <v>715</v>
      </c>
      <c r="P338" s="24">
        <f t="shared" si="110"/>
        <v>54</v>
      </c>
      <c r="Q338" s="25">
        <f t="shared" si="109"/>
        <v>7</v>
      </c>
      <c r="R338" s="26" cm="1">
        <f t="array" aca="1" ref="R338" ca="1">INDIRECT(ADDRESS(P338,Q338))</f>
        <v>3.1299999999999988E-5</v>
      </c>
    </row>
    <row r="339" spans="15:18" x14ac:dyDescent="0.4">
      <c r="O339" s="1">
        <v>716</v>
      </c>
      <c r="P339" s="24">
        <f t="shared" si="110"/>
        <v>54</v>
      </c>
      <c r="Q339" s="25">
        <f t="shared" si="109"/>
        <v>8</v>
      </c>
      <c r="R339" s="26" cm="1">
        <f t="array" aca="1" ref="R339" ca="1">INDIRECT(ADDRESS(P339,Q339))</f>
        <v>2.8161999999999989E-5</v>
      </c>
    </row>
    <row r="340" spans="15:18" x14ac:dyDescent="0.4">
      <c r="O340" s="1">
        <v>717</v>
      </c>
      <c r="P340" s="24">
        <f t="shared" si="110"/>
        <v>54</v>
      </c>
      <c r="Q340" s="25">
        <f t="shared" si="109"/>
        <v>9</v>
      </c>
      <c r="R340" s="26" cm="1">
        <f t="array" aca="1" ref="R340" ca="1">INDIRECT(ADDRESS(P340,Q340))</f>
        <v>2.5023999999999989E-5</v>
      </c>
    </row>
    <row r="341" spans="15:18" x14ac:dyDescent="0.4">
      <c r="O341" s="1">
        <v>718</v>
      </c>
      <c r="P341" s="24">
        <f t="shared" si="110"/>
        <v>54</v>
      </c>
      <c r="Q341" s="25">
        <f t="shared" si="109"/>
        <v>10</v>
      </c>
      <c r="R341" s="26" cm="1">
        <f t="array" aca="1" ref="R341" ca="1">INDIRECT(ADDRESS(P341,Q341))</f>
        <v>2.188599999999999E-5</v>
      </c>
    </row>
    <row r="342" spans="15:18" x14ac:dyDescent="0.4">
      <c r="O342" s="1">
        <v>719</v>
      </c>
      <c r="P342" s="27">
        <f t="shared" si="110"/>
        <v>54</v>
      </c>
      <c r="Q342" s="28">
        <f t="shared" si="109"/>
        <v>11</v>
      </c>
      <c r="R342" s="29" cm="1">
        <f t="array" aca="1" ref="R342" ca="1">INDIRECT(ADDRESS(P342,Q342))</f>
        <v>1.8747999999999991E-5</v>
      </c>
    </row>
    <row r="343" spans="15:18" x14ac:dyDescent="0.4">
      <c r="O343" s="1">
        <v>720</v>
      </c>
      <c r="P343" s="21">
        <f>MATCH(O343,$A$3:$A$182,0)+2</f>
        <v>55</v>
      </c>
      <c r="Q343" s="22">
        <f>MOD(O343,10)+2</f>
        <v>2</v>
      </c>
      <c r="R343" s="23" cm="1">
        <f t="array" aca="1" ref="R343" ca="1">INDIRECT(ADDRESS(P343,Q343))</f>
        <v>1.5610000000000001E-5</v>
      </c>
    </row>
    <row r="344" spans="15:18" x14ac:dyDescent="0.4">
      <c r="O344" s="1">
        <v>721</v>
      </c>
      <c r="P344" s="24">
        <f>P343</f>
        <v>55</v>
      </c>
      <c r="Q344" s="25">
        <f t="shared" ref="Q344:Q352" si="111">MOD(O344,10)+2</f>
        <v>3</v>
      </c>
      <c r="R344" s="26" cm="1">
        <f t="array" aca="1" ref="R344" ca="1">INDIRECT(ADDRESS(P344,Q344))</f>
        <v>1.5049000000000001E-5</v>
      </c>
    </row>
    <row r="345" spans="15:18" x14ac:dyDescent="0.4">
      <c r="O345" s="1">
        <v>722</v>
      </c>
      <c r="P345" s="24">
        <f t="shared" ref="P345:P352" si="112">P344</f>
        <v>55</v>
      </c>
      <c r="Q345" s="25">
        <f t="shared" si="111"/>
        <v>4</v>
      </c>
      <c r="R345" s="26" cm="1">
        <f t="array" aca="1" ref="R345" ca="1">INDIRECT(ADDRESS(P345,Q345))</f>
        <v>1.4488000000000001E-5</v>
      </c>
    </row>
    <row r="346" spans="15:18" x14ac:dyDescent="0.4">
      <c r="O346" s="1">
        <v>723</v>
      </c>
      <c r="P346" s="24">
        <f t="shared" si="112"/>
        <v>55</v>
      </c>
      <c r="Q346" s="25">
        <f t="shared" si="111"/>
        <v>5</v>
      </c>
      <c r="R346" s="26" cm="1">
        <f t="array" aca="1" ref="R346" ca="1">INDIRECT(ADDRESS(P346,Q346))</f>
        <v>1.3927000000000001E-5</v>
      </c>
    </row>
    <row r="347" spans="15:18" x14ac:dyDescent="0.4">
      <c r="O347" s="1">
        <v>724</v>
      </c>
      <c r="P347" s="24">
        <f t="shared" si="112"/>
        <v>55</v>
      </c>
      <c r="Q347" s="25">
        <f t="shared" si="111"/>
        <v>6</v>
      </c>
      <c r="R347" s="26" cm="1">
        <f t="array" aca="1" ref="R347" ca="1">INDIRECT(ADDRESS(P347,Q347))</f>
        <v>1.3366E-5</v>
      </c>
    </row>
    <row r="348" spans="15:18" x14ac:dyDescent="0.4">
      <c r="O348" s="1">
        <v>725</v>
      </c>
      <c r="P348" s="24">
        <f t="shared" si="112"/>
        <v>55</v>
      </c>
      <c r="Q348" s="25">
        <f t="shared" si="111"/>
        <v>7</v>
      </c>
      <c r="R348" s="26" cm="1">
        <f t="array" aca="1" ref="R348" ca="1">INDIRECT(ADDRESS(P348,Q348))</f>
        <v>1.2805E-5</v>
      </c>
    </row>
    <row r="349" spans="15:18" x14ac:dyDescent="0.4">
      <c r="O349" s="1">
        <v>726</v>
      </c>
      <c r="P349" s="24">
        <f t="shared" si="112"/>
        <v>55</v>
      </c>
      <c r="Q349" s="25">
        <f t="shared" si="111"/>
        <v>8</v>
      </c>
      <c r="R349" s="26" cm="1">
        <f t="array" aca="1" ref="R349" ca="1">INDIRECT(ADDRESS(P349,Q349))</f>
        <v>1.2244E-5</v>
      </c>
    </row>
    <row r="350" spans="15:18" x14ac:dyDescent="0.4">
      <c r="O350" s="1">
        <v>727</v>
      </c>
      <c r="P350" s="24">
        <f t="shared" si="112"/>
        <v>55</v>
      </c>
      <c r="Q350" s="25">
        <f t="shared" si="111"/>
        <v>9</v>
      </c>
      <c r="R350" s="26" cm="1">
        <f t="array" aca="1" ref="R350" ca="1">INDIRECT(ADDRESS(P350,Q350))</f>
        <v>1.1683E-5</v>
      </c>
    </row>
    <row r="351" spans="15:18" x14ac:dyDescent="0.4">
      <c r="O351" s="1">
        <v>728</v>
      </c>
      <c r="P351" s="24">
        <f t="shared" si="112"/>
        <v>55</v>
      </c>
      <c r="Q351" s="25">
        <f t="shared" si="111"/>
        <v>10</v>
      </c>
      <c r="R351" s="26" cm="1">
        <f t="array" aca="1" ref="R351" ca="1">INDIRECT(ADDRESS(P351,Q351))</f>
        <v>1.1122E-5</v>
      </c>
    </row>
    <row r="352" spans="15:18" x14ac:dyDescent="0.4">
      <c r="O352" s="1">
        <v>729</v>
      </c>
      <c r="P352" s="27">
        <f t="shared" si="112"/>
        <v>55</v>
      </c>
      <c r="Q352" s="28">
        <f t="shared" si="111"/>
        <v>11</v>
      </c>
      <c r="R352" s="29" cm="1">
        <f t="array" aca="1" ref="R352" ca="1">INDIRECT(ADDRESS(P352,Q352))</f>
        <v>1.0560999999999999E-5</v>
      </c>
    </row>
    <row r="353" spans="15:18" x14ac:dyDescent="0.4">
      <c r="O353" s="1">
        <v>730</v>
      </c>
      <c r="P353" s="21">
        <f>MATCH(O353,$A$3:$A$182,0)+2</f>
        <v>56</v>
      </c>
      <c r="Q353" s="22">
        <f>MOD(O353,10)+2</f>
        <v>2</v>
      </c>
      <c r="R353" s="23" cm="1">
        <f t="array" aca="1" ref="R353" ca="1">INDIRECT(ADDRESS(P353,Q353))</f>
        <v>1.0000000000000001E-5</v>
      </c>
    </row>
    <row r="354" spans="15:18" x14ac:dyDescent="0.4">
      <c r="O354" s="1">
        <v>731</v>
      </c>
      <c r="P354" s="24">
        <f>P353</f>
        <v>56</v>
      </c>
      <c r="Q354" s="25">
        <f t="shared" ref="Q354:Q362" si="113">MOD(O354,10)+2</f>
        <v>3</v>
      </c>
      <c r="R354" s="26" cm="1">
        <f t="array" aca="1" ref="R354" ca="1">INDIRECT(ADDRESS(P354,Q354))</f>
        <v>1.0000000000000001E-5</v>
      </c>
    </row>
    <row r="355" spans="15:18" x14ac:dyDescent="0.4">
      <c r="O355" s="1">
        <v>732</v>
      </c>
      <c r="P355" s="24">
        <f t="shared" ref="P355:P362" si="114">P354</f>
        <v>56</v>
      </c>
      <c r="Q355" s="25">
        <f t="shared" si="113"/>
        <v>4</v>
      </c>
      <c r="R355" s="26" cm="1">
        <f t="array" aca="1" ref="R355" ca="1">INDIRECT(ADDRESS(P355,Q355))</f>
        <v>1.0000000000000001E-5</v>
      </c>
    </row>
    <row r="356" spans="15:18" x14ac:dyDescent="0.4">
      <c r="O356" s="1">
        <v>733</v>
      </c>
      <c r="P356" s="24">
        <f t="shared" si="114"/>
        <v>56</v>
      </c>
      <c r="Q356" s="25">
        <f t="shared" si="113"/>
        <v>5</v>
      </c>
      <c r="R356" s="26" cm="1">
        <f t="array" aca="1" ref="R356" ca="1">INDIRECT(ADDRESS(P356,Q356))</f>
        <v>1.0000000000000001E-5</v>
      </c>
    </row>
    <row r="357" spans="15:18" x14ac:dyDescent="0.4">
      <c r="O357" s="1">
        <v>734</v>
      </c>
      <c r="P357" s="24">
        <f t="shared" si="114"/>
        <v>56</v>
      </c>
      <c r="Q357" s="25">
        <f t="shared" si="113"/>
        <v>6</v>
      </c>
      <c r="R357" s="26" cm="1">
        <f t="array" aca="1" ref="R357" ca="1">INDIRECT(ADDRESS(P357,Q357))</f>
        <v>1.0000000000000001E-5</v>
      </c>
    </row>
    <row r="358" spans="15:18" x14ac:dyDescent="0.4">
      <c r="O358" s="1">
        <v>735</v>
      </c>
      <c r="P358" s="24">
        <f t="shared" si="114"/>
        <v>56</v>
      </c>
      <c r="Q358" s="25">
        <f t="shared" si="113"/>
        <v>7</v>
      </c>
      <c r="R358" s="26" cm="1">
        <f t="array" aca="1" ref="R358" ca="1">INDIRECT(ADDRESS(P358,Q358))</f>
        <v>1.0000000000000001E-5</v>
      </c>
    </row>
    <row r="359" spans="15:18" x14ac:dyDescent="0.4">
      <c r="O359" s="1">
        <v>736</v>
      </c>
      <c r="P359" s="24">
        <f t="shared" si="114"/>
        <v>56</v>
      </c>
      <c r="Q359" s="25">
        <f t="shared" si="113"/>
        <v>8</v>
      </c>
      <c r="R359" s="26" cm="1">
        <f t="array" aca="1" ref="R359" ca="1">INDIRECT(ADDRESS(P359,Q359))</f>
        <v>1.0000000000000001E-5</v>
      </c>
    </row>
    <row r="360" spans="15:18" x14ac:dyDescent="0.4">
      <c r="O360" s="1">
        <v>737</v>
      </c>
      <c r="P360" s="24">
        <f t="shared" si="114"/>
        <v>56</v>
      </c>
      <c r="Q360" s="25">
        <f t="shared" si="113"/>
        <v>9</v>
      </c>
      <c r="R360" s="26" cm="1">
        <f t="array" aca="1" ref="R360" ca="1">INDIRECT(ADDRESS(P360,Q360))</f>
        <v>1.0000000000000001E-5</v>
      </c>
    </row>
    <row r="361" spans="15:18" x14ac:dyDescent="0.4">
      <c r="O361" s="1">
        <v>738</v>
      </c>
      <c r="P361" s="24">
        <f t="shared" si="114"/>
        <v>56</v>
      </c>
      <c r="Q361" s="25">
        <f t="shared" si="113"/>
        <v>10</v>
      </c>
      <c r="R361" s="26" cm="1">
        <f t="array" aca="1" ref="R361" ca="1">INDIRECT(ADDRESS(P361,Q361))</f>
        <v>1.0000000000000001E-5</v>
      </c>
    </row>
    <row r="362" spans="15:18" x14ac:dyDescent="0.4">
      <c r="O362" s="1">
        <v>739</v>
      </c>
      <c r="P362" s="27">
        <f t="shared" si="114"/>
        <v>56</v>
      </c>
      <c r="Q362" s="28">
        <f t="shared" si="113"/>
        <v>11</v>
      </c>
      <c r="R362" s="29" cm="1">
        <f t="array" aca="1" ref="R362" ca="1">INDIRECT(ADDRESS(P362,Q362))</f>
        <v>1.0000000000000001E-5</v>
      </c>
    </row>
    <row r="363" spans="15:18" x14ac:dyDescent="0.4">
      <c r="O363" s="1">
        <v>740</v>
      </c>
      <c r="P363" s="21">
        <f>MATCH(O363,$A$3:$A$182,0)+2</f>
        <v>57</v>
      </c>
      <c r="Q363" s="22">
        <f>MOD(O363,10)+2</f>
        <v>2</v>
      </c>
      <c r="R363" s="23" cm="1">
        <f t="array" aca="1" ref="R363" ca="1">INDIRECT(ADDRESS(P363,Q363))</f>
        <v>1.0000000000000001E-5</v>
      </c>
    </row>
    <row r="364" spans="15:18" x14ac:dyDescent="0.4">
      <c r="O364" s="1">
        <v>741</v>
      </c>
      <c r="P364" s="24">
        <f>P363</f>
        <v>57</v>
      </c>
      <c r="Q364" s="25">
        <f t="shared" ref="Q364:Q372" si="115">MOD(O364,10)+2</f>
        <v>3</v>
      </c>
      <c r="R364" s="26" cm="1">
        <f t="array" aca="1" ref="R364" ca="1">INDIRECT(ADDRESS(P364,Q364))</f>
        <v>1.0000000000000001E-5</v>
      </c>
    </row>
    <row r="365" spans="15:18" x14ac:dyDescent="0.4">
      <c r="O365" s="1">
        <v>742</v>
      </c>
      <c r="P365" s="24">
        <f t="shared" ref="P365:P372" si="116">P364</f>
        <v>57</v>
      </c>
      <c r="Q365" s="25">
        <f t="shared" si="115"/>
        <v>4</v>
      </c>
      <c r="R365" s="26" cm="1">
        <f t="array" aca="1" ref="R365" ca="1">INDIRECT(ADDRESS(P365,Q365))</f>
        <v>1.0000000000000001E-5</v>
      </c>
    </row>
    <row r="366" spans="15:18" x14ac:dyDescent="0.4">
      <c r="O366" s="1">
        <v>743</v>
      </c>
      <c r="P366" s="24">
        <f t="shared" si="116"/>
        <v>57</v>
      </c>
      <c r="Q366" s="25">
        <f t="shared" si="115"/>
        <v>5</v>
      </c>
      <c r="R366" s="26" cm="1">
        <f t="array" aca="1" ref="R366" ca="1">INDIRECT(ADDRESS(P366,Q366))</f>
        <v>1.0000000000000001E-5</v>
      </c>
    </row>
    <row r="367" spans="15:18" x14ac:dyDescent="0.4">
      <c r="O367" s="1">
        <v>744</v>
      </c>
      <c r="P367" s="24">
        <f t="shared" si="116"/>
        <v>57</v>
      </c>
      <c r="Q367" s="25">
        <f t="shared" si="115"/>
        <v>6</v>
      </c>
      <c r="R367" s="26" cm="1">
        <f t="array" aca="1" ref="R367" ca="1">INDIRECT(ADDRESS(P367,Q367))</f>
        <v>1.0000000000000001E-5</v>
      </c>
    </row>
    <row r="368" spans="15:18" x14ac:dyDescent="0.4">
      <c r="O368" s="1">
        <v>745</v>
      </c>
      <c r="P368" s="24">
        <f t="shared" si="116"/>
        <v>57</v>
      </c>
      <c r="Q368" s="25">
        <f t="shared" si="115"/>
        <v>7</v>
      </c>
      <c r="R368" s="26" cm="1">
        <f t="array" aca="1" ref="R368" ca="1">INDIRECT(ADDRESS(P368,Q368))</f>
        <v>1.0000000000000001E-5</v>
      </c>
    </row>
    <row r="369" spans="15:18" x14ac:dyDescent="0.4">
      <c r="O369" s="1">
        <v>746</v>
      </c>
      <c r="P369" s="24">
        <f t="shared" si="116"/>
        <v>57</v>
      </c>
      <c r="Q369" s="25">
        <f t="shared" si="115"/>
        <v>8</v>
      </c>
      <c r="R369" s="26" cm="1">
        <f t="array" aca="1" ref="R369" ca="1">INDIRECT(ADDRESS(P369,Q369))</f>
        <v>1.0000000000000001E-5</v>
      </c>
    </row>
    <row r="370" spans="15:18" x14ac:dyDescent="0.4">
      <c r="O370" s="1">
        <v>747</v>
      </c>
      <c r="P370" s="24">
        <f t="shared" si="116"/>
        <v>57</v>
      </c>
      <c r="Q370" s="25">
        <f t="shared" si="115"/>
        <v>9</v>
      </c>
      <c r="R370" s="26" cm="1">
        <f t="array" aca="1" ref="R370" ca="1">INDIRECT(ADDRESS(P370,Q370))</f>
        <v>1.0000000000000001E-5</v>
      </c>
    </row>
    <row r="371" spans="15:18" x14ac:dyDescent="0.4">
      <c r="O371" s="1">
        <v>748</v>
      </c>
      <c r="P371" s="24">
        <f t="shared" si="116"/>
        <v>57</v>
      </c>
      <c r="Q371" s="25">
        <f t="shared" si="115"/>
        <v>10</v>
      </c>
      <c r="R371" s="26" cm="1">
        <f t="array" aca="1" ref="R371" ca="1">INDIRECT(ADDRESS(P371,Q371))</f>
        <v>1.0000000000000001E-5</v>
      </c>
    </row>
    <row r="372" spans="15:18" x14ac:dyDescent="0.4">
      <c r="O372" s="1">
        <v>749</v>
      </c>
      <c r="P372" s="27">
        <f t="shared" si="116"/>
        <v>57</v>
      </c>
      <c r="Q372" s="28">
        <f t="shared" si="115"/>
        <v>11</v>
      </c>
      <c r="R372" s="29" cm="1">
        <f t="array" aca="1" ref="R372" ca="1">INDIRECT(ADDRESS(P372,Q372))</f>
        <v>1.0000000000000001E-5</v>
      </c>
    </row>
    <row r="373" spans="15:18" x14ac:dyDescent="0.4">
      <c r="O373" s="1">
        <v>750</v>
      </c>
      <c r="P373" s="21">
        <f>MATCH(O373,$A$3:$A$182,0)+2</f>
        <v>58</v>
      </c>
      <c r="Q373" s="22">
        <f>MOD(O373,10)+2</f>
        <v>2</v>
      </c>
      <c r="R373" s="23" cm="1">
        <f t="array" aca="1" ref="R373" ca="1">INDIRECT(ADDRESS(P373,Q373))</f>
        <v>1.0000000000000001E-5</v>
      </c>
    </row>
    <row r="374" spans="15:18" x14ac:dyDescent="0.4">
      <c r="O374" s="1">
        <v>751</v>
      </c>
      <c r="P374" s="24">
        <f>P373</f>
        <v>58</v>
      </c>
      <c r="Q374" s="25">
        <f t="shared" ref="Q374:Q382" si="117">MOD(O374,10)+2</f>
        <v>3</v>
      </c>
      <c r="R374" s="26" cm="1">
        <f t="array" aca="1" ref="R374" ca="1">INDIRECT(ADDRESS(P374,Q374))</f>
        <v>1.0000000000000001E-5</v>
      </c>
    </row>
    <row r="375" spans="15:18" x14ac:dyDescent="0.4">
      <c r="O375" s="1">
        <v>752</v>
      </c>
      <c r="P375" s="24">
        <f t="shared" ref="P375:P382" si="118">P374</f>
        <v>58</v>
      </c>
      <c r="Q375" s="25">
        <f t="shared" si="117"/>
        <v>4</v>
      </c>
      <c r="R375" s="26" cm="1">
        <f t="array" aca="1" ref="R375" ca="1">INDIRECT(ADDRESS(P375,Q375))</f>
        <v>1.0000000000000001E-5</v>
      </c>
    </row>
    <row r="376" spans="15:18" x14ac:dyDescent="0.4">
      <c r="O376" s="1">
        <v>753</v>
      </c>
      <c r="P376" s="24">
        <f t="shared" si="118"/>
        <v>58</v>
      </c>
      <c r="Q376" s="25">
        <f t="shared" si="117"/>
        <v>5</v>
      </c>
      <c r="R376" s="26" cm="1">
        <f t="array" aca="1" ref="R376" ca="1">INDIRECT(ADDRESS(P376,Q376))</f>
        <v>1.0000000000000001E-5</v>
      </c>
    </row>
    <row r="377" spans="15:18" x14ac:dyDescent="0.4">
      <c r="O377" s="1">
        <v>754</v>
      </c>
      <c r="P377" s="24">
        <f t="shared" si="118"/>
        <v>58</v>
      </c>
      <c r="Q377" s="25">
        <f t="shared" si="117"/>
        <v>6</v>
      </c>
      <c r="R377" s="26" cm="1">
        <f t="array" aca="1" ref="R377" ca="1">INDIRECT(ADDRESS(P377,Q377))</f>
        <v>1.0000000000000001E-5</v>
      </c>
    </row>
    <row r="378" spans="15:18" x14ac:dyDescent="0.4">
      <c r="O378" s="1">
        <v>755</v>
      </c>
      <c r="P378" s="24">
        <f t="shared" si="118"/>
        <v>58</v>
      </c>
      <c r="Q378" s="25">
        <f t="shared" si="117"/>
        <v>7</v>
      </c>
      <c r="R378" s="26" cm="1">
        <f t="array" aca="1" ref="R378" ca="1">INDIRECT(ADDRESS(P378,Q378))</f>
        <v>1.0000000000000001E-5</v>
      </c>
    </row>
    <row r="379" spans="15:18" x14ac:dyDescent="0.4">
      <c r="O379" s="1">
        <v>756</v>
      </c>
      <c r="P379" s="24">
        <f t="shared" si="118"/>
        <v>58</v>
      </c>
      <c r="Q379" s="25">
        <f t="shared" si="117"/>
        <v>8</v>
      </c>
      <c r="R379" s="26" cm="1">
        <f t="array" aca="1" ref="R379" ca="1">INDIRECT(ADDRESS(P379,Q379))</f>
        <v>1.0000000000000001E-5</v>
      </c>
    </row>
    <row r="380" spans="15:18" x14ac:dyDescent="0.4">
      <c r="O380" s="1">
        <v>757</v>
      </c>
      <c r="P380" s="24">
        <f t="shared" si="118"/>
        <v>58</v>
      </c>
      <c r="Q380" s="25">
        <f t="shared" si="117"/>
        <v>9</v>
      </c>
      <c r="R380" s="26" cm="1">
        <f t="array" aca="1" ref="R380" ca="1">INDIRECT(ADDRESS(P380,Q380))</f>
        <v>1.0000000000000001E-5</v>
      </c>
    </row>
    <row r="381" spans="15:18" x14ac:dyDescent="0.4">
      <c r="O381" s="1">
        <v>758</v>
      </c>
      <c r="P381" s="24">
        <f t="shared" si="118"/>
        <v>58</v>
      </c>
      <c r="Q381" s="25">
        <f t="shared" si="117"/>
        <v>10</v>
      </c>
      <c r="R381" s="26" cm="1">
        <f t="array" aca="1" ref="R381" ca="1">INDIRECT(ADDRESS(P381,Q381))</f>
        <v>1.0000000000000001E-5</v>
      </c>
    </row>
    <row r="382" spans="15:18" x14ac:dyDescent="0.4">
      <c r="O382" s="1">
        <v>759</v>
      </c>
      <c r="P382" s="27">
        <f t="shared" si="118"/>
        <v>58</v>
      </c>
      <c r="Q382" s="28">
        <f t="shared" si="117"/>
        <v>11</v>
      </c>
      <c r="R382" s="29" cm="1">
        <f t="array" aca="1" ref="R382" ca="1">INDIRECT(ADDRESS(P382,Q382))</f>
        <v>1.0000000000000001E-5</v>
      </c>
    </row>
    <row r="383" spans="15:18" x14ac:dyDescent="0.4">
      <c r="O383" s="1">
        <v>760</v>
      </c>
      <c r="P383" s="21">
        <f>MATCH(O383,$A$3:$A$182,0)+2</f>
        <v>59</v>
      </c>
      <c r="Q383" s="22">
        <f>MOD(O383,10)+2</f>
        <v>2</v>
      </c>
      <c r="R383" s="23" cm="1">
        <f t="array" aca="1" ref="R383" ca="1">INDIRECT(ADDRESS(P383,Q383))</f>
        <v>1.0000000000000001E-5</v>
      </c>
    </row>
    <row r="384" spans="15:18" x14ac:dyDescent="0.4">
      <c r="O384" s="1">
        <v>761</v>
      </c>
      <c r="P384" s="24">
        <f>P383</f>
        <v>59</v>
      </c>
      <c r="Q384" s="25">
        <f t="shared" ref="Q384:Q392" si="119">MOD(O384,10)+2</f>
        <v>3</v>
      </c>
      <c r="R384" s="26" cm="1">
        <f t="array" aca="1" ref="R384" ca="1">INDIRECT(ADDRESS(P384,Q384))</f>
        <v>1.0000000000000001E-5</v>
      </c>
    </row>
    <row r="385" spans="15:18" x14ac:dyDescent="0.4">
      <c r="O385" s="1">
        <v>762</v>
      </c>
      <c r="P385" s="24">
        <f t="shared" ref="P385:P392" si="120">P384</f>
        <v>59</v>
      </c>
      <c r="Q385" s="25">
        <f t="shared" si="119"/>
        <v>4</v>
      </c>
      <c r="R385" s="26" cm="1">
        <f t="array" aca="1" ref="R385" ca="1">INDIRECT(ADDRESS(P385,Q385))</f>
        <v>1.0000000000000001E-5</v>
      </c>
    </row>
    <row r="386" spans="15:18" x14ac:dyDescent="0.4">
      <c r="O386" s="1">
        <v>763</v>
      </c>
      <c r="P386" s="24">
        <f t="shared" si="120"/>
        <v>59</v>
      </c>
      <c r="Q386" s="25">
        <f t="shared" si="119"/>
        <v>5</v>
      </c>
      <c r="R386" s="26" cm="1">
        <f t="array" aca="1" ref="R386" ca="1">INDIRECT(ADDRESS(P386,Q386))</f>
        <v>1.0000000000000001E-5</v>
      </c>
    </row>
    <row r="387" spans="15:18" x14ac:dyDescent="0.4">
      <c r="O387" s="1">
        <v>764</v>
      </c>
      <c r="P387" s="24">
        <f t="shared" si="120"/>
        <v>59</v>
      </c>
      <c r="Q387" s="25">
        <f t="shared" si="119"/>
        <v>6</v>
      </c>
      <c r="R387" s="26" cm="1">
        <f t="array" aca="1" ref="R387" ca="1">INDIRECT(ADDRESS(P387,Q387))</f>
        <v>1.0000000000000001E-5</v>
      </c>
    </row>
    <row r="388" spans="15:18" x14ac:dyDescent="0.4">
      <c r="O388" s="1">
        <v>765</v>
      </c>
      <c r="P388" s="24">
        <f t="shared" si="120"/>
        <v>59</v>
      </c>
      <c r="Q388" s="25">
        <f t="shared" si="119"/>
        <v>7</v>
      </c>
      <c r="R388" s="26" cm="1">
        <f t="array" aca="1" ref="R388" ca="1">INDIRECT(ADDRESS(P388,Q388))</f>
        <v>1.0000000000000001E-5</v>
      </c>
    </row>
    <row r="389" spans="15:18" x14ac:dyDescent="0.4">
      <c r="O389" s="1">
        <v>766</v>
      </c>
      <c r="P389" s="24">
        <f t="shared" si="120"/>
        <v>59</v>
      </c>
      <c r="Q389" s="25">
        <f t="shared" si="119"/>
        <v>8</v>
      </c>
      <c r="R389" s="26" cm="1">
        <f t="array" aca="1" ref="R389" ca="1">INDIRECT(ADDRESS(P389,Q389))</f>
        <v>1.0000000000000001E-5</v>
      </c>
    </row>
    <row r="390" spans="15:18" x14ac:dyDescent="0.4">
      <c r="O390" s="1">
        <v>767</v>
      </c>
      <c r="P390" s="24">
        <f t="shared" si="120"/>
        <v>59</v>
      </c>
      <c r="Q390" s="25">
        <f t="shared" si="119"/>
        <v>9</v>
      </c>
      <c r="R390" s="26" cm="1">
        <f t="array" aca="1" ref="R390" ca="1">INDIRECT(ADDRESS(P390,Q390))</f>
        <v>1.0000000000000001E-5</v>
      </c>
    </row>
    <row r="391" spans="15:18" x14ac:dyDescent="0.4">
      <c r="O391" s="1">
        <v>768</v>
      </c>
      <c r="P391" s="24">
        <f t="shared" si="120"/>
        <v>59</v>
      </c>
      <c r="Q391" s="25">
        <f t="shared" si="119"/>
        <v>10</v>
      </c>
      <c r="R391" s="26" cm="1">
        <f t="array" aca="1" ref="R391" ca="1">INDIRECT(ADDRESS(P391,Q391))</f>
        <v>1.0000000000000001E-5</v>
      </c>
    </row>
    <row r="392" spans="15:18" x14ac:dyDescent="0.4">
      <c r="O392" s="1">
        <v>769</v>
      </c>
      <c r="P392" s="27">
        <f t="shared" si="120"/>
        <v>59</v>
      </c>
      <c r="Q392" s="28">
        <f t="shared" si="119"/>
        <v>11</v>
      </c>
      <c r="R392" s="29" cm="1">
        <f t="array" aca="1" ref="R392" ca="1">INDIRECT(ADDRESS(P392,Q392))</f>
        <v>1.0000000000000001E-5</v>
      </c>
    </row>
    <row r="393" spans="15:18" x14ac:dyDescent="0.4">
      <c r="O393" s="1">
        <v>770</v>
      </c>
      <c r="P393" s="21">
        <f>MATCH(O393,$A$3:$A$182,0)+2</f>
        <v>60</v>
      </c>
      <c r="Q393" s="22">
        <f>MOD(O393,10)+2</f>
        <v>2</v>
      </c>
      <c r="R393" s="23" cm="1">
        <f t="array" aca="1" ref="R393" ca="1">INDIRECT(ADDRESS(P393,Q393))</f>
        <v>1.0000000000000001E-5</v>
      </c>
    </row>
    <row r="394" spans="15:18" x14ac:dyDescent="0.4">
      <c r="O394" s="1">
        <v>771</v>
      </c>
      <c r="P394" s="24">
        <f>P393</f>
        <v>60</v>
      </c>
      <c r="Q394" s="25">
        <f t="shared" ref="Q394:Q402" si="121">MOD(O394,10)+2</f>
        <v>3</v>
      </c>
      <c r="R394" s="26" cm="1">
        <f t="array" aca="1" ref="R394" ca="1">INDIRECT(ADDRESS(P394,Q394))</f>
        <v>1.0000000000000001E-5</v>
      </c>
    </row>
    <row r="395" spans="15:18" x14ac:dyDescent="0.4">
      <c r="O395" s="1">
        <v>772</v>
      </c>
      <c r="P395" s="24">
        <f t="shared" ref="P395:P402" si="122">P394</f>
        <v>60</v>
      </c>
      <c r="Q395" s="25">
        <f t="shared" si="121"/>
        <v>4</v>
      </c>
      <c r="R395" s="26" cm="1">
        <f t="array" aca="1" ref="R395" ca="1">INDIRECT(ADDRESS(P395,Q395))</f>
        <v>1.0000000000000001E-5</v>
      </c>
    </row>
    <row r="396" spans="15:18" x14ac:dyDescent="0.4">
      <c r="O396" s="1">
        <v>773</v>
      </c>
      <c r="P396" s="24">
        <f t="shared" si="122"/>
        <v>60</v>
      </c>
      <c r="Q396" s="25">
        <f t="shared" si="121"/>
        <v>5</v>
      </c>
      <c r="R396" s="26" cm="1">
        <f t="array" aca="1" ref="R396" ca="1">INDIRECT(ADDRESS(P396,Q396))</f>
        <v>1.0000000000000001E-5</v>
      </c>
    </row>
    <row r="397" spans="15:18" x14ac:dyDescent="0.4">
      <c r="O397" s="1">
        <v>774</v>
      </c>
      <c r="P397" s="24">
        <f t="shared" si="122"/>
        <v>60</v>
      </c>
      <c r="Q397" s="25">
        <f t="shared" si="121"/>
        <v>6</v>
      </c>
      <c r="R397" s="26" cm="1">
        <f t="array" aca="1" ref="R397" ca="1">INDIRECT(ADDRESS(P397,Q397))</f>
        <v>1.0000000000000001E-5</v>
      </c>
    </row>
    <row r="398" spans="15:18" x14ac:dyDescent="0.4">
      <c r="O398" s="1">
        <v>775</v>
      </c>
      <c r="P398" s="24">
        <f t="shared" si="122"/>
        <v>60</v>
      </c>
      <c r="Q398" s="25">
        <f t="shared" si="121"/>
        <v>7</v>
      </c>
      <c r="R398" s="26" cm="1">
        <f t="array" aca="1" ref="R398" ca="1">INDIRECT(ADDRESS(P398,Q398))</f>
        <v>1.0000000000000001E-5</v>
      </c>
    </row>
    <row r="399" spans="15:18" x14ac:dyDescent="0.4">
      <c r="O399" s="1">
        <v>776</v>
      </c>
      <c r="P399" s="24">
        <f t="shared" si="122"/>
        <v>60</v>
      </c>
      <c r="Q399" s="25">
        <f t="shared" si="121"/>
        <v>8</v>
      </c>
      <c r="R399" s="26" cm="1">
        <f t="array" aca="1" ref="R399" ca="1">INDIRECT(ADDRESS(P399,Q399))</f>
        <v>1.0000000000000001E-5</v>
      </c>
    </row>
    <row r="400" spans="15:18" x14ac:dyDescent="0.4">
      <c r="O400" s="1">
        <v>777</v>
      </c>
      <c r="P400" s="24">
        <f t="shared" si="122"/>
        <v>60</v>
      </c>
      <c r="Q400" s="25">
        <f t="shared" si="121"/>
        <v>9</v>
      </c>
      <c r="R400" s="26" cm="1">
        <f t="array" aca="1" ref="R400" ca="1">INDIRECT(ADDRESS(P400,Q400))</f>
        <v>1.0000000000000001E-5</v>
      </c>
    </row>
    <row r="401" spans="15:18" x14ac:dyDescent="0.4">
      <c r="O401" s="1">
        <v>778</v>
      </c>
      <c r="P401" s="24">
        <f t="shared" si="122"/>
        <v>60</v>
      </c>
      <c r="Q401" s="25">
        <f t="shared" si="121"/>
        <v>10</v>
      </c>
      <c r="R401" s="26" cm="1">
        <f t="array" aca="1" ref="R401" ca="1">INDIRECT(ADDRESS(P401,Q401))</f>
        <v>1.0000000000000001E-5</v>
      </c>
    </row>
    <row r="402" spans="15:18" x14ac:dyDescent="0.4">
      <c r="O402" s="1">
        <v>779</v>
      </c>
      <c r="P402" s="27">
        <f t="shared" si="122"/>
        <v>60</v>
      </c>
      <c r="Q402" s="28">
        <f t="shared" si="121"/>
        <v>11</v>
      </c>
      <c r="R402" s="29" cm="1">
        <f t="array" aca="1" ref="R402" ca="1">INDIRECT(ADDRESS(P402,Q402))</f>
        <v>1.0000000000000001E-5</v>
      </c>
    </row>
    <row r="403" spans="15:18" x14ac:dyDescent="0.4">
      <c r="O403" s="1">
        <v>780</v>
      </c>
      <c r="P403" s="21">
        <f>MATCH(O403,$A$3:$A$182,0)+2</f>
        <v>61</v>
      </c>
      <c r="Q403" s="22">
        <f>MOD(O403,10)+2</f>
        <v>2</v>
      </c>
      <c r="R403" s="23" cm="1">
        <f t="array" aca="1" ref="R403" ca="1">INDIRECT(ADDRESS(P403,Q403))</f>
        <v>1.0000000000000001E-5</v>
      </c>
    </row>
    <row r="404" spans="15:18" x14ac:dyDescent="0.4">
      <c r="O404" s="1"/>
      <c r="P404" s="24"/>
      <c r="Q404" s="25"/>
      <c r="R404" s="26"/>
    </row>
    <row r="405" spans="15:18" x14ac:dyDescent="0.4">
      <c r="O405" s="1"/>
      <c r="P405" s="24"/>
      <c r="Q405" s="25"/>
      <c r="R405" s="26"/>
    </row>
    <row r="406" spans="15:18" x14ac:dyDescent="0.4">
      <c r="O406" s="1"/>
      <c r="P406" s="24"/>
      <c r="Q406" s="25"/>
      <c r="R406" s="26"/>
    </row>
    <row r="407" spans="15:18" x14ac:dyDescent="0.4">
      <c r="O407" s="1"/>
      <c r="P407" s="24"/>
      <c r="Q407" s="25"/>
      <c r="R407" s="26"/>
    </row>
    <row r="408" spans="15:18" x14ac:dyDescent="0.4">
      <c r="O408" s="1"/>
      <c r="P408" s="24"/>
      <c r="Q408" s="25"/>
      <c r="R408" s="26"/>
    </row>
    <row r="409" spans="15:18" x14ac:dyDescent="0.4">
      <c r="O409" s="1"/>
      <c r="P409" s="24"/>
      <c r="Q409" s="25"/>
      <c r="R409" s="26"/>
    </row>
    <row r="410" spans="15:18" x14ac:dyDescent="0.4">
      <c r="O410" s="1"/>
      <c r="P410" s="24"/>
      <c r="Q410" s="25"/>
      <c r="R410" s="26"/>
    </row>
    <row r="411" spans="15:18" x14ac:dyDescent="0.4">
      <c r="O411" s="1"/>
      <c r="P411" s="24"/>
      <c r="Q411" s="25"/>
      <c r="R411" s="26"/>
    </row>
    <row r="412" spans="15:18" x14ac:dyDescent="0.4">
      <c r="P412" s="27"/>
      <c r="Q412" s="28"/>
      <c r="R412" s="29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47B87-D422-4E38-9801-C578103A7422}">
  <dimension ref="A1:R412"/>
  <sheetViews>
    <sheetView topLeftCell="A3" workbookViewId="0">
      <selection activeCell="M9" sqref="M9"/>
    </sheetView>
  </sheetViews>
  <sheetFormatPr baseColWidth="10" defaultRowHeight="14.6" x14ac:dyDescent="0.4"/>
  <cols>
    <col min="1" max="16384" width="11.07421875" style="2"/>
  </cols>
  <sheetData>
    <row r="1" spans="1:18" x14ac:dyDescent="0.4">
      <c r="B1" s="2" t="s">
        <v>0</v>
      </c>
      <c r="F1" s="18" t="s">
        <v>36</v>
      </c>
    </row>
    <row r="2" spans="1:18" x14ac:dyDescent="0.4">
      <c r="C2" s="30">
        <v>1</v>
      </c>
      <c r="D2" s="30">
        <v>2</v>
      </c>
      <c r="E2" s="30">
        <v>3</v>
      </c>
      <c r="F2" s="30">
        <v>4</v>
      </c>
      <c r="G2" s="30">
        <v>5</v>
      </c>
      <c r="H2" s="30">
        <v>6</v>
      </c>
      <c r="I2" s="30">
        <v>7</v>
      </c>
      <c r="J2" s="30">
        <v>8</v>
      </c>
      <c r="K2" s="30">
        <v>9</v>
      </c>
      <c r="L2" s="30">
        <v>10</v>
      </c>
      <c r="P2" s="2" t="s">
        <v>35</v>
      </c>
    </row>
    <row r="3" spans="1:18" x14ac:dyDescent="0.4">
      <c r="A3" s="1">
        <v>200</v>
      </c>
      <c r="B3" s="4">
        <v>1.0000000000000001E-5</v>
      </c>
      <c r="C3" s="3">
        <f>B3+0.1*($B4-$B3)</f>
        <v>1.0000000000000001E-5</v>
      </c>
      <c r="D3" s="3">
        <f t="shared" ref="D3:L18" si="0">C3+0.1*($B4-$B3)</f>
        <v>1.0000000000000001E-5</v>
      </c>
      <c r="E3" s="3">
        <f t="shared" si="0"/>
        <v>1.0000000000000001E-5</v>
      </c>
      <c r="F3" s="3">
        <f t="shared" si="0"/>
        <v>1.0000000000000001E-5</v>
      </c>
      <c r="G3" s="3">
        <f t="shared" si="0"/>
        <v>1.0000000000000001E-5</v>
      </c>
      <c r="H3" s="3">
        <f t="shared" si="0"/>
        <v>1.0000000000000001E-5</v>
      </c>
      <c r="I3" s="3">
        <f t="shared" si="0"/>
        <v>1.0000000000000001E-5</v>
      </c>
      <c r="J3" s="3">
        <f t="shared" si="0"/>
        <v>1.0000000000000001E-5</v>
      </c>
      <c r="K3" s="3">
        <f t="shared" si="0"/>
        <v>1.0000000000000001E-5</v>
      </c>
      <c r="L3" s="3">
        <f>K3+0.1*($B4-$B3)</f>
        <v>1.0000000000000001E-5</v>
      </c>
      <c r="O3" s="1">
        <v>380</v>
      </c>
      <c r="P3" s="21">
        <f>MATCH(O3,$A$3:$A$182,0)+2</f>
        <v>21</v>
      </c>
      <c r="Q3" s="22">
        <f>MOD(O3,10)+2</f>
        <v>2</v>
      </c>
      <c r="R3" s="23" cm="1">
        <f t="array" aca="1" ref="R3" ca="1">INDIRECT(ADDRESS(P3,Q3))</f>
        <v>1.0000000000000001E-5</v>
      </c>
    </row>
    <row r="4" spans="1:18" x14ac:dyDescent="0.4">
      <c r="A4" s="1">
        <v>210</v>
      </c>
      <c r="B4" s="4">
        <v>1.0000000000000001E-5</v>
      </c>
      <c r="C4" s="3">
        <f t="shared" ref="C4:L19" si="1">B4+0.1*($B5-$B4)</f>
        <v>1.0000000000000001E-5</v>
      </c>
      <c r="D4" s="3">
        <f t="shared" si="0"/>
        <v>1.0000000000000001E-5</v>
      </c>
      <c r="E4" s="3">
        <f t="shared" si="0"/>
        <v>1.0000000000000001E-5</v>
      </c>
      <c r="F4" s="3">
        <f t="shared" si="0"/>
        <v>1.0000000000000001E-5</v>
      </c>
      <c r="G4" s="3">
        <f t="shared" si="0"/>
        <v>1.0000000000000001E-5</v>
      </c>
      <c r="H4" s="3">
        <f t="shared" si="0"/>
        <v>1.0000000000000001E-5</v>
      </c>
      <c r="I4" s="3">
        <f t="shared" si="0"/>
        <v>1.0000000000000001E-5</v>
      </c>
      <c r="J4" s="3">
        <f t="shared" si="0"/>
        <v>1.0000000000000001E-5</v>
      </c>
      <c r="K4" s="3">
        <f t="shared" si="0"/>
        <v>1.0000000000000001E-5</v>
      </c>
      <c r="L4" s="3">
        <f t="shared" si="0"/>
        <v>1.0000000000000001E-5</v>
      </c>
      <c r="O4" s="1">
        <v>381</v>
      </c>
      <c r="P4" s="24">
        <f>P3</f>
        <v>21</v>
      </c>
      <c r="Q4" s="25">
        <f t="shared" ref="Q4:Q12" si="2">MOD(O4,10)+2</f>
        <v>3</v>
      </c>
      <c r="R4" s="26" cm="1">
        <f t="array" aca="1" ref="R4" ca="1">INDIRECT(ADDRESS(P4,Q4))</f>
        <v>1.0000000000000001E-5</v>
      </c>
    </row>
    <row r="5" spans="1:18" x14ac:dyDescent="0.4">
      <c r="A5" s="1">
        <v>220</v>
      </c>
      <c r="B5" s="4">
        <v>1.0000000000000001E-5</v>
      </c>
      <c r="C5" s="3">
        <f t="shared" si="1"/>
        <v>1.0000000000000001E-5</v>
      </c>
      <c r="D5" s="3">
        <f t="shared" si="0"/>
        <v>1.0000000000000001E-5</v>
      </c>
      <c r="E5" s="3">
        <f t="shared" si="0"/>
        <v>1.0000000000000001E-5</v>
      </c>
      <c r="F5" s="3">
        <f t="shared" si="0"/>
        <v>1.0000000000000001E-5</v>
      </c>
      <c r="G5" s="3">
        <f t="shared" si="0"/>
        <v>1.0000000000000001E-5</v>
      </c>
      <c r="H5" s="3">
        <f t="shared" si="0"/>
        <v>1.0000000000000001E-5</v>
      </c>
      <c r="I5" s="3">
        <f t="shared" si="0"/>
        <v>1.0000000000000001E-5</v>
      </c>
      <c r="J5" s="3">
        <f t="shared" si="0"/>
        <v>1.0000000000000001E-5</v>
      </c>
      <c r="K5" s="3">
        <f t="shared" si="0"/>
        <v>1.0000000000000001E-5</v>
      </c>
      <c r="L5" s="3">
        <f t="shared" si="0"/>
        <v>1.0000000000000001E-5</v>
      </c>
      <c r="O5" s="1">
        <v>382</v>
      </c>
      <c r="P5" s="24">
        <f t="shared" ref="P5:P12" si="3">P4</f>
        <v>21</v>
      </c>
      <c r="Q5" s="25">
        <f t="shared" si="2"/>
        <v>4</v>
      </c>
      <c r="R5" s="26" cm="1">
        <f t="array" aca="1" ref="R5" ca="1">INDIRECT(ADDRESS(P5,Q5))</f>
        <v>1.0000000000000001E-5</v>
      </c>
    </row>
    <row r="6" spans="1:18" x14ac:dyDescent="0.4">
      <c r="A6" s="1">
        <v>230</v>
      </c>
      <c r="B6" s="4">
        <v>1.0000000000000001E-5</v>
      </c>
      <c r="C6" s="3">
        <f t="shared" si="1"/>
        <v>1.0000000000000001E-5</v>
      </c>
      <c r="D6" s="3">
        <f t="shared" si="0"/>
        <v>1.0000000000000001E-5</v>
      </c>
      <c r="E6" s="3">
        <f t="shared" si="0"/>
        <v>1.0000000000000001E-5</v>
      </c>
      <c r="F6" s="3">
        <f t="shared" si="0"/>
        <v>1.0000000000000001E-5</v>
      </c>
      <c r="G6" s="3">
        <f t="shared" si="0"/>
        <v>1.0000000000000001E-5</v>
      </c>
      <c r="H6" s="3">
        <f t="shared" si="0"/>
        <v>1.0000000000000001E-5</v>
      </c>
      <c r="I6" s="3">
        <f t="shared" si="0"/>
        <v>1.0000000000000001E-5</v>
      </c>
      <c r="J6" s="3">
        <f t="shared" si="0"/>
        <v>1.0000000000000001E-5</v>
      </c>
      <c r="K6" s="3">
        <f t="shared" si="0"/>
        <v>1.0000000000000001E-5</v>
      </c>
      <c r="L6" s="3">
        <f t="shared" si="0"/>
        <v>1.0000000000000001E-5</v>
      </c>
      <c r="O6" s="1">
        <v>383</v>
      </c>
      <c r="P6" s="24">
        <f t="shared" si="3"/>
        <v>21</v>
      </c>
      <c r="Q6" s="25">
        <f t="shared" si="2"/>
        <v>5</v>
      </c>
      <c r="R6" s="26" cm="1">
        <f t="array" aca="1" ref="R6" ca="1">INDIRECT(ADDRESS(P6,Q6))</f>
        <v>1.0000000000000001E-5</v>
      </c>
    </row>
    <row r="7" spans="1:18" x14ac:dyDescent="0.4">
      <c r="A7" s="1">
        <v>240</v>
      </c>
      <c r="B7" s="4">
        <v>1.0000000000000001E-5</v>
      </c>
      <c r="C7" s="3">
        <f t="shared" si="1"/>
        <v>1.0000000000000001E-5</v>
      </c>
      <c r="D7" s="3">
        <f t="shared" si="0"/>
        <v>1.0000000000000001E-5</v>
      </c>
      <c r="E7" s="3">
        <f t="shared" si="0"/>
        <v>1.0000000000000001E-5</v>
      </c>
      <c r="F7" s="3">
        <f t="shared" si="0"/>
        <v>1.0000000000000001E-5</v>
      </c>
      <c r="G7" s="3">
        <f t="shared" si="0"/>
        <v>1.0000000000000001E-5</v>
      </c>
      <c r="H7" s="3">
        <f t="shared" si="0"/>
        <v>1.0000000000000001E-5</v>
      </c>
      <c r="I7" s="3">
        <f t="shared" si="0"/>
        <v>1.0000000000000001E-5</v>
      </c>
      <c r="J7" s="3">
        <f t="shared" si="0"/>
        <v>1.0000000000000001E-5</v>
      </c>
      <c r="K7" s="3">
        <f t="shared" si="0"/>
        <v>1.0000000000000001E-5</v>
      </c>
      <c r="L7" s="3">
        <f t="shared" si="0"/>
        <v>1.0000000000000001E-5</v>
      </c>
      <c r="O7" s="1">
        <v>384</v>
      </c>
      <c r="P7" s="24">
        <f t="shared" si="3"/>
        <v>21</v>
      </c>
      <c r="Q7" s="25">
        <f t="shared" si="2"/>
        <v>6</v>
      </c>
      <c r="R7" s="26" cm="1">
        <f t="array" aca="1" ref="R7" ca="1">INDIRECT(ADDRESS(P7,Q7))</f>
        <v>1.0000000000000001E-5</v>
      </c>
    </row>
    <row r="8" spans="1:18" x14ac:dyDescent="0.4">
      <c r="A8" s="1">
        <v>250</v>
      </c>
      <c r="B8" s="4">
        <v>1.0000000000000001E-5</v>
      </c>
      <c r="C8" s="3">
        <f t="shared" si="1"/>
        <v>1.0000000000000001E-5</v>
      </c>
      <c r="D8" s="3">
        <f t="shared" si="0"/>
        <v>1.0000000000000001E-5</v>
      </c>
      <c r="E8" s="3">
        <f t="shared" si="0"/>
        <v>1.0000000000000001E-5</v>
      </c>
      <c r="F8" s="3">
        <f t="shared" si="0"/>
        <v>1.0000000000000001E-5</v>
      </c>
      <c r="G8" s="3">
        <f t="shared" si="0"/>
        <v>1.0000000000000001E-5</v>
      </c>
      <c r="H8" s="3">
        <f t="shared" si="0"/>
        <v>1.0000000000000001E-5</v>
      </c>
      <c r="I8" s="3">
        <f t="shared" si="0"/>
        <v>1.0000000000000001E-5</v>
      </c>
      <c r="J8" s="3">
        <f t="shared" si="0"/>
        <v>1.0000000000000001E-5</v>
      </c>
      <c r="K8" s="3">
        <f t="shared" si="0"/>
        <v>1.0000000000000001E-5</v>
      </c>
      <c r="L8" s="3">
        <f t="shared" si="0"/>
        <v>1.0000000000000001E-5</v>
      </c>
      <c r="O8" s="1">
        <v>385</v>
      </c>
      <c r="P8" s="24">
        <f t="shared" si="3"/>
        <v>21</v>
      </c>
      <c r="Q8" s="25">
        <f t="shared" si="2"/>
        <v>7</v>
      </c>
      <c r="R8" s="26" cm="1">
        <f t="array" aca="1" ref="R8" ca="1">INDIRECT(ADDRESS(P8,Q8))</f>
        <v>1.0000000000000001E-5</v>
      </c>
    </row>
    <row r="9" spans="1:18" x14ac:dyDescent="0.4">
      <c r="A9" s="1">
        <v>260</v>
      </c>
      <c r="B9" s="4">
        <v>1.0000000000000001E-5</v>
      </c>
      <c r="C9" s="3">
        <f t="shared" si="1"/>
        <v>1.0000000000000001E-5</v>
      </c>
      <c r="D9" s="3">
        <f t="shared" si="0"/>
        <v>1.0000000000000001E-5</v>
      </c>
      <c r="E9" s="3">
        <f t="shared" si="0"/>
        <v>1.0000000000000001E-5</v>
      </c>
      <c r="F9" s="3">
        <f t="shared" si="0"/>
        <v>1.0000000000000001E-5</v>
      </c>
      <c r="G9" s="3">
        <f t="shared" si="0"/>
        <v>1.0000000000000001E-5</v>
      </c>
      <c r="H9" s="3">
        <f t="shared" si="0"/>
        <v>1.0000000000000001E-5</v>
      </c>
      <c r="I9" s="3">
        <f t="shared" si="0"/>
        <v>1.0000000000000001E-5</v>
      </c>
      <c r="J9" s="3">
        <f t="shared" si="0"/>
        <v>1.0000000000000001E-5</v>
      </c>
      <c r="K9" s="3">
        <f t="shared" si="0"/>
        <v>1.0000000000000001E-5</v>
      </c>
      <c r="L9" s="3">
        <f t="shared" si="0"/>
        <v>1.0000000000000001E-5</v>
      </c>
      <c r="O9" s="1">
        <v>386</v>
      </c>
      <c r="P9" s="24">
        <f t="shared" si="3"/>
        <v>21</v>
      </c>
      <c r="Q9" s="25">
        <f t="shared" si="2"/>
        <v>8</v>
      </c>
      <c r="R9" s="26" cm="1">
        <f t="array" aca="1" ref="R9" ca="1">INDIRECT(ADDRESS(P9,Q9))</f>
        <v>1.0000000000000001E-5</v>
      </c>
    </row>
    <row r="10" spans="1:18" x14ac:dyDescent="0.4">
      <c r="A10" s="1">
        <v>270</v>
      </c>
      <c r="B10" s="4">
        <v>1.0000000000000001E-5</v>
      </c>
      <c r="C10" s="3">
        <f t="shared" si="1"/>
        <v>1.0000000000000001E-5</v>
      </c>
      <c r="D10" s="3">
        <f t="shared" si="0"/>
        <v>1.0000000000000001E-5</v>
      </c>
      <c r="E10" s="3">
        <f t="shared" si="0"/>
        <v>1.0000000000000001E-5</v>
      </c>
      <c r="F10" s="3">
        <f t="shared" si="0"/>
        <v>1.0000000000000001E-5</v>
      </c>
      <c r="G10" s="3">
        <f t="shared" si="0"/>
        <v>1.0000000000000001E-5</v>
      </c>
      <c r="H10" s="3">
        <f t="shared" si="0"/>
        <v>1.0000000000000001E-5</v>
      </c>
      <c r="I10" s="3">
        <f t="shared" si="0"/>
        <v>1.0000000000000001E-5</v>
      </c>
      <c r="J10" s="3">
        <f t="shared" si="0"/>
        <v>1.0000000000000001E-5</v>
      </c>
      <c r="K10" s="3">
        <f t="shared" si="0"/>
        <v>1.0000000000000001E-5</v>
      </c>
      <c r="L10" s="3">
        <f t="shared" si="0"/>
        <v>1.0000000000000001E-5</v>
      </c>
      <c r="O10" s="1">
        <v>387</v>
      </c>
      <c r="P10" s="24">
        <f t="shared" si="3"/>
        <v>21</v>
      </c>
      <c r="Q10" s="25">
        <f t="shared" si="2"/>
        <v>9</v>
      </c>
      <c r="R10" s="26" cm="1">
        <f t="array" aca="1" ref="R10" ca="1">INDIRECT(ADDRESS(P10,Q10))</f>
        <v>1.0000000000000001E-5</v>
      </c>
    </row>
    <row r="11" spans="1:18" x14ac:dyDescent="0.4">
      <c r="A11" s="1">
        <v>280</v>
      </c>
      <c r="B11" s="4">
        <v>1.0000000000000001E-5</v>
      </c>
      <c r="C11" s="3">
        <f t="shared" si="1"/>
        <v>1.0000000000000001E-5</v>
      </c>
      <c r="D11" s="3">
        <f t="shared" si="0"/>
        <v>1.0000000000000001E-5</v>
      </c>
      <c r="E11" s="3">
        <f t="shared" si="0"/>
        <v>1.0000000000000001E-5</v>
      </c>
      <c r="F11" s="3">
        <f t="shared" si="0"/>
        <v>1.0000000000000001E-5</v>
      </c>
      <c r="G11" s="3">
        <f t="shared" si="0"/>
        <v>1.0000000000000001E-5</v>
      </c>
      <c r="H11" s="3">
        <f t="shared" si="0"/>
        <v>1.0000000000000001E-5</v>
      </c>
      <c r="I11" s="3">
        <f t="shared" si="0"/>
        <v>1.0000000000000001E-5</v>
      </c>
      <c r="J11" s="3">
        <f t="shared" si="0"/>
        <v>1.0000000000000001E-5</v>
      </c>
      <c r="K11" s="3">
        <f t="shared" si="0"/>
        <v>1.0000000000000001E-5</v>
      </c>
      <c r="L11" s="3">
        <f t="shared" si="0"/>
        <v>1.0000000000000001E-5</v>
      </c>
      <c r="O11" s="1">
        <v>388</v>
      </c>
      <c r="P11" s="24">
        <f t="shared" si="3"/>
        <v>21</v>
      </c>
      <c r="Q11" s="25">
        <f t="shared" si="2"/>
        <v>10</v>
      </c>
      <c r="R11" s="26" cm="1">
        <f t="array" aca="1" ref="R11" ca="1">INDIRECT(ADDRESS(P11,Q11))</f>
        <v>1.0000000000000001E-5</v>
      </c>
    </row>
    <row r="12" spans="1:18" x14ac:dyDescent="0.4">
      <c r="A12" s="1">
        <v>290</v>
      </c>
      <c r="B12" s="4">
        <v>1.0000000000000001E-5</v>
      </c>
      <c r="C12" s="3">
        <f t="shared" si="1"/>
        <v>1.0000000000000001E-5</v>
      </c>
      <c r="D12" s="3">
        <f t="shared" si="0"/>
        <v>1.0000000000000001E-5</v>
      </c>
      <c r="E12" s="3">
        <f t="shared" si="0"/>
        <v>1.0000000000000001E-5</v>
      </c>
      <c r="F12" s="3">
        <f t="shared" si="0"/>
        <v>1.0000000000000001E-5</v>
      </c>
      <c r="G12" s="3">
        <f t="shared" si="0"/>
        <v>1.0000000000000001E-5</v>
      </c>
      <c r="H12" s="3">
        <f t="shared" si="0"/>
        <v>1.0000000000000001E-5</v>
      </c>
      <c r="I12" s="3">
        <f t="shared" si="0"/>
        <v>1.0000000000000001E-5</v>
      </c>
      <c r="J12" s="3">
        <f t="shared" si="0"/>
        <v>1.0000000000000001E-5</v>
      </c>
      <c r="K12" s="3">
        <f t="shared" si="0"/>
        <v>1.0000000000000001E-5</v>
      </c>
      <c r="L12" s="3">
        <f t="shared" si="0"/>
        <v>1.0000000000000001E-5</v>
      </c>
      <c r="O12" s="1">
        <v>389</v>
      </c>
      <c r="P12" s="27">
        <f t="shared" si="3"/>
        <v>21</v>
      </c>
      <c r="Q12" s="28">
        <f t="shared" si="2"/>
        <v>11</v>
      </c>
      <c r="R12" s="29" cm="1">
        <f t="array" aca="1" ref="R12" ca="1">INDIRECT(ADDRESS(P12,Q12))</f>
        <v>1.0000000000000001E-5</v>
      </c>
    </row>
    <row r="13" spans="1:18" x14ac:dyDescent="0.4">
      <c r="A13" s="1">
        <v>300</v>
      </c>
      <c r="B13" s="4">
        <v>1.0000000000000001E-5</v>
      </c>
      <c r="C13" s="3">
        <f t="shared" si="1"/>
        <v>1.0000000000000001E-5</v>
      </c>
      <c r="D13" s="3">
        <f t="shared" si="0"/>
        <v>1.0000000000000001E-5</v>
      </c>
      <c r="E13" s="3">
        <f t="shared" si="0"/>
        <v>1.0000000000000001E-5</v>
      </c>
      <c r="F13" s="3">
        <f t="shared" si="0"/>
        <v>1.0000000000000001E-5</v>
      </c>
      <c r="G13" s="3">
        <f t="shared" si="0"/>
        <v>1.0000000000000001E-5</v>
      </c>
      <c r="H13" s="3">
        <f t="shared" si="0"/>
        <v>1.0000000000000001E-5</v>
      </c>
      <c r="I13" s="3">
        <f t="shared" si="0"/>
        <v>1.0000000000000001E-5</v>
      </c>
      <c r="J13" s="3">
        <f t="shared" si="0"/>
        <v>1.0000000000000001E-5</v>
      </c>
      <c r="K13" s="3">
        <f t="shared" si="0"/>
        <v>1.0000000000000001E-5</v>
      </c>
      <c r="L13" s="3">
        <f t="shared" si="0"/>
        <v>1.0000000000000001E-5</v>
      </c>
      <c r="O13" s="1">
        <v>390</v>
      </c>
      <c r="P13" s="21">
        <f>MATCH(O13,$A$3:$A$182,0)+2</f>
        <v>22</v>
      </c>
      <c r="Q13" s="22">
        <f>MOD(O13,10)+2</f>
        <v>2</v>
      </c>
      <c r="R13" s="23" cm="1">
        <f t="array" aca="1" ref="R13" ca="1">INDIRECT(ADDRESS(P13,Q13))</f>
        <v>1.0000000000000001E-5</v>
      </c>
    </row>
    <row r="14" spans="1:18" x14ac:dyDescent="0.4">
      <c r="A14" s="1">
        <v>310</v>
      </c>
      <c r="B14" s="4">
        <v>1.0000000000000001E-5</v>
      </c>
      <c r="C14" s="3">
        <f t="shared" si="1"/>
        <v>1.0000000000000001E-5</v>
      </c>
      <c r="D14" s="3">
        <f t="shared" si="0"/>
        <v>1.0000000000000001E-5</v>
      </c>
      <c r="E14" s="3">
        <f t="shared" si="0"/>
        <v>1.0000000000000001E-5</v>
      </c>
      <c r="F14" s="3">
        <f t="shared" si="0"/>
        <v>1.0000000000000001E-5</v>
      </c>
      <c r="G14" s="3">
        <f t="shared" si="0"/>
        <v>1.0000000000000001E-5</v>
      </c>
      <c r="H14" s="3">
        <f t="shared" si="0"/>
        <v>1.0000000000000001E-5</v>
      </c>
      <c r="I14" s="3">
        <f t="shared" si="0"/>
        <v>1.0000000000000001E-5</v>
      </c>
      <c r="J14" s="3">
        <f t="shared" si="0"/>
        <v>1.0000000000000001E-5</v>
      </c>
      <c r="K14" s="3">
        <f t="shared" si="0"/>
        <v>1.0000000000000001E-5</v>
      </c>
      <c r="L14" s="3">
        <f t="shared" si="0"/>
        <v>1.0000000000000001E-5</v>
      </c>
      <c r="O14" s="1">
        <v>391</v>
      </c>
      <c r="P14" s="24">
        <f>P13</f>
        <v>22</v>
      </c>
      <c r="Q14" s="25">
        <f t="shared" ref="Q14:Q22" si="4">MOD(O14,10)+2</f>
        <v>3</v>
      </c>
      <c r="R14" s="26" cm="1">
        <f t="array" aca="1" ref="R14" ca="1">INDIRECT(ADDRESS(P14,Q14))</f>
        <v>1.0000000000000001E-5</v>
      </c>
    </row>
    <row r="15" spans="1:18" x14ac:dyDescent="0.4">
      <c r="A15" s="1">
        <v>320</v>
      </c>
      <c r="B15" s="4">
        <v>1.0000000000000001E-5</v>
      </c>
      <c r="C15" s="3">
        <f t="shared" si="1"/>
        <v>1.0000000000000001E-5</v>
      </c>
      <c r="D15" s="3">
        <f t="shared" si="0"/>
        <v>1.0000000000000001E-5</v>
      </c>
      <c r="E15" s="3">
        <f t="shared" si="0"/>
        <v>1.0000000000000001E-5</v>
      </c>
      <c r="F15" s="3">
        <f t="shared" si="0"/>
        <v>1.0000000000000001E-5</v>
      </c>
      <c r="G15" s="3">
        <f t="shared" si="0"/>
        <v>1.0000000000000001E-5</v>
      </c>
      <c r="H15" s="3">
        <f t="shared" si="0"/>
        <v>1.0000000000000001E-5</v>
      </c>
      <c r="I15" s="3">
        <f t="shared" si="0"/>
        <v>1.0000000000000001E-5</v>
      </c>
      <c r="J15" s="3">
        <f t="shared" si="0"/>
        <v>1.0000000000000001E-5</v>
      </c>
      <c r="K15" s="3">
        <f t="shared" si="0"/>
        <v>1.0000000000000001E-5</v>
      </c>
      <c r="L15" s="3">
        <f t="shared" si="0"/>
        <v>1.0000000000000001E-5</v>
      </c>
      <c r="O15" s="1">
        <v>392</v>
      </c>
      <c r="P15" s="24">
        <f t="shared" ref="P15:P22" si="5">P14</f>
        <v>22</v>
      </c>
      <c r="Q15" s="25">
        <f t="shared" si="4"/>
        <v>4</v>
      </c>
      <c r="R15" s="26" cm="1">
        <f t="array" aca="1" ref="R15" ca="1">INDIRECT(ADDRESS(P15,Q15))</f>
        <v>1.0000000000000001E-5</v>
      </c>
    </row>
    <row r="16" spans="1:18" x14ac:dyDescent="0.4">
      <c r="A16" s="1">
        <v>330</v>
      </c>
      <c r="B16" s="4">
        <v>1.0000000000000001E-5</v>
      </c>
      <c r="C16" s="3">
        <f t="shared" si="1"/>
        <v>1.0000000000000001E-5</v>
      </c>
      <c r="D16" s="3">
        <f t="shared" si="0"/>
        <v>1.0000000000000001E-5</v>
      </c>
      <c r="E16" s="3">
        <f t="shared" si="0"/>
        <v>1.0000000000000001E-5</v>
      </c>
      <c r="F16" s="3">
        <f t="shared" si="0"/>
        <v>1.0000000000000001E-5</v>
      </c>
      <c r="G16" s="3">
        <f t="shared" si="0"/>
        <v>1.0000000000000001E-5</v>
      </c>
      <c r="H16" s="3">
        <f t="shared" si="0"/>
        <v>1.0000000000000001E-5</v>
      </c>
      <c r="I16" s="3">
        <f t="shared" si="0"/>
        <v>1.0000000000000001E-5</v>
      </c>
      <c r="J16" s="3">
        <f t="shared" si="0"/>
        <v>1.0000000000000001E-5</v>
      </c>
      <c r="K16" s="3">
        <f t="shared" si="0"/>
        <v>1.0000000000000001E-5</v>
      </c>
      <c r="L16" s="3">
        <f t="shared" si="0"/>
        <v>1.0000000000000001E-5</v>
      </c>
      <c r="O16" s="1">
        <v>393</v>
      </c>
      <c r="P16" s="24">
        <f t="shared" si="5"/>
        <v>22</v>
      </c>
      <c r="Q16" s="25">
        <f t="shared" si="4"/>
        <v>5</v>
      </c>
      <c r="R16" s="26" cm="1">
        <f t="array" aca="1" ref="R16" ca="1">INDIRECT(ADDRESS(P16,Q16))</f>
        <v>1.0000000000000001E-5</v>
      </c>
    </row>
    <row r="17" spans="1:18" x14ac:dyDescent="0.4">
      <c r="A17" s="1">
        <v>340</v>
      </c>
      <c r="B17" s="4">
        <v>1.0000000000000001E-5</v>
      </c>
      <c r="C17" s="3">
        <f t="shared" si="1"/>
        <v>1.0000000000000001E-5</v>
      </c>
      <c r="D17" s="3">
        <f t="shared" si="0"/>
        <v>1.0000000000000001E-5</v>
      </c>
      <c r="E17" s="3">
        <f t="shared" si="0"/>
        <v>1.0000000000000001E-5</v>
      </c>
      <c r="F17" s="3">
        <f t="shared" si="0"/>
        <v>1.0000000000000001E-5</v>
      </c>
      <c r="G17" s="3">
        <f t="shared" si="0"/>
        <v>1.0000000000000001E-5</v>
      </c>
      <c r="H17" s="3">
        <f t="shared" si="0"/>
        <v>1.0000000000000001E-5</v>
      </c>
      <c r="I17" s="3">
        <f t="shared" si="0"/>
        <v>1.0000000000000001E-5</v>
      </c>
      <c r="J17" s="3">
        <f t="shared" si="0"/>
        <v>1.0000000000000001E-5</v>
      </c>
      <c r="K17" s="3">
        <f t="shared" si="0"/>
        <v>1.0000000000000001E-5</v>
      </c>
      <c r="L17" s="3">
        <f t="shared" si="0"/>
        <v>1.0000000000000001E-5</v>
      </c>
      <c r="O17" s="1">
        <v>394</v>
      </c>
      <c r="P17" s="24">
        <f t="shared" si="5"/>
        <v>22</v>
      </c>
      <c r="Q17" s="25">
        <f t="shared" si="4"/>
        <v>6</v>
      </c>
      <c r="R17" s="26" cm="1">
        <f t="array" aca="1" ref="R17" ca="1">INDIRECT(ADDRESS(P17,Q17))</f>
        <v>1.0000000000000001E-5</v>
      </c>
    </row>
    <row r="18" spans="1:18" x14ac:dyDescent="0.4">
      <c r="A18" s="1">
        <v>350</v>
      </c>
      <c r="B18" s="4">
        <v>1.0000000000000001E-5</v>
      </c>
      <c r="C18" s="3">
        <f t="shared" si="1"/>
        <v>1.0000000000000001E-5</v>
      </c>
      <c r="D18" s="3">
        <f t="shared" si="0"/>
        <v>1.0000000000000001E-5</v>
      </c>
      <c r="E18" s="3">
        <f t="shared" si="0"/>
        <v>1.0000000000000001E-5</v>
      </c>
      <c r="F18" s="3">
        <f t="shared" si="0"/>
        <v>1.0000000000000001E-5</v>
      </c>
      <c r="G18" s="3">
        <f t="shared" si="0"/>
        <v>1.0000000000000001E-5</v>
      </c>
      <c r="H18" s="3">
        <f t="shared" si="0"/>
        <v>1.0000000000000001E-5</v>
      </c>
      <c r="I18" s="3">
        <f t="shared" si="0"/>
        <v>1.0000000000000001E-5</v>
      </c>
      <c r="J18" s="3">
        <f t="shared" si="0"/>
        <v>1.0000000000000001E-5</v>
      </c>
      <c r="K18" s="3">
        <f t="shared" si="0"/>
        <v>1.0000000000000001E-5</v>
      </c>
      <c r="L18" s="3">
        <f t="shared" si="0"/>
        <v>1.0000000000000001E-5</v>
      </c>
      <c r="O18" s="1">
        <v>395</v>
      </c>
      <c r="P18" s="24">
        <f t="shared" si="5"/>
        <v>22</v>
      </c>
      <c r="Q18" s="25">
        <f t="shared" si="4"/>
        <v>7</v>
      </c>
      <c r="R18" s="26" cm="1">
        <f t="array" aca="1" ref="R18" ca="1">INDIRECT(ADDRESS(P18,Q18))</f>
        <v>1.0000000000000001E-5</v>
      </c>
    </row>
    <row r="19" spans="1:18" x14ac:dyDescent="0.4">
      <c r="A19" s="1">
        <v>360</v>
      </c>
      <c r="B19" s="4">
        <v>1.0000000000000001E-5</v>
      </c>
      <c r="C19" s="3">
        <f t="shared" si="1"/>
        <v>1.0000000000000001E-5</v>
      </c>
      <c r="D19" s="3">
        <f t="shared" si="1"/>
        <v>1.0000000000000001E-5</v>
      </c>
      <c r="E19" s="3">
        <f t="shared" si="1"/>
        <v>1.0000000000000001E-5</v>
      </c>
      <c r="F19" s="3">
        <f t="shared" si="1"/>
        <v>1.0000000000000001E-5</v>
      </c>
      <c r="G19" s="3">
        <f t="shared" si="1"/>
        <v>1.0000000000000001E-5</v>
      </c>
      <c r="H19" s="3">
        <f t="shared" si="1"/>
        <v>1.0000000000000001E-5</v>
      </c>
      <c r="I19" s="3">
        <f t="shared" si="1"/>
        <v>1.0000000000000001E-5</v>
      </c>
      <c r="J19" s="3">
        <f t="shared" si="1"/>
        <v>1.0000000000000001E-5</v>
      </c>
      <c r="K19" s="3">
        <f t="shared" si="1"/>
        <v>1.0000000000000001E-5</v>
      </c>
      <c r="L19" s="3">
        <f t="shared" si="1"/>
        <v>1.0000000000000001E-5</v>
      </c>
      <c r="O19" s="1">
        <v>396</v>
      </c>
      <c r="P19" s="24">
        <f t="shared" si="5"/>
        <v>22</v>
      </c>
      <c r="Q19" s="25">
        <f t="shared" si="4"/>
        <v>8</v>
      </c>
      <c r="R19" s="26" cm="1">
        <f t="array" aca="1" ref="R19" ca="1">INDIRECT(ADDRESS(P19,Q19))</f>
        <v>1.0000000000000001E-5</v>
      </c>
    </row>
    <row r="20" spans="1:18" x14ac:dyDescent="0.4">
      <c r="A20" s="1">
        <v>370</v>
      </c>
      <c r="B20" s="4">
        <v>1.0000000000000001E-5</v>
      </c>
      <c r="C20" s="3">
        <f t="shared" ref="C20:L35" si="6">B20+0.1*($B21-$B20)</f>
        <v>1.0000000000000001E-5</v>
      </c>
      <c r="D20" s="3">
        <f t="shared" si="6"/>
        <v>1.0000000000000001E-5</v>
      </c>
      <c r="E20" s="3">
        <f t="shared" si="6"/>
        <v>1.0000000000000001E-5</v>
      </c>
      <c r="F20" s="3">
        <f t="shared" si="6"/>
        <v>1.0000000000000001E-5</v>
      </c>
      <c r="G20" s="3">
        <f t="shared" si="6"/>
        <v>1.0000000000000001E-5</v>
      </c>
      <c r="H20" s="3">
        <f t="shared" si="6"/>
        <v>1.0000000000000001E-5</v>
      </c>
      <c r="I20" s="3">
        <f t="shared" si="6"/>
        <v>1.0000000000000001E-5</v>
      </c>
      <c r="J20" s="3">
        <f t="shared" si="6"/>
        <v>1.0000000000000001E-5</v>
      </c>
      <c r="K20" s="3">
        <f t="shared" si="6"/>
        <v>1.0000000000000001E-5</v>
      </c>
      <c r="L20" s="3">
        <f t="shared" si="6"/>
        <v>1.0000000000000001E-5</v>
      </c>
      <c r="O20" s="1">
        <v>397</v>
      </c>
      <c r="P20" s="24">
        <f t="shared" si="5"/>
        <v>22</v>
      </c>
      <c r="Q20" s="25">
        <f t="shared" si="4"/>
        <v>9</v>
      </c>
      <c r="R20" s="26" cm="1">
        <f t="array" aca="1" ref="R20" ca="1">INDIRECT(ADDRESS(P20,Q20))</f>
        <v>1.0000000000000001E-5</v>
      </c>
    </row>
    <row r="21" spans="1:18" x14ac:dyDescent="0.4">
      <c r="A21" s="1">
        <v>380</v>
      </c>
      <c r="B21" s="4">
        <v>1.0000000000000001E-5</v>
      </c>
      <c r="C21" s="3">
        <f t="shared" si="6"/>
        <v>1.0000000000000001E-5</v>
      </c>
      <c r="D21" s="3">
        <f t="shared" si="6"/>
        <v>1.0000000000000001E-5</v>
      </c>
      <c r="E21" s="3">
        <f t="shared" si="6"/>
        <v>1.0000000000000001E-5</v>
      </c>
      <c r="F21" s="3">
        <f t="shared" si="6"/>
        <v>1.0000000000000001E-5</v>
      </c>
      <c r="G21" s="3">
        <f t="shared" si="6"/>
        <v>1.0000000000000001E-5</v>
      </c>
      <c r="H21" s="3">
        <f t="shared" si="6"/>
        <v>1.0000000000000001E-5</v>
      </c>
      <c r="I21" s="3">
        <f t="shared" si="6"/>
        <v>1.0000000000000001E-5</v>
      </c>
      <c r="J21" s="3">
        <f t="shared" si="6"/>
        <v>1.0000000000000001E-5</v>
      </c>
      <c r="K21" s="3">
        <f t="shared" si="6"/>
        <v>1.0000000000000001E-5</v>
      </c>
      <c r="L21" s="3">
        <f t="shared" si="6"/>
        <v>1.0000000000000001E-5</v>
      </c>
      <c r="O21" s="1">
        <v>398</v>
      </c>
      <c r="P21" s="24">
        <f t="shared" si="5"/>
        <v>22</v>
      </c>
      <c r="Q21" s="25">
        <f t="shared" si="4"/>
        <v>10</v>
      </c>
      <c r="R21" s="26" cm="1">
        <f t="array" aca="1" ref="R21" ca="1">INDIRECT(ADDRESS(P21,Q21))</f>
        <v>1.0000000000000001E-5</v>
      </c>
    </row>
    <row r="22" spans="1:18" x14ac:dyDescent="0.4">
      <c r="A22" s="1">
        <v>390</v>
      </c>
      <c r="B22" s="4">
        <v>1.0000000000000001E-5</v>
      </c>
      <c r="C22" s="3">
        <f t="shared" si="6"/>
        <v>1.0000000000000001E-5</v>
      </c>
      <c r="D22" s="3">
        <f t="shared" si="6"/>
        <v>1.0000000000000001E-5</v>
      </c>
      <c r="E22" s="3">
        <f t="shared" si="6"/>
        <v>1.0000000000000001E-5</v>
      </c>
      <c r="F22" s="3">
        <f t="shared" si="6"/>
        <v>1.0000000000000001E-5</v>
      </c>
      <c r="G22" s="3">
        <f t="shared" si="6"/>
        <v>1.0000000000000001E-5</v>
      </c>
      <c r="H22" s="3">
        <f t="shared" si="6"/>
        <v>1.0000000000000001E-5</v>
      </c>
      <c r="I22" s="3">
        <f t="shared" si="6"/>
        <v>1.0000000000000001E-5</v>
      </c>
      <c r="J22" s="3">
        <f t="shared" si="6"/>
        <v>1.0000000000000001E-5</v>
      </c>
      <c r="K22" s="3">
        <f t="shared" si="6"/>
        <v>1.0000000000000001E-5</v>
      </c>
      <c r="L22" s="3">
        <f t="shared" si="6"/>
        <v>1.0000000000000001E-5</v>
      </c>
      <c r="O22" s="1">
        <v>399</v>
      </c>
      <c r="P22" s="27">
        <f t="shared" si="5"/>
        <v>22</v>
      </c>
      <c r="Q22" s="28">
        <f t="shared" si="4"/>
        <v>11</v>
      </c>
      <c r="R22" s="29" cm="1">
        <f t="array" aca="1" ref="R22" ca="1">INDIRECT(ADDRESS(P22,Q22))</f>
        <v>1.0000000000000001E-5</v>
      </c>
    </row>
    <row r="23" spans="1:18" x14ac:dyDescent="0.4">
      <c r="A23" s="1">
        <v>400</v>
      </c>
      <c r="B23" s="4">
        <v>1.0000000000000001E-5</v>
      </c>
      <c r="C23" s="3">
        <f t="shared" si="6"/>
        <v>1.0000000000000001E-5</v>
      </c>
      <c r="D23" s="3">
        <f t="shared" si="6"/>
        <v>1.0000000000000001E-5</v>
      </c>
      <c r="E23" s="3">
        <f t="shared" si="6"/>
        <v>1.0000000000000001E-5</v>
      </c>
      <c r="F23" s="3">
        <f t="shared" si="6"/>
        <v>1.0000000000000001E-5</v>
      </c>
      <c r="G23" s="3">
        <f t="shared" si="6"/>
        <v>1.0000000000000001E-5</v>
      </c>
      <c r="H23" s="3">
        <f t="shared" si="6"/>
        <v>1.0000000000000001E-5</v>
      </c>
      <c r="I23" s="3">
        <f t="shared" si="6"/>
        <v>1.0000000000000001E-5</v>
      </c>
      <c r="J23" s="3">
        <f t="shared" si="6"/>
        <v>1.0000000000000001E-5</v>
      </c>
      <c r="K23" s="3">
        <f t="shared" si="6"/>
        <v>1.0000000000000001E-5</v>
      </c>
      <c r="L23" s="3">
        <f t="shared" si="6"/>
        <v>1.0000000000000001E-5</v>
      </c>
      <c r="O23" s="1">
        <v>400</v>
      </c>
      <c r="P23" s="21">
        <f>MATCH(O23,$A$3:$A$182,0)+2</f>
        <v>23</v>
      </c>
      <c r="Q23" s="22">
        <f>MOD(O23,10)+2</f>
        <v>2</v>
      </c>
      <c r="R23" s="23" cm="1">
        <f t="array" aca="1" ref="R23" ca="1">INDIRECT(ADDRESS(P23,Q23))</f>
        <v>1.0000000000000001E-5</v>
      </c>
    </row>
    <row r="24" spans="1:18" x14ac:dyDescent="0.4">
      <c r="A24" s="1">
        <v>410</v>
      </c>
      <c r="B24" s="4">
        <v>1.0000000000000001E-5</v>
      </c>
      <c r="C24" s="3">
        <f t="shared" si="6"/>
        <v>1.0000000000000001E-5</v>
      </c>
      <c r="D24" s="3">
        <f t="shared" si="6"/>
        <v>1.0000000000000001E-5</v>
      </c>
      <c r="E24" s="3">
        <f t="shared" si="6"/>
        <v>1.0000000000000001E-5</v>
      </c>
      <c r="F24" s="3">
        <f t="shared" si="6"/>
        <v>1.0000000000000001E-5</v>
      </c>
      <c r="G24" s="3">
        <f t="shared" si="6"/>
        <v>1.0000000000000001E-5</v>
      </c>
      <c r="H24" s="3">
        <f t="shared" si="6"/>
        <v>1.0000000000000001E-5</v>
      </c>
      <c r="I24" s="3">
        <f t="shared" si="6"/>
        <v>1.0000000000000001E-5</v>
      </c>
      <c r="J24" s="3">
        <f t="shared" si="6"/>
        <v>1.0000000000000001E-5</v>
      </c>
      <c r="K24" s="3">
        <f t="shared" si="6"/>
        <v>1.0000000000000001E-5</v>
      </c>
      <c r="L24" s="3">
        <f t="shared" si="6"/>
        <v>1.0000000000000001E-5</v>
      </c>
      <c r="O24" s="1">
        <v>401</v>
      </c>
      <c r="P24" s="24">
        <f>P23</f>
        <v>23</v>
      </c>
      <c r="Q24" s="25">
        <f t="shared" ref="Q24:Q32" si="7">MOD(O24,10)+2</f>
        <v>3</v>
      </c>
      <c r="R24" s="26" cm="1">
        <f t="array" aca="1" ref="R24" ca="1">INDIRECT(ADDRESS(P24,Q24))</f>
        <v>1.0000000000000001E-5</v>
      </c>
    </row>
    <row r="25" spans="1:18" x14ac:dyDescent="0.4">
      <c r="A25" s="1">
        <v>420</v>
      </c>
      <c r="B25" s="4">
        <v>1.0000000000000001E-5</v>
      </c>
      <c r="C25" s="3">
        <f t="shared" si="6"/>
        <v>1.0000000000000001E-5</v>
      </c>
      <c r="D25" s="3">
        <f t="shared" si="6"/>
        <v>1.0000000000000001E-5</v>
      </c>
      <c r="E25" s="3">
        <f t="shared" si="6"/>
        <v>1.0000000000000001E-5</v>
      </c>
      <c r="F25" s="3">
        <f t="shared" si="6"/>
        <v>1.0000000000000001E-5</v>
      </c>
      <c r="G25" s="3">
        <f t="shared" si="6"/>
        <v>1.0000000000000001E-5</v>
      </c>
      <c r="H25" s="3">
        <f t="shared" si="6"/>
        <v>1.0000000000000001E-5</v>
      </c>
      <c r="I25" s="3">
        <f t="shared" si="6"/>
        <v>1.0000000000000001E-5</v>
      </c>
      <c r="J25" s="3">
        <f t="shared" si="6"/>
        <v>1.0000000000000001E-5</v>
      </c>
      <c r="K25" s="3">
        <f t="shared" si="6"/>
        <v>1.0000000000000001E-5</v>
      </c>
      <c r="L25" s="3">
        <f t="shared" si="6"/>
        <v>1.0000000000000001E-5</v>
      </c>
      <c r="O25" s="1">
        <v>402</v>
      </c>
      <c r="P25" s="24">
        <f t="shared" ref="P25:P32" si="8">P24</f>
        <v>23</v>
      </c>
      <c r="Q25" s="25">
        <f t="shared" si="7"/>
        <v>4</v>
      </c>
      <c r="R25" s="26" cm="1">
        <f t="array" aca="1" ref="R25" ca="1">INDIRECT(ADDRESS(P25,Q25))</f>
        <v>1.0000000000000001E-5</v>
      </c>
    </row>
    <row r="26" spans="1:18" x14ac:dyDescent="0.4">
      <c r="A26" s="1">
        <v>430</v>
      </c>
      <c r="B26" s="4">
        <v>1.0000000000000001E-5</v>
      </c>
      <c r="C26" s="3">
        <f t="shared" si="6"/>
        <v>1.0000000000000001E-5</v>
      </c>
      <c r="D26" s="3">
        <f t="shared" si="6"/>
        <v>1.0000000000000001E-5</v>
      </c>
      <c r="E26" s="3">
        <f t="shared" si="6"/>
        <v>1.0000000000000001E-5</v>
      </c>
      <c r="F26" s="3">
        <f t="shared" si="6"/>
        <v>1.0000000000000001E-5</v>
      </c>
      <c r="G26" s="3">
        <f t="shared" si="6"/>
        <v>1.0000000000000001E-5</v>
      </c>
      <c r="H26" s="3">
        <f t="shared" si="6"/>
        <v>1.0000000000000001E-5</v>
      </c>
      <c r="I26" s="3">
        <f t="shared" si="6"/>
        <v>1.0000000000000001E-5</v>
      </c>
      <c r="J26" s="3">
        <f t="shared" si="6"/>
        <v>1.0000000000000001E-5</v>
      </c>
      <c r="K26" s="3">
        <f t="shared" si="6"/>
        <v>1.0000000000000001E-5</v>
      </c>
      <c r="L26" s="3">
        <f t="shared" si="6"/>
        <v>1.0000000000000001E-5</v>
      </c>
      <c r="O26" s="1">
        <v>403</v>
      </c>
      <c r="P26" s="24">
        <f t="shared" si="8"/>
        <v>23</v>
      </c>
      <c r="Q26" s="25">
        <f t="shared" si="7"/>
        <v>5</v>
      </c>
      <c r="R26" s="26" cm="1">
        <f t="array" aca="1" ref="R26" ca="1">INDIRECT(ADDRESS(P26,Q26))</f>
        <v>1.0000000000000001E-5</v>
      </c>
    </row>
    <row r="27" spans="1:18" x14ac:dyDescent="0.4">
      <c r="A27" s="1">
        <v>440</v>
      </c>
      <c r="B27" s="4">
        <v>1.0000000000000001E-5</v>
      </c>
      <c r="C27" s="3">
        <f t="shared" si="6"/>
        <v>1.0000000000000001E-5</v>
      </c>
      <c r="D27" s="3">
        <f t="shared" si="6"/>
        <v>1.0000000000000001E-5</v>
      </c>
      <c r="E27" s="3">
        <f t="shared" si="6"/>
        <v>1.0000000000000001E-5</v>
      </c>
      <c r="F27" s="3">
        <f t="shared" si="6"/>
        <v>1.0000000000000001E-5</v>
      </c>
      <c r="G27" s="3">
        <f t="shared" si="6"/>
        <v>1.0000000000000001E-5</v>
      </c>
      <c r="H27" s="3">
        <f t="shared" si="6"/>
        <v>1.0000000000000001E-5</v>
      </c>
      <c r="I27" s="3">
        <f t="shared" si="6"/>
        <v>1.0000000000000001E-5</v>
      </c>
      <c r="J27" s="3">
        <f t="shared" si="6"/>
        <v>1.0000000000000001E-5</v>
      </c>
      <c r="K27" s="3">
        <f t="shared" si="6"/>
        <v>1.0000000000000001E-5</v>
      </c>
      <c r="L27" s="3">
        <f t="shared" si="6"/>
        <v>1.0000000000000001E-5</v>
      </c>
      <c r="O27" s="1">
        <v>404</v>
      </c>
      <c r="P27" s="24">
        <f t="shared" si="8"/>
        <v>23</v>
      </c>
      <c r="Q27" s="25">
        <f t="shared" si="7"/>
        <v>6</v>
      </c>
      <c r="R27" s="26" cm="1">
        <f t="array" aca="1" ref="R27" ca="1">INDIRECT(ADDRESS(P27,Q27))</f>
        <v>1.0000000000000001E-5</v>
      </c>
    </row>
    <row r="28" spans="1:18" x14ac:dyDescent="0.4">
      <c r="A28" s="1">
        <v>450</v>
      </c>
      <c r="B28" s="4">
        <v>1.0000000000000001E-5</v>
      </c>
      <c r="C28" s="3">
        <f t="shared" si="6"/>
        <v>1.0000000000000001E-5</v>
      </c>
      <c r="D28" s="3">
        <f t="shared" si="6"/>
        <v>1.0000000000000001E-5</v>
      </c>
      <c r="E28" s="3">
        <f t="shared" si="6"/>
        <v>1.0000000000000001E-5</v>
      </c>
      <c r="F28" s="3">
        <f t="shared" si="6"/>
        <v>1.0000000000000001E-5</v>
      </c>
      <c r="G28" s="3">
        <f t="shared" si="6"/>
        <v>1.0000000000000001E-5</v>
      </c>
      <c r="H28" s="3">
        <f t="shared" si="6"/>
        <v>1.0000000000000001E-5</v>
      </c>
      <c r="I28" s="3">
        <f t="shared" si="6"/>
        <v>1.0000000000000001E-5</v>
      </c>
      <c r="J28" s="3">
        <f t="shared" si="6"/>
        <v>1.0000000000000001E-5</v>
      </c>
      <c r="K28" s="3">
        <f t="shared" si="6"/>
        <v>1.0000000000000001E-5</v>
      </c>
      <c r="L28" s="3">
        <f t="shared" si="6"/>
        <v>1.0000000000000001E-5</v>
      </c>
      <c r="O28" s="1">
        <v>405</v>
      </c>
      <c r="P28" s="24">
        <f t="shared" si="8"/>
        <v>23</v>
      </c>
      <c r="Q28" s="25">
        <f t="shared" si="7"/>
        <v>7</v>
      </c>
      <c r="R28" s="26" cm="1">
        <f t="array" aca="1" ref="R28" ca="1">INDIRECT(ADDRESS(P28,Q28))</f>
        <v>1.0000000000000001E-5</v>
      </c>
    </row>
    <row r="29" spans="1:18" x14ac:dyDescent="0.4">
      <c r="A29" s="1">
        <v>460</v>
      </c>
      <c r="B29" s="4">
        <v>1.0000000000000001E-5</v>
      </c>
      <c r="C29" s="3">
        <f t="shared" si="6"/>
        <v>1.0000000000000001E-5</v>
      </c>
      <c r="D29" s="3">
        <f t="shared" si="6"/>
        <v>1.0000000000000001E-5</v>
      </c>
      <c r="E29" s="3">
        <f t="shared" si="6"/>
        <v>1.0000000000000001E-5</v>
      </c>
      <c r="F29" s="3">
        <f t="shared" si="6"/>
        <v>1.0000000000000001E-5</v>
      </c>
      <c r="G29" s="3">
        <f t="shared" si="6"/>
        <v>1.0000000000000001E-5</v>
      </c>
      <c r="H29" s="3">
        <f t="shared" si="6"/>
        <v>1.0000000000000001E-5</v>
      </c>
      <c r="I29" s="3">
        <f t="shared" si="6"/>
        <v>1.0000000000000001E-5</v>
      </c>
      <c r="J29" s="3">
        <f t="shared" si="6"/>
        <v>1.0000000000000001E-5</v>
      </c>
      <c r="K29" s="3">
        <f t="shared" si="6"/>
        <v>1.0000000000000001E-5</v>
      </c>
      <c r="L29" s="3">
        <f t="shared" si="6"/>
        <v>1.0000000000000001E-5</v>
      </c>
      <c r="O29" s="1">
        <v>405</v>
      </c>
      <c r="P29" s="24">
        <f t="shared" si="8"/>
        <v>23</v>
      </c>
      <c r="Q29" s="25">
        <f t="shared" si="7"/>
        <v>7</v>
      </c>
      <c r="R29" s="26" cm="1">
        <f t="array" aca="1" ref="R29" ca="1">INDIRECT(ADDRESS(P29,Q29))</f>
        <v>1.0000000000000001E-5</v>
      </c>
    </row>
    <row r="30" spans="1:18" x14ac:dyDescent="0.4">
      <c r="A30" s="1">
        <v>470</v>
      </c>
      <c r="B30" s="4">
        <v>1.0000000000000001E-5</v>
      </c>
      <c r="C30" s="3">
        <f t="shared" si="6"/>
        <v>1.0000000000000001E-5</v>
      </c>
      <c r="D30" s="3">
        <f t="shared" si="6"/>
        <v>1.0000000000000001E-5</v>
      </c>
      <c r="E30" s="3">
        <f t="shared" si="6"/>
        <v>1.0000000000000001E-5</v>
      </c>
      <c r="F30" s="3">
        <f t="shared" si="6"/>
        <v>1.0000000000000001E-5</v>
      </c>
      <c r="G30" s="3">
        <f t="shared" si="6"/>
        <v>1.0000000000000001E-5</v>
      </c>
      <c r="H30" s="3">
        <f t="shared" si="6"/>
        <v>1.0000000000000001E-5</v>
      </c>
      <c r="I30" s="3">
        <f t="shared" si="6"/>
        <v>1.0000000000000001E-5</v>
      </c>
      <c r="J30" s="3">
        <f t="shared" si="6"/>
        <v>1.0000000000000001E-5</v>
      </c>
      <c r="K30" s="3">
        <f t="shared" si="6"/>
        <v>1.0000000000000001E-5</v>
      </c>
      <c r="L30" s="3">
        <f t="shared" si="6"/>
        <v>1.0000000000000001E-5</v>
      </c>
      <c r="O30" s="1">
        <v>407</v>
      </c>
      <c r="P30" s="24">
        <f t="shared" si="8"/>
        <v>23</v>
      </c>
      <c r="Q30" s="25">
        <f t="shared" si="7"/>
        <v>9</v>
      </c>
      <c r="R30" s="26" cm="1">
        <f t="array" aca="1" ref="R30" ca="1">INDIRECT(ADDRESS(P30,Q30))</f>
        <v>1.0000000000000001E-5</v>
      </c>
    </row>
    <row r="31" spans="1:18" x14ac:dyDescent="0.4">
      <c r="A31" s="1">
        <v>480</v>
      </c>
      <c r="B31" s="4">
        <v>1.0000000000000001E-5</v>
      </c>
      <c r="C31" s="3">
        <f t="shared" si="6"/>
        <v>1.0000000000000001E-5</v>
      </c>
      <c r="D31" s="3">
        <f t="shared" si="6"/>
        <v>1.0000000000000001E-5</v>
      </c>
      <c r="E31" s="3">
        <f t="shared" si="6"/>
        <v>1.0000000000000001E-5</v>
      </c>
      <c r="F31" s="3">
        <f t="shared" si="6"/>
        <v>1.0000000000000001E-5</v>
      </c>
      <c r="G31" s="3">
        <f t="shared" si="6"/>
        <v>1.0000000000000001E-5</v>
      </c>
      <c r="H31" s="3">
        <f t="shared" si="6"/>
        <v>1.0000000000000001E-5</v>
      </c>
      <c r="I31" s="3">
        <f t="shared" si="6"/>
        <v>1.0000000000000001E-5</v>
      </c>
      <c r="J31" s="3">
        <f t="shared" si="6"/>
        <v>1.0000000000000001E-5</v>
      </c>
      <c r="K31" s="3">
        <f t="shared" si="6"/>
        <v>1.0000000000000001E-5</v>
      </c>
      <c r="L31" s="3">
        <f t="shared" si="6"/>
        <v>1.0000000000000001E-5</v>
      </c>
      <c r="O31" s="1">
        <v>408</v>
      </c>
      <c r="P31" s="24">
        <f t="shared" si="8"/>
        <v>23</v>
      </c>
      <c r="Q31" s="25">
        <f t="shared" si="7"/>
        <v>10</v>
      </c>
      <c r="R31" s="26" cm="1">
        <f t="array" aca="1" ref="R31" ca="1">INDIRECT(ADDRESS(P31,Q31))</f>
        <v>1.0000000000000001E-5</v>
      </c>
    </row>
    <row r="32" spans="1:18" x14ac:dyDescent="0.4">
      <c r="A32" s="1">
        <v>490</v>
      </c>
      <c r="B32" s="4">
        <v>1.0000000000000001E-5</v>
      </c>
      <c r="C32" s="3">
        <f t="shared" si="6"/>
        <v>1.0000000000000001E-5</v>
      </c>
      <c r="D32" s="3">
        <f t="shared" si="6"/>
        <v>1.0000000000000001E-5</v>
      </c>
      <c r="E32" s="3">
        <f t="shared" si="6"/>
        <v>1.0000000000000001E-5</v>
      </c>
      <c r="F32" s="3">
        <f t="shared" si="6"/>
        <v>1.0000000000000001E-5</v>
      </c>
      <c r="G32" s="3">
        <f t="shared" si="6"/>
        <v>1.0000000000000001E-5</v>
      </c>
      <c r="H32" s="3">
        <f t="shared" si="6"/>
        <v>1.0000000000000001E-5</v>
      </c>
      <c r="I32" s="3">
        <f t="shared" si="6"/>
        <v>1.0000000000000001E-5</v>
      </c>
      <c r="J32" s="3">
        <f t="shared" si="6"/>
        <v>1.0000000000000001E-5</v>
      </c>
      <c r="K32" s="3">
        <f t="shared" si="6"/>
        <v>1.0000000000000001E-5</v>
      </c>
      <c r="L32" s="3">
        <f t="shared" si="6"/>
        <v>1.0000000000000001E-5</v>
      </c>
      <c r="O32" s="1">
        <v>409</v>
      </c>
      <c r="P32" s="27">
        <f t="shared" si="8"/>
        <v>23</v>
      </c>
      <c r="Q32" s="28">
        <f t="shared" si="7"/>
        <v>11</v>
      </c>
      <c r="R32" s="29" cm="1">
        <f t="array" aca="1" ref="R32" ca="1">INDIRECT(ADDRESS(P32,Q32))</f>
        <v>1.0000000000000001E-5</v>
      </c>
    </row>
    <row r="33" spans="1:18" x14ac:dyDescent="0.4">
      <c r="A33" s="1">
        <v>500</v>
      </c>
      <c r="B33" s="4">
        <v>1.0000000000000001E-5</v>
      </c>
      <c r="C33" s="3">
        <f t="shared" si="6"/>
        <v>5.2790000000000009E-4</v>
      </c>
      <c r="D33" s="3">
        <f t="shared" si="6"/>
        <v>1.0458000000000002E-3</v>
      </c>
      <c r="E33" s="3">
        <f t="shared" si="6"/>
        <v>1.5637000000000003E-3</v>
      </c>
      <c r="F33" s="3">
        <f t="shared" si="6"/>
        <v>2.0816000000000003E-3</v>
      </c>
      <c r="G33" s="3">
        <f t="shared" si="6"/>
        <v>2.5995000000000002E-3</v>
      </c>
      <c r="H33" s="3">
        <f t="shared" si="6"/>
        <v>3.1174000000000002E-3</v>
      </c>
      <c r="I33" s="3">
        <f t="shared" si="6"/>
        <v>3.6353000000000002E-3</v>
      </c>
      <c r="J33" s="3">
        <f t="shared" si="6"/>
        <v>4.1532000000000001E-3</v>
      </c>
      <c r="K33" s="3">
        <f t="shared" si="6"/>
        <v>4.6711000000000001E-3</v>
      </c>
      <c r="L33" s="3">
        <f t="shared" si="6"/>
        <v>5.189E-3</v>
      </c>
      <c r="O33" s="1">
        <v>410</v>
      </c>
      <c r="P33" s="21">
        <f>MATCH(O33,$A$3:$A$182,0)+2</f>
        <v>24</v>
      </c>
      <c r="Q33" s="22">
        <f>MOD(O33,10)+2</f>
        <v>2</v>
      </c>
      <c r="R33" s="23" cm="1">
        <f t="array" aca="1" ref="R33" ca="1">INDIRECT(ADDRESS(P33,Q33))</f>
        <v>1.0000000000000001E-5</v>
      </c>
    </row>
    <row r="34" spans="1:18" x14ac:dyDescent="0.4">
      <c r="A34" s="1">
        <v>510</v>
      </c>
      <c r="B34" s="4">
        <v>5.189E-3</v>
      </c>
      <c r="C34" s="3">
        <f t="shared" si="6"/>
        <v>1.8310099999999999E-2</v>
      </c>
      <c r="D34" s="3">
        <f t="shared" si="6"/>
        <v>3.1431199999999999E-2</v>
      </c>
      <c r="E34" s="3">
        <f t="shared" si="6"/>
        <v>4.4552300000000003E-2</v>
      </c>
      <c r="F34" s="3">
        <f t="shared" si="6"/>
        <v>5.76734E-2</v>
      </c>
      <c r="G34" s="3">
        <f t="shared" si="6"/>
        <v>7.0794499999999996E-2</v>
      </c>
      <c r="H34" s="3">
        <f t="shared" si="6"/>
        <v>8.3915599999999993E-2</v>
      </c>
      <c r="I34" s="3">
        <f t="shared" si="6"/>
        <v>9.703669999999999E-2</v>
      </c>
      <c r="J34" s="3">
        <f t="shared" si="6"/>
        <v>0.11015779999999999</v>
      </c>
      <c r="K34" s="3">
        <f t="shared" si="6"/>
        <v>0.12327889999999998</v>
      </c>
      <c r="L34" s="3">
        <f t="shared" si="6"/>
        <v>0.13639999999999999</v>
      </c>
      <c r="O34" s="1">
        <v>411</v>
      </c>
      <c r="P34" s="24">
        <f>P33</f>
        <v>24</v>
      </c>
      <c r="Q34" s="25">
        <f t="shared" ref="Q34:Q42" si="9">MOD(O34,10)+2</f>
        <v>3</v>
      </c>
      <c r="R34" s="26" cm="1">
        <f t="array" aca="1" ref="R34" ca="1">INDIRECT(ADDRESS(P34,Q34))</f>
        <v>1.0000000000000001E-5</v>
      </c>
    </row>
    <row r="35" spans="1:18" x14ac:dyDescent="0.4">
      <c r="A35" s="1">
        <v>520</v>
      </c>
      <c r="B35" s="4">
        <v>0.13639999999999999</v>
      </c>
      <c r="C35" s="3">
        <f t="shared" si="6"/>
        <v>0.17416000000000001</v>
      </c>
      <c r="D35" s="3">
        <f t="shared" si="6"/>
        <v>0.21192000000000003</v>
      </c>
      <c r="E35" s="3">
        <f t="shared" si="6"/>
        <v>0.24968000000000004</v>
      </c>
      <c r="F35" s="3">
        <f t="shared" si="6"/>
        <v>0.28744000000000003</v>
      </c>
      <c r="G35" s="3">
        <f t="shared" si="6"/>
        <v>0.32520000000000004</v>
      </c>
      <c r="H35" s="3">
        <f t="shared" si="6"/>
        <v>0.36296000000000006</v>
      </c>
      <c r="I35" s="3">
        <f t="shared" si="6"/>
        <v>0.40072000000000008</v>
      </c>
      <c r="J35" s="3">
        <f t="shared" si="6"/>
        <v>0.43848000000000009</v>
      </c>
      <c r="K35" s="3">
        <f t="shared" si="6"/>
        <v>0.47624000000000011</v>
      </c>
      <c r="L35" s="3">
        <f t="shared" si="6"/>
        <v>0.51400000000000012</v>
      </c>
      <c r="O35" s="1">
        <v>412</v>
      </c>
      <c r="P35" s="24">
        <f t="shared" ref="P35:P42" si="10">P34</f>
        <v>24</v>
      </c>
      <c r="Q35" s="25">
        <f t="shared" si="9"/>
        <v>4</v>
      </c>
      <c r="R35" s="26" cm="1">
        <f t="array" aca="1" ref="R35" ca="1">INDIRECT(ADDRESS(P35,Q35))</f>
        <v>1.0000000000000001E-5</v>
      </c>
    </row>
    <row r="36" spans="1:18" x14ac:dyDescent="0.4">
      <c r="A36" s="1">
        <v>530</v>
      </c>
      <c r="B36" s="4">
        <v>0.51400000000000001</v>
      </c>
      <c r="C36" s="3">
        <f t="shared" ref="C36:L51" si="11">B36+0.1*($B37-$B36)</f>
        <v>0.54278000000000004</v>
      </c>
      <c r="D36" s="3">
        <f t="shared" si="11"/>
        <v>0.57156000000000007</v>
      </c>
      <c r="E36" s="3">
        <f t="shared" si="11"/>
        <v>0.6003400000000001</v>
      </c>
      <c r="F36" s="3">
        <f t="shared" si="11"/>
        <v>0.62912000000000012</v>
      </c>
      <c r="G36" s="3">
        <f t="shared" si="11"/>
        <v>0.65790000000000015</v>
      </c>
      <c r="H36" s="3">
        <f t="shared" si="11"/>
        <v>0.68668000000000018</v>
      </c>
      <c r="I36" s="3">
        <f t="shared" si="11"/>
        <v>0.71546000000000021</v>
      </c>
      <c r="J36" s="3">
        <f t="shared" si="11"/>
        <v>0.74424000000000023</v>
      </c>
      <c r="K36" s="3">
        <f t="shared" si="11"/>
        <v>0.77302000000000026</v>
      </c>
      <c r="L36" s="3">
        <f t="shared" si="11"/>
        <v>0.80180000000000029</v>
      </c>
      <c r="O36" s="1">
        <v>413</v>
      </c>
      <c r="P36" s="24">
        <f t="shared" si="10"/>
        <v>24</v>
      </c>
      <c r="Q36" s="25">
        <f t="shared" si="9"/>
        <v>5</v>
      </c>
      <c r="R36" s="26" cm="1">
        <f t="array" aca="1" ref="R36" ca="1">INDIRECT(ADDRESS(P36,Q36))</f>
        <v>1.0000000000000001E-5</v>
      </c>
    </row>
    <row r="37" spans="1:18" x14ac:dyDescent="0.4">
      <c r="A37" s="1">
        <v>540</v>
      </c>
      <c r="B37" s="4">
        <v>0.80179999999999996</v>
      </c>
      <c r="C37" s="3">
        <f t="shared" si="11"/>
        <v>0.81352999999999998</v>
      </c>
      <c r="D37" s="3">
        <f t="shared" si="11"/>
        <v>0.82525999999999999</v>
      </c>
      <c r="E37" s="3">
        <f t="shared" si="11"/>
        <v>0.83699000000000001</v>
      </c>
      <c r="F37" s="3">
        <f t="shared" si="11"/>
        <v>0.84872000000000003</v>
      </c>
      <c r="G37" s="3">
        <f t="shared" si="11"/>
        <v>0.86045000000000005</v>
      </c>
      <c r="H37" s="3">
        <f t="shared" si="11"/>
        <v>0.87218000000000007</v>
      </c>
      <c r="I37" s="3">
        <f t="shared" si="11"/>
        <v>0.88391000000000008</v>
      </c>
      <c r="J37" s="3">
        <f t="shared" si="11"/>
        <v>0.8956400000000001</v>
      </c>
      <c r="K37" s="3">
        <f t="shared" si="11"/>
        <v>0.90737000000000012</v>
      </c>
      <c r="L37" s="3">
        <f t="shared" si="11"/>
        <v>0.91910000000000014</v>
      </c>
      <c r="O37" s="1">
        <v>414</v>
      </c>
      <c r="P37" s="24">
        <f t="shared" si="10"/>
        <v>24</v>
      </c>
      <c r="Q37" s="25">
        <f t="shared" si="9"/>
        <v>6</v>
      </c>
      <c r="R37" s="26" cm="1">
        <f t="array" aca="1" ref="R37" ca="1">INDIRECT(ADDRESS(P37,Q37))</f>
        <v>1.0000000000000001E-5</v>
      </c>
    </row>
    <row r="38" spans="1:18" x14ac:dyDescent="0.4">
      <c r="A38" s="1">
        <v>550</v>
      </c>
      <c r="B38" s="4">
        <v>0.91910000000000003</v>
      </c>
      <c r="C38" s="3">
        <f t="shared" si="11"/>
        <v>0.92327000000000004</v>
      </c>
      <c r="D38" s="3">
        <f t="shared" si="11"/>
        <v>0.92744000000000004</v>
      </c>
      <c r="E38" s="3">
        <f t="shared" si="11"/>
        <v>0.93161000000000005</v>
      </c>
      <c r="F38" s="3">
        <f t="shared" si="11"/>
        <v>0.93578000000000006</v>
      </c>
      <c r="G38" s="3">
        <f t="shared" si="11"/>
        <v>0.93995000000000006</v>
      </c>
      <c r="H38" s="3">
        <f t="shared" si="11"/>
        <v>0.94412000000000007</v>
      </c>
      <c r="I38" s="3">
        <f t="shared" si="11"/>
        <v>0.94829000000000008</v>
      </c>
      <c r="J38" s="3">
        <f t="shared" si="11"/>
        <v>0.95246000000000008</v>
      </c>
      <c r="K38" s="3">
        <f t="shared" si="11"/>
        <v>0.95663000000000009</v>
      </c>
      <c r="L38" s="3">
        <f t="shared" si="11"/>
        <v>0.9608000000000001</v>
      </c>
      <c r="O38" s="1">
        <v>415</v>
      </c>
      <c r="P38" s="24">
        <f t="shared" si="10"/>
        <v>24</v>
      </c>
      <c r="Q38" s="25">
        <f t="shared" si="9"/>
        <v>7</v>
      </c>
      <c r="R38" s="26" cm="1">
        <f t="array" aca="1" ref="R38" ca="1">INDIRECT(ADDRESS(P38,Q38))</f>
        <v>1.0000000000000001E-5</v>
      </c>
    </row>
    <row r="39" spans="1:18" x14ac:dyDescent="0.4">
      <c r="A39" s="1">
        <v>560</v>
      </c>
      <c r="B39" s="4">
        <v>0.96079999999999999</v>
      </c>
      <c r="C39" s="3">
        <f t="shared" si="11"/>
        <v>0.96231999999999995</v>
      </c>
      <c r="D39" s="3">
        <f t="shared" si="11"/>
        <v>0.96383999999999992</v>
      </c>
      <c r="E39" s="3">
        <f t="shared" si="11"/>
        <v>0.96535999999999988</v>
      </c>
      <c r="F39" s="3">
        <f t="shared" si="11"/>
        <v>0.96687999999999985</v>
      </c>
      <c r="G39" s="3">
        <f t="shared" si="11"/>
        <v>0.96839999999999982</v>
      </c>
      <c r="H39" s="3">
        <f t="shared" si="11"/>
        <v>0.96991999999999978</v>
      </c>
      <c r="I39" s="3">
        <f t="shared" si="11"/>
        <v>0.97143999999999975</v>
      </c>
      <c r="J39" s="3">
        <f t="shared" si="11"/>
        <v>0.97295999999999971</v>
      </c>
      <c r="K39" s="3">
        <f t="shared" si="11"/>
        <v>0.97447999999999968</v>
      </c>
      <c r="L39" s="3">
        <f t="shared" si="11"/>
        <v>0.97599999999999965</v>
      </c>
      <c r="O39" s="1">
        <v>416</v>
      </c>
      <c r="P39" s="24">
        <f t="shared" si="10"/>
        <v>24</v>
      </c>
      <c r="Q39" s="25">
        <f t="shared" si="9"/>
        <v>8</v>
      </c>
      <c r="R39" s="26" cm="1">
        <f t="array" aca="1" ref="R39" ca="1">INDIRECT(ADDRESS(P39,Q39))</f>
        <v>1.0000000000000001E-5</v>
      </c>
    </row>
    <row r="40" spans="1:18" x14ac:dyDescent="0.4">
      <c r="A40" s="1">
        <v>570</v>
      </c>
      <c r="B40" s="4">
        <v>0.97599999999999998</v>
      </c>
      <c r="C40" s="3">
        <f t="shared" si="11"/>
        <v>0.97658999999999996</v>
      </c>
      <c r="D40" s="3">
        <f t="shared" si="11"/>
        <v>0.97717999999999994</v>
      </c>
      <c r="E40" s="3">
        <f t="shared" si="11"/>
        <v>0.97776999999999992</v>
      </c>
      <c r="F40" s="3">
        <f t="shared" si="11"/>
        <v>0.9783599999999999</v>
      </c>
      <c r="G40" s="3">
        <f t="shared" si="11"/>
        <v>0.97894999999999988</v>
      </c>
      <c r="H40" s="3">
        <f t="shared" si="11"/>
        <v>0.97953999999999986</v>
      </c>
      <c r="I40" s="3">
        <f t="shared" si="11"/>
        <v>0.98012999999999983</v>
      </c>
      <c r="J40" s="3">
        <f t="shared" si="11"/>
        <v>0.98071999999999981</v>
      </c>
      <c r="K40" s="3">
        <f t="shared" si="11"/>
        <v>0.98130999999999979</v>
      </c>
      <c r="L40" s="3">
        <f t="shared" si="11"/>
        <v>0.98189999999999977</v>
      </c>
      <c r="O40" s="1">
        <v>417</v>
      </c>
      <c r="P40" s="24">
        <f t="shared" si="10"/>
        <v>24</v>
      </c>
      <c r="Q40" s="25">
        <f t="shared" si="9"/>
        <v>9</v>
      </c>
      <c r="R40" s="26" cm="1">
        <f t="array" aca="1" ref="R40" ca="1">INDIRECT(ADDRESS(P40,Q40))</f>
        <v>1.0000000000000001E-5</v>
      </c>
    </row>
    <row r="41" spans="1:18" x14ac:dyDescent="0.4">
      <c r="A41" s="1">
        <v>580</v>
      </c>
      <c r="B41" s="4">
        <v>0.9819</v>
      </c>
      <c r="C41" s="3">
        <f t="shared" si="11"/>
        <v>0.98216999999999999</v>
      </c>
      <c r="D41" s="3">
        <f t="shared" si="11"/>
        <v>0.98243999999999998</v>
      </c>
      <c r="E41" s="3">
        <f t="shared" si="11"/>
        <v>0.98270999999999997</v>
      </c>
      <c r="F41" s="3">
        <f t="shared" si="11"/>
        <v>0.98297999999999996</v>
      </c>
      <c r="G41" s="3">
        <f t="shared" si="11"/>
        <v>0.98324999999999996</v>
      </c>
      <c r="H41" s="3">
        <f t="shared" si="11"/>
        <v>0.98351999999999995</v>
      </c>
      <c r="I41" s="3">
        <f t="shared" si="11"/>
        <v>0.98378999999999994</v>
      </c>
      <c r="J41" s="3">
        <f t="shared" si="11"/>
        <v>0.98405999999999993</v>
      </c>
      <c r="K41" s="3">
        <f t="shared" si="11"/>
        <v>0.98432999999999993</v>
      </c>
      <c r="L41" s="3">
        <f t="shared" si="11"/>
        <v>0.98459999999999992</v>
      </c>
      <c r="O41" s="1">
        <v>418</v>
      </c>
      <c r="P41" s="24">
        <f t="shared" si="10"/>
        <v>24</v>
      </c>
      <c r="Q41" s="25">
        <f t="shared" si="9"/>
        <v>10</v>
      </c>
      <c r="R41" s="26" cm="1">
        <f t="array" aca="1" ref="R41" ca="1">INDIRECT(ADDRESS(P41,Q41))</f>
        <v>1.0000000000000001E-5</v>
      </c>
    </row>
    <row r="42" spans="1:18" x14ac:dyDescent="0.4">
      <c r="A42" s="1">
        <v>590</v>
      </c>
      <c r="B42" s="4">
        <v>0.98460000000000003</v>
      </c>
      <c r="C42" s="3">
        <f t="shared" si="11"/>
        <v>0.98470000000000002</v>
      </c>
      <c r="D42" s="3">
        <f t="shared" si="11"/>
        <v>0.98480000000000001</v>
      </c>
      <c r="E42" s="3">
        <f t="shared" si="11"/>
        <v>0.9849</v>
      </c>
      <c r="F42" s="3">
        <f t="shared" si="11"/>
        <v>0.98499999999999999</v>
      </c>
      <c r="G42" s="3">
        <f t="shared" si="11"/>
        <v>0.98509999999999998</v>
      </c>
      <c r="H42" s="3">
        <f t="shared" si="11"/>
        <v>0.98519999999999996</v>
      </c>
      <c r="I42" s="3">
        <f t="shared" si="11"/>
        <v>0.98529999999999995</v>
      </c>
      <c r="J42" s="3">
        <f t="shared" si="11"/>
        <v>0.98539999999999994</v>
      </c>
      <c r="K42" s="3">
        <f t="shared" si="11"/>
        <v>0.98549999999999993</v>
      </c>
      <c r="L42" s="3">
        <f t="shared" si="11"/>
        <v>0.98559999999999992</v>
      </c>
      <c r="O42" s="1">
        <v>419</v>
      </c>
      <c r="P42" s="27">
        <f t="shared" si="10"/>
        <v>24</v>
      </c>
      <c r="Q42" s="28">
        <f t="shared" si="9"/>
        <v>11</v>
      </c>
      <c r="R42" s="29" cm="1">
        <f t="array" aca="1" ref="R42" ca="1">INDIRECT(ADDRESS(P42,Q42))</f>
        <v>1.0000000000000001E-5</v>
      </c>
    </row>
    <row r="43" spans="1:18" x14ac:dyDescent="0.4">
      <c r="A43" s="1">
        <v>600</v>
      </c>
      <c r="B43" s="4">
        <v>0.98560000000000003</v>
      </c>
      <c r="C43" s="3">
        <f t="shared" si="11"/>
        <v>0.98565000000000003</v>
      </c>
      <c r="D43" s="3">
        <f t="shared" si="11"/>
        <v>0.98570000000000002</v>
      </c>
      <c r="E43" s="3">
        <f t="shared" si="11"/>
        <v>0.98575000000000002</v>
      </c>
      <c r="F43" s="3">
        <f t="shared" si="11"/>
        <v>0.98580000000000001</v>
      </c>
      <c r="G43" s="3">
        <f t="shared" si="11"/>
        <v>0.98585</v>
      </c>
      <c r="H43" s="3">
        <f t="shared" si="11"/>
        <v>0.9859</v>
      </c>
      <c r="I43" s="3">
        <f t="shared" si="11"/>
        <v>0.98594999999999999</v>
      </c>
      <c r="J43" s="3">
        <f t="shared" si="11"/>
        <v>0.98599999999999999</v>
      </c>
      <c r="K43" s="3">
        <f t="shared" si="11"/>
        <v>0.98604999999999998</v>
      </c>
      <c r="L43" s="3">
        <f t="shared" si="11"/>
        <v>0.98609999999999998</v>
      </c>
      <c r="O43" s="1">
        <v>420</v>
      </c>
      <c r="P43" s="21">
        <f>MATCH(O43,$A$3:$A$182,0)+2</f>
        <v>25</v>
      </c>
      <c r="Q43" s="22">
        <f>MOD(O43,10)+2</f>
        <v>2</v>
      </c>
      <c r="R43" s="23" cm="1">
        <f t="array" aca="1" ref="R43" ca="1">INDIRECT(ADDRESS(P43,Q43))</f>
        <v>1.0000000000000001E-5</v>
      </c>
    </row>
    <row r="44" spans="1:18" x14ac:dyDescent="0.4">
      <c r="A44" s="1">
        <v>610</v>
      </c>
      <c r="B44" s="4">
        <v>0.98609999999999998</v>
      </c>
      <c r="C44" s="3">
        <f t="shared" si="11"/>
        <v>0.98609000000000002</v>
      </c>
      <c r="D44" s="3">
        <f t="shared" si="11"/>
        <v>0.98608000000000007</v>
      </c>
      <c r="E44" s="3">
        <f t="shared" si="11"/>
        <v>0.98607000000000011</v>
      </c>
      <c r="F44" s="3">
        <f t="shared" si="11"/>
        <v>0.98606000000000016</v>
      </c>
      <c r="G44" s="3">
        <f t="shared" si="11"/>
        <v>0.9860500000000002</v>
      </c>
      <c r="H44" s="3">
        <f t="shared" si="11"/>
        <v>0.98604000000000025</v>
      </c>
      <c r="I44" s="3">
        <f t="shared" si="11"/>
        <v>0.9860300000000003</v>
      </c>
      <c r="J44" s="3">
        <f t="shared" si="11"/>
        <v>0.98602000000000034</v>
      </c>
      <c r="K44" s="3">
        <f t="shared" si="11"/>
        <v>0.98601000000000039</v>
      </c>
      <c r="L44" s="3">
        <f t="shared" si="11"/>
        <v>0.98600000000000043</v>
      </c>
      <c r="O44" s="1">
        <v>421</v>
      </c>
      <c r="P44" s="24">
        <f>P43</f>
        <v>25</v>
      </c>
      <c r="Q44" s="25">
        <f t="shared" ref="Q44:Q52" si="12">MOD(O44,10)+2</f>
        <v>3</v>
      </c>
      <c r="R44" s="26" cm="1">
        <f t="array" aca="1" ref="R44" ca="1">INDIRECT(ADDRESS(P44,Q44))</f>
        <v>1.0000000000000001E-5</v>
      </c>
    </row>
    <row r="45" spans="1:18" x14ac:dyDescent="0.4">
      <c r="A45" s="1">
        <v>620</v>
      </c>
      <c r="B45" s="4">
        <v>0.98599999999999999</v>
      </c>
      <c r="C45" s="3">
        <f t="shared" si="11"/>
        <v>0.98595999999999995</v>
      </c>
      <c r="D45" s="3">
        <f t="shared" si="11"/>
        <v>0.98591999999999991</v>
      </c>
      <c r="E45" s="3">
        <f t="shared" si="11"/>
        <v>0.98587999999999987</v>
      </c>
      <c r="F45" s="3">
        <f t="shared" si="11"/>
        <v>0.98583999999999983</v>
      </c>
      <c r="G45" s="3">
        <f t="shared" si="11"/>
        <v>0.98579999999999979</v>
      </c>
      <c r="H45" s="3">
        <f t="shared" si="11"/>
        <v>0.98575999999999975</v>
      </c>
      <c r="I45" s="3">
        <f t="shared" si="11"/>
        <v>0.98571999999999971</v>
      </c>
      <c r="J45" s="3">
        <f t="shared" si="11"/>
        <v>0.98567999999999967</v>
      </c>
      <c r="K45" s="3">
        <f t="shared" si="11"/>
        <v>0.98563999999999963</v>
      </c>
      <c r="L45" s="3">
        <f t="shared" si="11"/>
        <v>0.98559999999999959</v>
      </c>
      <c r="O45" s="1">
        <v>422</v>
      </c>
      <c r="P45" s="24">
        <f t="shared" ref="P45:P52" si="13">P44</f>
        <v>25</v>
      </c>
      <c r="Q45" s="25">
        <f t="shared" si="12"/>
        <v>4</v>
      </c>
      <c r="R45" s="26" cm="1">
        <f t="array" aca="1" ref="R45" ca="1">INDIRECT(ADDRESS(P45,Q45))</f>
        <v>1.0000000000000001E-5</v>
      </c>
    </row>
    <row r="46" spans="1:18" x14ac:dyDescent="0.4">
      <c r="A46" s="1">
        <v>630</v>
      </c>
      <c r="B46" s="4">
        <v>0.98560000000000003</v>
      </c>
      <c r="C46" s="3">
        <f t="shared" si="11"/>
        <v>0.98555999999999999</v>
      </c>
      <c r="D46" s="3">
        <f t="shared" si="11"/>
        <v>0.98551999999999995</v>
      </c>
      <c r="E46" s="3">
        <f t="shared" si="11"/>
        <v>0.98547999999999991</v>
      </c>
      <c r="F46" s="3">
        <f t="shared" si="11"/>
        <v>0.98543999999999987</v>
      </c>
      <c r="G46" s="3">
        <f t="shared" si="11"/>
        <v>0.98539999999999983</v>
      </c>
      <c r="H46" s="3">
        <f t="shared" si="11"/>
        <v>0.98535999999999979</v>
      </c>
      <c r="I46" s="3">
        <f t="shared" si="11"/>
        <v>0.98531999999999975</v>
      </c>
      <c r="J46" s="3">
        <f t="shared" si="11"/>
        <v>0.98527999999999971</v>
      </c>
      <c r="K46" s="3">
        <f t="shared" si="11"/>
        <v>0.98523999999999967</v>
      </c>
      <c r="L46" s="3">
        <f t="shared" si="11"/>
        <v>0.98519999999999963</v>
      </c>
      <c r="O46" s="1">
        <v>423</v>
      </c>
      <c r="P46" s="24">
        <f t="shared" si="13"/>
        <v>25</v>
      </c>
      <c r="Q46" s="25">
        <f t="shared" si="12"/>
        <v>5</v>
      </c>
      <c r="R46" s="26" cm="1">
        <f t="array" aca="1" ref="R46" ca="1">INDIRECT(ADDRESS(P46,Q46))</f>
        <v>1.0000000000000001E-5</v>
      </c>
    </row>
    <row r="47" spans="1:18" x14ac:dyDescent="0.4">
      <c r="A47" s="1">
        <v>640</v>
      </c>
      <c r="B47" s="4">
        <v>0.98519999999999996</v>
      </c>
      <c r="C47" s="3">
        <f t="shared" si="11"/>
        <v>0.98512999999999995</v>
      </c>
      <c r="D47" s="3">
        <f t="shared" si="11"/>
        <v>0.98505999999999994</v>
      </c>
      <c r="E47" s="3">
        <f t="shared" si="11"/>
        <v>0.98498999999999992</v>
      </c>
      <c r="F47" s="3">
        <f t="shared" si="11"/>
        <v>0.98491999999999991</v>
      </c>
      <c r="G47" s="3">
        <f t="shared" si="11"/>
        <v>0.98484999999999989</v>
      </c>
      <c r="H47" s="3">
        <f t="shared" si="11"/>
        <v>0.98477999999999988</v>
      </c>
      <c r="I47" s="3">
        <f t="shared" si="11"/>
        <v>0.98470999999999986</v>
      </c>
      <c r="J47" s="3">
        <f t="shared" si="11"/>
        <v>0.98463999999999985</v>
      </c>
      <c r="K47" s="3">
        <f t="shared" si="11"/>
        <v>0.98456999999999983</v>
      </c>
      <c r="L47" s="3">
        <f t="shared" si="11"/>
        <v>0.98449999999999982</v>
      </c>
      <c r="O47" s="1">
        <v>424</v>
      </c>
      <c r="P47" s="24">
        <f t="shared" si="13"/>
        <v>25</v>
      </c>
      <c r="Q47" s="25">
        <f t="shared" si="12"/>
        <v>6</v>
      </c>
      <c r="R47" s="26" cm="1">
        <f t="array" aca="1" ref="R47" ca="1">INDIRECT(ADDRESS(P47,Q47))</f>
        <v>1.0000000000000001E-5</v>
      </c>
    </row>
    <row r="48" spans="1:18" x14ac:dyDescent="0.4">
      <c r="A48" s="1">
        <v>650</v>
      </c>
      <c r="B48" s="4">
        <v>0.98450000000000004</v>
      </c>
      <c r="C48" s="3">
        <f t="shared" si="11"/>
        <v>0.98442000000000007</v>
      </c>
      <c r="D48" s="3">
        <f t="shared" si="11"/>
        <v>0.9843400000000001</v>
      </c>
      <c r="E48" s="3">
        <f t="shared" si="11"/>
        <v>0.98426000000000013</v>
      </c>
      <c r="F48" s="3">
        <f t="shared" si="11"/>
        <v>0.98418000000000017</v>
      </c>
      <c r="G48" s="3">
        <f t="shared" si="11"/>
        <v>0.9841000000000002</v>
      </c>
      <c r="H48" s="3">
        <f t="shared" si="11"/>
        <v>0.98402000000000023</v>
      </c>
      <c r="I48" s="3">
        <f t="shared" si="11"/>
        <v>0.98394000000000026</v>
      </c>
      <c r="J48" s="3">
        <f t="shared" si="11"/>
        <v>0.98386000000000029</v>
      </c>
      <c r="K48" s="3">
        <f t="shared" si="11"/>
        <v>0.98378000000000032</v>
      </c>
      <c r="L48" s="3">
        <f t="shared" si="11"/>
        <v>0.98370000000000035</v>
      </c>
      <c r="O48" s="1">
        <v>425</v>
      </c>
      <c r="P48" s="24">
        <f t="shared" si="13"/>
        <v>25</v>
      </c>
      <c r="Q48" s="25">
        <f t="shared" si="12"/>
        <v>7</v>
      </c>
      <c r="R48" s="26" cm="1">
        <f t="array" aca="1" ref="R48" ca="1">INDIRECT(ADDRESS(P48,Q48))</f>
        <v>1.0000000000000001E-5</v>
      </c>
    </row>
    <row r="49" spans="1:18" x14ac:dyDescent="0.4">
      <c r="A49" s="1">
        <v>660</v>
      </c>
      <c r="B49" s="4">
        <v>0.98370000000000002</v>
      </c>
      <c r="C49" s="3">
        <f t="shared" si="11"/>
        <v>0.98360999999999998</v>
      </c>
      <c r="D49" s="3">
        <f t="shared" si="11"/>
        <v>0.98351999999999995</v>
      </c>
      <c r="E49" s="3">
        <f t="shared" si="11"/>
        <v>0.98342999999999992</v>
      </c>
      <c r="F49" s="3">
        <f t="shared" si="11"/>
        <v>0.98333999999999988</v>
      </c>
      <c r="G49" s="3">
        <f t="shared" si="11"/>
        <v>0.98324999999999985</v>
      </c>
      <c r="H49" s="3">
        <f t="shared" si="11"/>
        <v>0.98315999999999981</v>
      </c>
      <c r="I49" s="3">
        <f t="shared" si="11"/>
        <v>0.98306999999999978</v>
      </c>
      <c r="J49" s="3">
        <f t="shared" si="11"/>
        <v>0.98297999999999974</v>
      </c>
      <c r="K49" s="3">
        <f t="shared" si="11"/>
        <v>0.98288999999999971</v>
      </c>
      <c r="L49" s="3">
        <f t="shared" si="11"/>
        <v>0.98279999999999967</v>
      </c>
      <c r="O49" s="1">
        <v>426</v>
      </c>
      <c r="P49" s="24">
        <f t="shared" si="13"/>
        <v>25</v>
      </c>
      <c r="Q49" s="25">
        <f t="shared" si="12"/>
        <v>8</v>
      </c>
      <c r="R49" s="26" cm="1">
        <f t="array" aca="1" ref="R49" ca="1">INDIRECT(ADDRESS(P49,Q49))</f>
        <v>1.0000000000000001E-5</v>
      </c>
    </row>
    <row r="50" spans="1:18" x14ac:dyDescent="0.4">
      <c r="A50" s="1">
        <v>670</v>
      </c>
      <c r="B50" s="4">
        <v>0.98280000000000001</v>
      </c>
      <c r="C50" s="3">
        <f t="shared" si="11"/>
        <v>0.98270000000000002</v>
      </c>
      <c r="D50" s="3">
        <f t="shared" si="11"/>
        <v>0.98260000000000003</v>
      </c>
      <c r="E50" s="3">
        <f t="shared" si="11"/>
        <v>0.98250000000000004</v>
      </c>
      <c r="F50" s="3">
        <f t="shared" si="11"/>
        <v>0.98240000000000005</v>
      </c>
      <c r="G50" s="3">
        <f t="shared" si="11"/>
        <v>0.98230000000000006</v>
      </c>
      <c r="H50" s="3">
        <f t="shared" si="11"/>
        <v>0.98220000000000007</v>
      </c>
      <c r="I50" s="3">
        <f t="shared" si="11"/>
        <v>0.98210000000000008</v>
      </c>
      <c r="J50" s="3">
        <f t="shared" si="11"/>
        <v>0.9820000000000001</v>
      </c>
      <c r="K50" s="3">
        <f t="shared" si="11"/>
        <v>0.98190000000000011</v>
      </c>
      <c r="L50" s="3">
        <f t="shared" si="11"/>
        <v>0.98180000000000012</v>
      </c>
      <c r="O50" s="1">
        <v>427</v>
      </c>
      <c r="P50" s="24">
        <f t="shared" si="13"/>
        <v>25</v>
      </c>
      <c r="Q50" s="25">
        <f t="shared" si="12"/>
        <v>9</v>
      </c>
      <c r="R50" s="26" cm="1">
        <f t="array" aca="1" ref="R50" ca="1">INDIRECT(ADDRESS(P50,Q50))</f>
        <v>1.0000000000000001E-5</v>
      </c>
    </row>
    <row r="51" spans="1:18" x14ac:dyDescent="0.4">
      <c r="A51" s="1">
        <v>680</v>
      </c>
      <c r="B51" s="4">
        <v>0.98180000000000001</v>
      </c>
      <c r="C51" s="3">
        <f t="shared" si="11"/>
        <v>0.98168999999999995</v>
      </c>
      <c r="D51" s="3">
        <f t="shared" si="11"/>
        <v>0.9815799999999999</v>
      </c>
      <c r="E51" s="3">
        <f t="shared" si="11"/>
        <v>0.98146999999999984</v>
      </c>
      <c r="F51" s="3">
        <f t="shared" si="11"/>
        <v>0.98135999999999979</v>
      </c>
      <c r="G51" s="3">
        <f t="shared" si="11"/>
        <v>0.98124999999999973</v>
      </c>
      <c r="H51" s="3">
        <f t="shared" si="11"/>
        <v>0.98113999999999968</v>
      </c>
      <c r="I51" s="3">
        <f t="shared" si="11"/>
        <v>0.98102999999999962</v>
      </c>
      <c r="J51" s="3">
        <f t="shared" si="11"/>
        <v>0.98091999999999957</v>
      </c>
      <c r="K51" s="3">
        <f t="shared" si="11"/>
        <v>0.98080999999999952</v>
      </c>
      <c r="L51" s="3">
        <f t="shared" si="11"/>
        <v>0.98069999999999946</v>
      </c>
      <c r="O51" s="1">
        <v>428</v>
      </c>
      <c r="P51" s="24">
        <f t="shared" si="13"/>
        <v>25</v>
      </c>
      <c r="Q51" s="25">
        <f t="shared" si="12"/>
        <v>10</v>
      </c>
      <c r="R51" s="26" cm="1">
        <f t="array" aca="1" ref="R51" ca="1">INDIRECT(ADDRESS(P51,Q51))</f>
        <v>1.0000000000000001E-5</v>
      </c>
    </row>
    <row r="52" spans="1:18" x14ac:dyDescent="0.4">
      <c r="A52" s="1">
        <v>690</v>
      </c>
      <c r="B52" s="4">
        <v>0.98070000000000002</v>
      </c>
      <c r="C52" s="3">
        <f t="shared" ref="C52:L67" si="14">B52+0.1*($B53-$B52)</f>
        <v>0.98059000000000007</v>
      </c>
      <c r="D52" s="3">
        <f t="shared" si="14"/>
        <v>0.98048000000000002</v>
      </c>
      <c r="E52" s="3">
        <f t="shared" si="14"/>
        <v>0.98036999999999996</v>
      </c>
      <c r="F52" s="3">
        <f t="shared" si="14"/>
        <v>0.98025999999999991</v>
      </c>
      <c r="G52" s="3">
        <f t="shared" si="14"/>
        <v>0.98014999999999985</v>
      </c>
      <c r="H52" s="3">
        <f t="shared" si="14"/>
        <v>0.9800399999999998</v>
      </c>
      <c r="I52" s="3">
        <f t="shared" si="14"/>
        <v>0.97992999999999975</v>
      </c>
      <c r="J52" s="3">
        <f t="shared" si="14"/>
        <v>0.97981999999999969</v>
      </c>
      <c r="K52" s="3">
        <f t="shared" si="14"/>
        <v>0.97970999999999964</v>
      </c>
      <c r="L52" s="3">
        <f t="shared" si="14"/>
        <v>0.97959999999999958</v>
      </c>
      <c r="O52" s="1">
        <v>429</v>
      </c>
      <c r="P52" s="27">
        <f t="shared" si="13"/>
        <v>25</v>
      </c>
      <c r="Q52" s="28">
        <f t="shared" si="12"/>
        <v>11</v>
      </c>
      <c r="R52" s="29" cm="1">
        <f t="array" aca="1" ref="R52" ca="1">INDIRECT(ADDRESS(P52,Q52))</f>
        <v>1.0000000000000001E-5</v>
      </c>
    </row>
    <row r="53" spans="1:18" x14ac:dyDescent="0.4">
      <c r="A53" s="1">
        <v>700</v>
      </c>
      <c r="B53" s="4">
        <v>0.97960000000000003</v>
      </c>
      <c r="C53" s="3">
        <f t="shared" si="14"/>
        <v>0.97948000000000002</v>
      </c>
      <c r="D53" s="3">
        <f t="shared" si="14"/>
        <v>0.97936000000000001</v>
      </c>
      <c r="E53" s="3">
        <f t="shared" si="14"/>
        <v>0.97924</v>
      </c>
      <c r="F53" s="3">
        <f t="shared" si="14"/>
        <v>0.97911999999999999</v>
      </c>
      <c r="G53" s="3">
        <f t="shared" si="14"/>
        <v>0.97899999999999998</v>
      </c>
      <c r="H53" s="3">
        <f t="shared" si="14"/>
        <v>0.97887999999999997</v>
      </c>
      <c r="I53" s="3">
        <f t="shared" si="14"/>
        <v>0.97875999999999996</v>
      </c>
      <c r="J53" s="3">
        <f t="shared" si="14"/>
        <v>0.97863999999999995</v>
      </c>
      <c r="K53" s="3">
        <f t="shared" si="14"/>
        <v>0.97851999999999995</v>
      </c>
      <c r="L53" s="3">
        <f t="shared" si="14"/>
        <v>0.97839999999999994</v>
      </c>
      <c r="O53" s="1">
        <v>430</v>
      </c>
      <c r="P53" s="21">
        <f>MATCH(O53,$A$3:$A$182,0)+2</f>
        <v>26</v>
      </c>
      <c r="Q53" s="22">
        <f>MOD(O53,10)+2</f>
        <v>2</v>
      </c>
      <c r="R53" s="23" cm="1">
        <f t="array" aca="1" ref="R53" ca="1">INDIRECT(ADDRESS(P53,Q53))</f>
        <v>1.0000000000000001E-5</v>
      </c>
    </row>
    <row r="54" spans="1:18" x14ac:dyDescent="0.4">
      <c r="A54" s="1">
        <v>710</v>
      </c>
      <c r="B54" s="4">
        <v>0.97840000000000005</v>
      </c>
      <c r="C54" s="3">
        <f t="shared" si="14"/>
        <v>0.97827000000000008</v>
      </c>
      <c r="D54" s="3">
        <f t="shared" si="14"/>
        <v>0.97814000000000012</v>
      </c>
      <c r="E54" s="3">
        <f t="shared" si="14"/>
        <v>0.97801000000000016</v>
      </c>
      <c r="F54" s="3">
        <f t="shared" si="14"/>
        <v>0.97788000000000019</v>
      </c>
      <c r="G54" s="3">
        <f t="shared" si="14"/>
        <v>0.97775000000000023</v>
      </c>
      <c r="H54" s="3">
        <f t="shared" si="14"/>
        <v>0.97762000000000027</v>
      </c>
      <c r="I54" s="3">
        <f t="shared" si="14"/>
        <v>0.9774900000000003</v>
      </c>
      <c r="J54" s="3">
        <f t="shared" si="14"/>
        <v>0.97736000000000034</v>
      </c>
      <c r="K54" s="3">
        <f t="shared" si="14"/>
        <v>0.97723000000000038</v>
      </c>
      <c r="L54" s="3">
        <f t="shared" si="14"/>
        <v>0.97710000000000041</v>
      </c>
      <c r="O54" s="1">
        <v>431</v>
      </c>
      <c r="P54" s="24">
        <f>P53</f>
        <v>26</v>
      </c>
      <c r="Q54" s="25">
        <f t="shared" ref="Q54:Q62" si="15">MOD(O54,10)+2</f>
        <v>3</v>
      </c>
      <c r="R54" s="26" cm="1">
        <f t="array" aca="1" ref="R54" ca="1">INDIRECT(ADDRESS(P54,Q54))</f>
        <v>1.0000000000000001E-5</v>
      </c>
    </row>
    <row r="55" spans="1:18" x14ac:dyDescent="0.4">
      <c r="A55" s="1">
        <v>720</v>
      </c>
      <c r="B55" s="4">
        <v>0.97709999999999997</v>
      </c>
      <c r="C55" s="3">
        <f t="shared" si="14"/>
        <v>0.97697000000000001</v>
      </c>
      <c r="D55" s="3">
        <f t="shared" si="14"/>
        <v>0.97684000000000004</v>
      </c>
      <c r="E55" s="3">
        <f t="shared" si="14"/>
        <v>0.97671000000000008</v>
      </c>
      <c r="F55" s="3">
        <f t="shared" si="14"/>
        <v>0.97658000000000011</v>
      </c>
      <c r="G55" s="3">
        <f t="shared" si="14"/>
        <v>0.97645000000000015</v>
      </c>
      <c r="H55" s="3">
        <f t="shared" si="14"/>
        <v>0.97632000000000019</v>
      </c>
      <c r="I55" s="3">
        <f t="shared" si="14"/>
        <v>0.97619000000000022</v>
      </c>
      <c r="J55" s="3">
        <f t="shared" si="14"/>
        <v>0.97606000000000026</v>
      </c>
      <c r="K55" s="3">
        <f t="shared" si="14"/>
        <v>0.9759300000000003</v>
      </c>
      <c r="L55" s="3">
        <f t="shared" si="14"/>
        <v>0.97580000000000033</v>
      </c>
      <c r="O55" s="1">
        <v>432</v>
      </c>
      <c r="P55" s="24">
        <f t="shared" ref="P55:P62" si="16">P54</f>
        <v>26</v>
      </c>
      <c r="Q55" s="25">
        <f t="shared" si="15"/>
        <v>4</v>
      </c>
      <c r="R55" s="26" cm="1">
        <f t="array" aca="1" ref="R55" ca="1">INDIRECT(ADDRESS(P55,Q55))</f>
        <v>1.0000000000000001E-5</v>
      </c>
    </row>
    <row r="56" spans="1:18" x14ac:dyDescent="0.4">
      <c r="A56" s="1">
        <v>730</v>
      </c>
      <c r="B56" s="4">
        <v>0.9758</v>
      </c>
      <c r="C56" s="3">
        <f t="shared" si="14"/>
        <v>0.97565000000000002</v>
      </c>
      <c r="D56" s="3">
        <f t="shared" si="14"/>
        <v>0.97550000000000003</v>
      </c>
      <c r="E56" s="3">
        <f t="shared" si="14"/>
        <v>0.97535000000000005</v>
      </c>
      <c r="F56" s="3">
        <f t="shared" si="14"/>
        <v>0.97520000000000007</v>
      </c>
      <c r="G56" s="3">
        <f t="shared" si="14"/>
        <v>0.97505000000000008</v>
      </c>
      <c r="H56" s="3">
        <f t="shared" si="14"/>
        <v>0.9749000000000001</v>
      </c>
      <c r="I56" s="3">
        <f t="shared" si="14"/>
        <v>0.97475000000000012</v>
      </c>
      <c r="J56" s="3">
        <f t="shared" si="14"/>
        <v>0.97460000000000013</v>
      </c>
      <c r="K56" s="3">
        <f t="shared" si="14"/>
        <v>0.97445000000000015</v>
      </c>
      <c r="L56" s="3">
        <f t="shared" si="14"/>
        <v>0.97430000000000017</v>
      </c>
      <c r="O56" s="1">
        <v>433</v>
      </c>
      <c r="P56" s="24">
        <f t="shared" si="16"/>
        <v>26</v>
      </c>
      <c r="Q56" s="25">
        <f t="shared" si="15"/>
        <v>5</v>
      </c>
      <c r="R56" s="26" cm="1">
        <f t="array" aca="1" ref="R56" ca="1">INDIRECT(ADDRESS(P56,Q56))</f>
        <v>1.0000000000000001E-5</v>
      </c>
    </row>
    <row r="57" spans="1:18" x14ac:dyDescent="0.4">
      <c r="A57" s="1">
        <v>740</v>
      </c>
      <c r="B57" s="4">
        <v>0.97430000000000005</v>
      </c>
      <c r="C57" s="3">
        <f t="shared" si="14"/>
        <v>0.97415000000000007</v>
      </c>
      <c r="D57" s="3">
        <f t="shared" si="14"/>
        <v>0.97400000000000009</v>
      </c>
      <c r="E57" s="3">
        <f t="shared" si="14"/>
        <v>0.9738500000000001</v>
      </c>
      <c r="F57" s="3">
        <f t="shared" si="14"/>
        <v>0.97370000000000012</v>
      </c>
      <c r="G57" s="3">
        <f t="shared" si="14"/>
        <v>0.97355000000000014</v>
      </c>
      <c r="H57" s="3">
        <f t="shared" si="14"/>
        <v>0.97340000000000015</v>
      </c>
      <c r="I57" s="3">
        <f t="shared" si="14"/>
        <v>0.97325000000000017</v>
      </c>
      <c r="J57" s="3">
        <f t="shared" si="14"/>
        <v>0.97310000000000019</v>
      </c>
      <c r="K57" s="3">
        <f t="shared" si="14"/>
        <v>0.9729500000000002</v>
      </c>
      <c r="L57" s="3">
        <f t="shared" si="14"/>
        <v>0.97280000000000022</v>
      </c>
      <c r="O57" s="1">
        <v>434</v>
      </c>
      <c r="P57" s="24">
        <f t="shared" si="16"/>
        <v>26</v>
      </c>
      <c r="Q57" s="25">
        <f t="shared" si="15"/>
        <v>6</v>
      </c>
      <c r="R57" s="26" cm="1">
        <f t="array" aca="1" ref="R57" ca="1">INDIRECT(ADDRESS(P57,Q57))</f>
        <v>1.0000000000000001E-5</v>
      </c>
    </row>
    <row r="58" spans="1:18" x14ac:dyDescent="0.4">
      <c r="A58" s="1">
        <v>750</v>
      </c>
      <c r="B58" s="4">
        <v>0.9728</v>
      </c>
      <c r="C58" s="3">
        <f t="shared" si="14"/>
        <v>0.97265000000000001</v>
      </c>
      <c r="D58" s="3">
        <f t="shared" si="14"/>
        <v>0.97250000000000003</v>
      </c>
      <c r="E58" s="3">
        <f t="shared" si="14"/>
        <v>0.97235000000000005</v>
      </c>
      <c r="F58" s="3">
        <f t="shared" si="14"/>
        <v>0.97220000000000006</v>
      </c>
      <c r="G58" s="3">
        <f t="shared" si="14"/>
        <v>0.97205000000000008</v>
      </c>
      <c r="H58" s="3">
        <f t="shared" si="14"/>
        <v>0.9719000000000001</v>
      </c>
      <c r="I58" s="3">
        <f t="shared" si="14"/>
        <v>0.97175000000000011</v>
      </c>
      <c r="J58" s="3">
        <f t="shared" si="14"/>
        <v>0.97160000000000013</v>
      </c>
      <c r="K58" s="3">
        <f t="shared" si="14"/>
        <v>0.97145000000000015</v>
      </c>
      <c r="L58" s="3">
        <f t="shared" si="14"/>
        <v>0.97130000000000016</v>
      </c>
      <c r="O58" s="1">
        <v>435</v>
      </c>
      <c r="P58" s="24">
        <f t="shared" si="16"/>
        <v>26</v>
      </c>
      <c r="Q58" s="25">
        <f t="shared" si="15"/>
        <v>7</v>
      </c>
      <c r="R58" s="26" cm="1">
        <f t="array" aca="1" ref="R58" ca="1">INDIRECT(ADDRESS(P58,Q58))</f>
        <v>1.0000000000000001E-5</v>
      </c>
    </row>
    <row r="59" spans="1:18" x14ac:dyDescent="0.4">
      <c r="A59" s="1">
        <v>760</v>
      </c>
      <c r="B59" s="4">
        <v>0.97130000000000005</v>
      </c>
      <c r="C59" s="3">
        <f t="shared" si="14"/>
        <v>0.97114</v>
      </c>
      <c r="D59" s="3">
        <f t="shared" si="14"/>
        <v>0.97097999999999995</v>
      </c>
      <c r="E59" s="3">
        <f t="shared" si="14"/>
        <v>0.97081999999999991</v>
      </c>
      <c r="F59" s="3">
        <f t="shared" si="14"/>
        <v>0.97065999999999986</v>
      </c>
      <c r="G59" s="3">
        <f t="shared" si="14"/>
        <v>0.97049999999999981</v>
      </c>
      <c r="H59" s="3">
        <f t="shared" si="14"/>
        <v>0.97033999999999976</v>
      </c>
      <c r="I59" s="3">
        <f t="shared" si="14"/>
        <v>0.97017999999999971</v>
      </c>
      <c r="J59" s="3">
        <f t="shared" si="14"/>
        <v>0.97001999999999966</v>
      </c>
      <c r="K59" s="3">
        <f t="shared" si="14"/>
        <v>0.96985999999999961</v>
      </c>
      <c r="L59" s="3">
        <f t="shared" si="14"/>
        <v>0.96969999999999956</v>
      </c>
      <c r="O59" s="1">
        <v>436</v>
      </c>
      <c r="P59" s="24">
        <f t="shared" si="16"/>
        <v>26</v>
      </c>
      <c r="Q59" s="25">
        <f t="shared" si="15"/>
        <v>8</v>
      </c>
      <c r="R59" s="26" cm="1">
        <f t="array" aca="1" ref="R59" ca="1">INDIRECT(ADDRESS(P59,Q59))</f>
        <v>1.0000000000000001E-5</v>
      </c>
    </row>
    <row r="60" spans="1:18" x14ac:dyDescent="0.4">
      <c r="A60" s="1">
        <v>770</v>
      </c>
      <c r="B60" s="4">
        <v>0.96970000000000001</v>
      </c>
      <c r="C60" s="3">
        <f t="shared" si="14"/>
        <v>0.96953999999999996</v>
      </c>
      <c r="D60" s="3">
        <f t="shared" si="14"/>
        <v>0.96937999999999991</v>
      </c>
      <c r="E60" s="3">
        <f t="shared" si="14"/>
        <v>0.96921999999999986</v>
      </c>
      <c r="F60" s="3">
        <f t="shared" si="14"/>
        <v>0.96905999999999981</v>
      </c>
      <c r="G60" s="3">
        <f t="shared" si="14"/>
        <v>0.96889999999999976</v>
      </c>
      <c r="H60" s="3">
        <f t="shared" si="14"/>
        <v>0.96873999999999971</v>
      </c>
      <c r="I60" s="3">
        <f t="shared" si="14"/>
        <v>0.96857999999999966</v>
      </c>
      <c r="J60" s="3">
        <f t="shared" si="14"/>
        <v>0.96841999999999961</v>
      </c>
      <c r="K60" s="3">
        <f t="shared" si="14"/>
        <v>0.96825999999999957</v>
      </c>
      <c r="L60" s="3">
        <f t="shared" si="14"/>
        <v>0.96809999999999952</v>
      </c>
      <c r="O60" s="1">
        <v>437</v>
      </c>
      <c r="P60" s="24">
        <f t="shared" si="16"/>
        <v>26</v>
      </c>
      <c r="Q60" s="25">
        <f t="shared" si="15"/>
        <v>9</v>
      </c>
      <c r="R60" s="26" cm="1">
        <f t="array" aca="1" ref="R60" ca="1">INDIRECT(ADDRESS(P60,Q60))</f>
        <v>1.0000000000000001E-5</v>
      </c>
    </row>
    <row r="61" spans="1:18" x14ac:dyDescent="0.4">
      <c r="A61" s="1">
        <v>780</v>
      </c>
      <c r="B61" s="4">
        <v>0.96809999999999996</v>
      </c>
      <c r="C61" s="3">
        <f t="shared" si="14"/>
        <v>0.96794000000000002</v>
      </c>
      <c r="D61" s="3">
        <f t="shared" si="14"/>
        <v>0.96778000000000008</v>
      </c>
      <c r="E61" s="3">
        <f t="shared" si="14"/>
        <v>0.96762000000000015</v>
      </c>
      <c r="F61" s="3">
        <f t="shared" si="14"/>
        <v>0.96746000000000021</v>
      </c>
      <c r="G61" s="3">
        <f t="shared" si="14"/>
        <v>0.96730000000000027</v>
      </c>
      <c r="H61" s="3">
        <f t="shared" si="14"/>
        <v>0.96714000000000033</v>
      </c>
      <c r="I61" s="3">
        <f t="shared" si="14"/>
        <v>0.96698000000000039</v>
      </c>
      <c r="J61" s="3">
        <f t="shared" si="14"/>
        <v>0.96682000000000046</v>
      </c>
      <c r="K61" s="3">
        <f t="shared" si="14"/>
        <v>0.96666000000000052</v>
      </c>
      <c r="L61" s="3">
        <f t="shared" si="14"/>
        <v>0.96650000000000058</v>
      </c>
      <c r="O61" s="1">
        <v>438</v>
      </c>
      <c r="P61" s="24">
        <f t="shared" si="16"/>
        <v>26</v>
      </c>
      <c r="Q61" s="25">
        <f t="shared" si="15"/>
        <v>10</v>
      </c>
      <c r="R61" s="26" cm="1">
        <f t="array" aca="1" ref="R61" ca="1">INDIRECT(ADDRESS(P61,Q61))</f>
        <v>1.0000000000000001E-5</v>
      </c>
    </row>
    <row r="62" spans="1:18" x14ac:dyDescent="0.4">
      <c r="A62" s="1">
        <v>790</v>
      </c>
      <c r="B62" s="4">
        <v>0.96650000000000003</v>
      </c>
      <c r="C62" s="3">
        <f t="shared" si="14"/>
        <v>0.96633999999999998</v>
      </c>
      <c r="D62" s="3">
        <f t="shared" si="14"/>
        <v>0.96617999999999993</v>
      </c>
      <c r="E62" s="3">
        <f t="shared" si="14"/>
        <v>0.96601999999999988</v>
      </c>
      <c r="F62" s="3">
        <f t="shared" si="14"/>
        <v>0.96585999999999983</v>
      </c>
      <c r="G62" s="3">
        <f t="shared" si="14"/>
        <v>0.96569999999999978</v>
      </c>
      <c r="H62" s="3">
        <f t="shared" si="14"/>
        <v>0.96553999999999973</v>
      </c>
      <c r="I62" s="3">
        <f t="shared" si="14"/>
        <v>0.96537999999999968</v>
      </c>
      <c r="J62" s="3">
        <f t="shared" si="14"/>
        <v>0.96521999999999963</v>
      </c>
      <c r="K62" s="3">
        <f t="shared" si="14"/>
        <v>0.96505999999999958</v>
      </c>
      <c r="L62" s="3">
        <f t="shared" si="14"/>
        <v>0.96489999999999954</v>
      </c>
      <c r="O62" s="1">
        <v>439</v>
      </c>
      <c r="P62" s="27">
        <f t="shared" si="16"/>
        <v>26</v>
      </c>
      <c r="Q62" s="28">
        <f t="shared" si="15"/>
        <v>11</v>
      </c>
      <c r="R62" s="29" cm="1">
        <f t="array" aca="1" ref="R62" ca="1">INDIRECT(ADDRESS(P62,Q62))</f>
        <v>1.0000000000000001E-5</v>
      </c>
    </row>
    <row r="63" spans="1:18" x14ac:dyDescent="0.4">
      <c r="A63" s="1">
        <v>800</v>
      </c>
      <c r="B63" s="4">
        <v>0.96489999999999998</v>
      </c>
      <c r="C63" s="3">
        <f t="shared" si="14"/>
        <v>0.96473999999999993</v>
      </c>
      <c r="D63" s="3">
        <f t="shared" si="14"/>
        <v>0.96457999999999999</v>
      </c>
      <c r="E63" s="3">
        <f t="shared" si="14"/>
        <v>0.96442000000000005</v>
      </c>
      <c r="F63" s="3">
        <f t="shared" si="14"/>
        <v>0.96426000000000012</v>
      </c>
      <c r="G63" s="3">
        <f t="shared" si="14"/>
        <v>0.96410000000000018</v>
      </c>
      <c r="H63" s="3">
        <f t="shared" si="14"/>
        <v>0.96394000000000024</v>
      </c>
      <c r="I63" s="3">
        <f t="shared" si="14"/>
        <v>0.9637800000000003</v>
      </c>
      <c r="J63" s="3">
        <f t="shared" si="14"/>
        <v>0.96362000000000037</v>
      </c>
      <c r="K63" s="3">
        <f t="shared" si="14"/>
        <v>0.96346000000000043</v>
      </c>
      <c r="L63" s="3">
        <f t="shared" si="14"/>
        <v>0.96330000000000049</v>
      </c>
      <c r="O63" s="1">
        <v>440</v>
      </c>
      <c r="P63" s="21">
        <f>MATCH(O63,$A$3:$A$182,0)+2</f>
        <v>27</v>
      </c>
      <c r="Q63" s="22">
        <f>MOD(O63,10)+2</f>
        <v>2</v>
      </c>
      <c r="R63" s="23" cm="1">
        <f t="array" aca="1" ref="R63" ca="1">INDIRECT(ADDRESS(P63,Q63))</f>
        <v>1.0000000000000001E-5</v>
      </c>
    </row>
    <row r="64" spans="1:18" x14ac:dyDescent="0.4">
      <c r="A64" s="1">
        <v>810</v>
      </c>
      <c r="B64" s="4">
        <v>0.96330000000000005</v>
      </c>
      <c r="C64" s="3">
        <f t="shared" si="14"/>
        <v>0.96314</v>
      </c>
      <c r="D64" s="3">
        <f t="shared" si="14"/>
        <v>0.96297999999999995</v>
      </c>
      <c r="E64" s="3">
        <f t="shared" si="14"/>
        <v>0.9628199999999999</v>
      </c>
      <c r="F64" s="3">
        <f t="shared" si="14"/>
        <v>0.96265999999999985</v>
      </c>
      <c r="G64" s="3">
        <f t="shared" si="14"/>
        <v>0.9624999999999998</v>
      </c>
      <c r="H64" s="3">
        <f t="shared" si="14"/>
        <v>0.96233999999999975</v>
      </c>
      <c r="I64" s="3">
        <f t="shared" si="14"/>
        <v>0.9621799999999997</v>
      </c>
      <c r="J64" s="3">
        <f t="shared" si="14"/>
        <v>0.96201999999999965</v>
      </c>
      <c r="K64" s="3">
        <f t="shared" si="14"/>
        <v>0.9618599999999996</v>
      </c>
      <c r="L64" s="3">
        <f t="shared" si="14"/>
        <v>0.96169999999999956</v>
      </c>
      <c r="O64" s="1">
        <v>441</v>
      </c>
      <c r="P64" s="24">
        <f>P63</f>
        <v>27</v>
      </c>
      <c r="Q64" s="25">
        <f t="shared" ref="Q64:Q72" si="17">MOD(O64,10)+2</f>
        <v>3</v>
      </c>
      <c r="R64" s="26" cm="1">
        <f t="array" aca="1" ref="R64" ca="1">INDIRECT(ADDRESS(P64,Q64))</f>
        <v>1.0000000000000001E-5</v>
      </c>
    </row>
    <row r="65" spans="1:18" x14ac:dyDescent="0.4">
      <c r="A65" s="1">
        <v>820</v>
      </c>
      <c r="B65" s="4">
        <v>0.9617</v>
      </c>
      <c r="C65" s="3">
        <f t="shared" si="14"/>
        <v>0.96155999999999997</v>
      </c>
      <c r="D65" s="3">
        <f t="shared" si="14"/>
        <v>0.96141999999999994</v>
      </c>
      <c r="E65" s="3">
        <f t="shared" si="14"/>
        <v>0.96127999999999991</v>
      </c>
      <c r="F65" s="3">
        <f t="shared" si="14"/>
        <v>0.96113999999999988</v>
      </c>
      <c r="G65" s="3">
        <f t="shared" si="14"/>
        <v>0.96099999999999985</v>
      </c>
      <c r="H65" s="3">
        <f t="shared" si="14"/>
        <v>0.96085999999999983</v>
      </c>
      <c r="I65" s="3">
        <f t="shared" si="14"/>
        <v>0.9607199999999998</v>
      </c>
      <c r="J65" s="3">
        <f t="shared" si="14"/>
        <v>0.96057999999999977</v>
      </c>
      <c r="K65" s="3">
        <f t="shared" si="14"/>
        <v>0.96043999999999974</v>
      </c>
      <c r="L65" s="3">
        <f t="shared" si="14"/>
        <v>0.96029999999999971</v>
      </c>
      <c r="O65" s="1">
        <v>442</v>
      </c>
      <c r="P65" s="24">
        <f t="shared" ref="P65:P72" si="18">P64</f>
        <v>27</v>
      </c>
      <c r="Q65" s="25">
        <f t="shared" si="17"/>
        <v>4</v>
      </c>
      <c r="R65" s="26" cm="1">
        <f t="array" aca="1" ref="R65" ca="1">INDIRECT(ADDRESS(P65,Q65))</f>
        <v>1.0000000000000001E-5</v>
      </c>
    </row>
    <row r="66" spans="1:18" x14ac:dyDescent="0.4">
      <c r="A66" s="1">
        <v>830</v>
      </c>
      <c r="B66" s="4">
        <v>0.96030000000000004</v>
      </c>
      <c r="C66" s="3">
        <f t="shared" si="14"/>
        <v>0.96018000000000003</v>
      </c>
      <c r="D66" s="3">
        <f t="shared" si="14"/>
        <v>0.96006000000000002</v>
      </c>
      <c r="E66" s="3">
        <f t="shared" si="14"/>
        <v>0.95994000000000002</v>
      </c>
      <c r="F66" s="3">
        <f t="shared" si="14"/>
        <v>0.95982000000000001</v>
      </c>
      <c r="G66" s="3">
        <f t="shared" si="14"/>
        <v>0.9597</v>
      </c>
      <c r="H66" s="3">
        <f t="shared" si="14"/>
        <v>0.95957999999999999</v>
      </c>
      <c r="I66" s="3">
        <f t="shared" si="14"/>
        <v>0.95945999999999998</v>
      </c>
      <c r="J66" s="3">
        <f t="shared" si="14"/>
        <v>0.95933999999999997</v>
      </c>
      <c r="K66" s="3">
        <f t="shared" si="14"/>
        <v>0.95921999999999996</v>
      </c>
      <c r="L66" s="3">
        <f t="shared" si="14"/>
        <v>0.95909999999999995</v>
      </c>
      <c r="O66" s="1">
        <v>443</v>
      </c>
      <c r="P66" s="24">
        <f t="shared" si="18"/>
        <v>27</v>
      </c>
      <c r="Q66" s="25">
        <f t="shared" si="17"/>
        <v>5</v>
      </c>
      <c r="R66" s="26" cm="1">
        <f t="array" aca="1" ref="R66" ca="1">INDIRECT(ADDRESS(P66,Q66))</f>
        <v>1.0000000000000001E-5</v>
      </c>
    </row>
    <row r="67" spans="1:18" x14ac:dyDescent="0.4">
      <c r="A67" s="1">
        <v>840</v>
      </c>
      <c r="B67" s="4">
        <v>0.95909999999999995</v>
      </c>
      <c r="C67" s="3">
        <f t="shared" si="14"/>
        <v>0.95897999999999994</v>
      </c>
      <c r="D67" s="3">
        <f t="shared" si="14"/>
        <v>0.95885999999999993</v>
      </c>
      <c r="E67" s="3">
        <f t="shared" si="14"/>
        <v>0.95873999999999993</v>
      </c>
      <c r="F67" s="3">
        <f t="shared" si="14"/>
        <v>0.95861999999999992</v>
      </c>
      <c r="G67" s="3">
        <f t="shared" si="14"/>
        <v>0.95849999999999991</v>
      </c>
      <c r="H67" s="3">
        <f t="shared" si="14"/>
        <v>0.9583799999999999</v>
      </c>
      <c r="I67" s="3">
        <f t="shared" si="14"/>
        <v>0.95825999999999989</v>
      </c>
      <c r="J67" s="3">
        <f t="shared" si="14"/>
        <v>0.95813999999999988</v>
      </c>
      <c r="K67" s="3">
        <f t="shared" si="14"/>
        <v>0.95801999999999987</v>
      </c>
      <c r="L67" s="3">
        <f t="shared" si="14"/>
        <v>0.95789999999999986</v>
      </c>
      <c r="O67" s="1">
        <v>444</v>
      </c>
      <c r="P67" s="24">
        <f t="shared" si="18"/>
        <v>27</v>
      </c>
      <c r="Q67" s="25">
        <f t="shared" si="17"/>
        <v>6</v>
      </c>
      <c r="R67" s="26" cm="1">
        <f t="array" aca="1" ref="R67" ca="1">INDIRECT(ADDRESS(P67,Q67))</f>
        <v>1.0000000000000001E-5</v>
      </c>
    </row>
    <row r="68" spans="1:18" x14ac:dyDescent="0.4">
      <c r="A68" s="1">
        <v>850</v>
      </c>
      <c r="B68" s="4">
        <v>0.95789999999999997</v>
      </c>
      <c r="C68" s="3">
        <f t="shared" ref="C68:L83" si="19">B68+0.1*($B69-$B68)</f>
        <v>0.95780999999999994</v>
      </c>
      <c r="D68" s="3">
        <f t="shared" si="19"/>
        <v>0.9577199999999999</v>
      </c>
      <c r="E68" s="3">
        <f t="shared" si="19"/>
        <v>0.95762999999999987</v>
      </c>
      <c r="F68" s="3">
        <f t="shared" si="19"/>
        <v>0.95753999999999984</v>
      </c>
      <c r="G68" s="3">
        <f t="shared" si="19"/>
        <v>0.9574499999999998</v>
      </c>
      <c r="H68" s="3">
        <f t="shared" si="19"/>
        <v>0.95735999999999977</v>
      </c>
      <c r="I68" s="3">
        <f t="shared" si="19"/>
        <v>0.95726999999999973</v>
      </c>
      <c r="J68" s="3">
        <f t="shared" si="19"/>
        <v>0.9571799999999997</v>
      </c>
      <c r="K68" s="3">
        <f t="shared" si="19"/>
        <v>0.95708999999999966</v>
      </c>
      <c r="L68" s="3">
        <f t="shared" si="19"/>
        <v>0.95699999999999963</v>
      </c>
      <c r="O68" s="1">
        <v>445</v>
      </c>
      <c r="P68" s="24">
        <f t="shared" si="18"/>
        <v>27</v>
      </c>
      <c r="Q68" s="25">
        <f t="shared" si="17"/>
        <v>7</v>
      </c>
      <c r="R68" s="26" cm="1">
        <f t="array" aca="1" ref="R68" ca="1">INDIRECT(ADDRESS(P68,Q68))</f>
        <v>1.0000000000000001E-5</v>
      </c>
    </row>
    <row r="69" spans="1:18" x14ac:dyDescent="0.4">
      <c r="A69" s="1">
        <v>860</v>
      </c>
      <c r="B69" s="4">
        <v>0.95699999999999996</v>
      </c>
      <c r="C69" s="3">
        <f t="shared" si="19"/>
        <v>0.95691999999999999</v>
      </c>
      <c r="D69" s="3">
        <f t="shared" si="19"/>
        <v>0.95684000000000002</v>
      </c>
      <c r="E69" s="3">
        <f t="shared" si="19"/>
        <v>0.95676000000000005</v>
      </c>
      <c r="F69" s="3">
        <f t="shared" si="19"/>
        <v>0.95668000000000009</v>
      </c>
      <c r="G69" s="3">
        <f t="shared" si="19"/>
        <v>0.95660000000000012</v>
      </c>
      <c r="H69" s="3">
        <f t="shared" si="19"/>
        <v>0.95652000000000015</v>
      </c>
      <c r="I69" s="3">
        <f t="shared" si="19"/>
        <v>0.95644000000000018</v>
      </c>
      <c r="J69" s="3">
        <f t="shared" si="19"/>
        <v>0.95636000000000021</v>
      </c>
      <c r="K69" s="3">
        <f t="shared" si="19"/>
        <v>0.95628000000000024</v>
      </c>
      <c r="L69" s="3">
        <f t="shared" si="19"/>
        <v>0.95620000000000027</v>
      </c>
      <c r="O69" s="1">
        <v>446</v>
      </c>
      <c r="P69" s="24">
        <f t="shared" si="18"/>
        <v>27</v>
      </c>
      <c r="Q69" s="25">
        <f t="shared" si="17"/>
        <v>8</v>
      </c>
      <c r="R69" s="26" cm="1">
        <f t="array" aca="1" ref="R69" ca="1">INDIRECT(ADDRESS(P69,Q69))</f>
        <v>1.0000000000000001E-5</v>
      </c>
    </row>
    <row r="70" spans="1:18" x14ac:dyDescent="0.4">
      <c r="A70" s="1">
        <v>870</v>
      </c>
      <c r="B70" s="4">
        <v>0.95620000000000005</v>
      </c>
      <c r="C70" s="3">
        <f t="shared" si="19"/>
        <v>0.95613000000000004</v>
      </c>
      <c r="D70" s="3">
        <f t="shared" si="19"/>
        <v>0.95606000000000002</v>
      </c>
      <c r="E70" s="3">
        <f t="shared" si="19"/>
        <v>0.95599000000000001</v>
      </c>
      <c r="F70" s="3">
        <f t="shared" si="19"/>
        <v>0.95591999999999999</v>
      </c>
      <c r="G70" s="3">
        <f t="shared" si="19"/>
        <v>0.95584999999999998</v>
      </c>
      <c r="H70" s="3">
        <f t="shared" si="19"/>
        <v>0.95577999999999996</v>
      </c>
      <c r="I70" s="3">
        <f t="shared" si="19"/>
        <v>0.95570999999999995</v>
      </c>
      <c r="J70" s="3">
        <f t="shared" si="19"/>
        <v>0.95563999999999993</v>
      </c>
      <c r="K70" s="3">
        <f t="shared" si="19"/>
        <v>0.95556999999999992</v>
      </c>
      <c r="L70" s="3">
        <f t="shared" si="19"/>
        <v>0.9554999999999999</v>
      </c>
      <c r="O70" s="1">
        <v>447</v>
      </c>
      <c r="P70" s="24">
        <f t="shared" si="18"/>
        <v>27</v>
      </c>
      <c r="Q70" s="25">
        <f t="shared" si="17"/>
        <v>9</v>
      </c>
      <c r="R70" s="26" cm="1">
        <f t="array" aca="1" ref="R70" ca="1">INDIRECT(ADDRESS(P70,Q70))</f>
        <v>1.0000000000000001E-5</v>
      </c>
    </row>
    <row r="71" spans="1:18" x14ac:dyDescent="0.4">
      <c r="A71" s="1">
        <v>880</v>
      </c>
      <c r="B71" s="4">
        <v>0.95550000000000002</v>
      </c>
      <c r="C71" s="3">
        <f t="shared" si="19"/>
        <v>0.95543</v>
      </c>
      <c r="D71" s="3">
        <f t="shared" si="19"/>
        <v>0.95535999999999999</v>
      </c>
      <c r="E71" s="3">
        <f t="shared" si="19"/>
        <v>0.95528999999999997</v>
      </c>
      <c r="F71" s="3">
        <f t="shared" si="19"/>
        <v>0.95521999999999996</v>
      </c>
      <c r="G71" s="3">
        <f t="shared" si="19"/>
        <v>0.95514999999999994</v>
      </c>
      <c r="H71" s="3">
        <f t="shared" si="19"/>
        <v>0.95507999999999993</v>
      </c>
      <c r="I71" s="3">
        <f t="shared" si="19"/>
        <v>0.95500999999999991</v>
      </c>
      <c r="J71" s="3">
        <f t="shared" si="19"/>
        <v>0.9549399999999999</v>
      </c>
      <c r="K71" s="3">
        <f t="shared" si="19"/>
        <v>0.95486999999999989</v>
      </c>
      <c r="L71" s="3">
        <f t="shared" si="19"/>
        <v>0.95479999999999987</v>
      </c>
      <c r="O71" s="1">
        <v>448</v>
      </c>
      <c r="P71" s="24">
        <f t="shared" si="18"/>
        <v>27</v>
      </c>
      <c r="Q71" s="25">
        <f t="shared" si="17"/>
        <v>10</v>
      </c>
      <c r="R71" s="26" cm="1">
        <f t="array" aca="1" ref="R71" ca="1">INDIRECT(ADDRESS(P71,Q71))</f>
        <v>1.0000000000000001E-5</v>
      </c>
    </row>
    <row r="72" spans="1:18" x14ac:dyDescent="0.4">
      <c r="A72" s="1">
        <v>890</v>
      </c>
      <c r="B72" s="4">
        <v>0.95479999999999998</v>
      </c>
      <c r="C72" s="3">
        <f t="shared" si="19"/>
        <v>0.95474000000000003</v>
      </c>
      <c r="D72" s="3">
        <f t="shared" si="19"/>
        <v>0.95468000000000008</v>
      </c>
      <c r="E72" s="3">
        <f t="shared" si="19"/>
        <v>0.95462000000000014</v>
      </c>
      <c r="F72" s="3">
        <f t="shared" si="19"/>
        <v>0.95456000000000019</v>
      </c>
      <c r="G72" s="3">
        <f t="shared" si="19"/>
        <v>0.95450000000000024</v>
      </c>
      <c r="H72" s="3">
        <f t="shared" si="19"/>
        <v>0.95444000000000029</v>
      </c>
      <c r="I72" s="3">
        <f t="shared" si="19"/>
        <v>0.95438000000000034</v>
      </c>
      <c r="J72" s="3">
        <f t="shared" si="19"/>
        <v>0.95432000000000039</v>
      </c>
      <c r="K72" s="3">
        <f t="shared" si="19"/>
        <v>0.95426000000000044</v>
      </c>
      <c r="L72" s="3">
        <f t="shared" si="19"/>
        <v>0.95420000000000049</v>
      </c>
      <c r="O72" s="1">
        <v>449</v>
      </c>
      <c r="P72" s="27">
        <f t="shared" si="18"/>
        <v>27</v>
      </c>
      <c r="Q72" s="28">
        <f t="shared" si="17"/>
        <v>11</v>
      </c>
      <c r="R72" s="29" cm="1">
        <f t="array" aca="1" ref="R72" ca="1">INDIRECT(ADDRESS(P72,Q72))</f>
        <v>1.0000000000000001E-5</v>
      </c>
    </row>
    <row r="73" spans="1:18" x14ac:dyDescent="0.4">
      <c r="A73" s="1">
        <v>900</v>
      </c>
      <c r="B73" s="4">
        <v>0.95420000000000005</v>
      </c>
      <c r="C73" s="3">
        <f t="shared" si="19"/>
        <v>0.95413999999999999</v>
      </c>
      <c r="D73" s="3">
        <f t="shared" si="19"/>
        <v>0.95408000000000004</v>
      </c>
      <c r="E73" s="3">
        <f t="shared" si="19"/>
        <v>0.95402000000000009</v>
      </c>
      <c r="F73" s="3">
        <f t="shared" si="19"/>
        <v>0.95396000000000014</v>
      </c>
      <c r="G73" s="3">
        <f t="shared" si="19"/>
        <v>0.95390000000000019</v>
      </c>
      <c r="H73" s="3">
        <f t="shared" si="19"/>
        <v>0.95384000000000024</v>
      </c>
      <c r="I73" s="3">
        <f t="shared" si="19"/>
        <v>0.95378000000000029</v>
      </c>
      <c r="J73" s="3">
        <f t="shared" si="19"/>
        <v>0.95372000000000035</v>
      </c>
      <c r="K73" s="3">
        <f t="shared" si="19"/>
        <v>0.9536600000000004</v>
      </c>
      <c r="L73" s="3">
        <f t="shared" si="19"/>
        <v>0.95360000000000045</v>
      </c>
      <c r="O73" s="1">
        <v>450</v>
      </c>
      <c r="P73" s="21">
        <f>MATCH(O73,$A$3:$A$182,0)+2</f>
        <v>28</v>
      </c>
      <c r="Q73" s="22">
        <f>MOD(O73,10)+2</f>
        <v>2</v>
      </c>
      <c r="R73" s="23" cm="1">
        <f t="array" aca="1" ref="R73" ca="1">INDIRECT(ADDRESS(P73,Q73))</f>
        <v>1.0000000000000001E-5</v>
      </c>
    </row>
    <row r="74" spans="1:18" x14ac:dyDescent="0.4">
      <c r="A74" s="1">
        <v>910</v>
      </c>
      <c r="B74" s="4">
        <v>0.9536</v>
      </c>
      <c r="C74" s="3">
        <f t="shared" si="19"/>
        <v>0.95352999999999999</v>
      </c>
      <c r="D74" s="3">
        <f t="shared" si="19"/>
        <v>0.95345999999999997</v>
      </c>
      <c r="E74" s="3">
        <f t="shared" si="19"/>
        <v>0.95338999999999996</v>
      </c>
      <c r="F74" s="3">
        <f t="shared" si="19"/>
        <v>0.95331999999999995</v>
      </c>
      <c r="G74" s="3">
        <f t="shared" si="19"/>
        <v>0.95324999999999993</v>
      </c>
      <c r="H74" s="3">
        <f t="shared" si="19"/>
        <v>0.95317999999999992</v>
      </c>
      <c r="I74" s="3">
        <f t="shared" si="19"/>
        <v>0.9531099999999999</v>
      </c>
      <c r="J74" s="3">
        <f t="shared" si="19"/>
        <v>0.95303999999999989</v>
      </c>
      <c r="K74" s="3">
        <f t="shared" si="19"/>
        <v>0.95296999999999987</v>
      </c>
      <c r="L74" s="3">
        <f t="shared" si="19"/>
        <v>0.95289999999999986</v>
      </c>
      <c r="O74" s="1">
        <v>451</v>
      </c>
      <c r="P74" s="24">
        <f>P73</f>
        <v>28</v>
      </c>
      <c r="Q74" s="25">
        <f t="shared" ref="Q74:Q82" si="20">MOD(O74,10)+2</f>
        <v>3</v>
      </c>
      <c r="R74" s="26" cm="1">
        <f t="array" aca="1" ref="R74" ca="1">INDIRECT(ADDRESS(P74,Q74))</f>
        <v>1.0000000000000001E-5</v>
      </c>
    </row>
    <row r="75" spans="1:18" x14ac:dyDescent="0.4">
      <c r="A75" s="1">
        <v>920</v>
      </c>
      <c r="B75" s="4">
        <v>0.95289999999999997</v>
      </c>
      <c r="C75" s="3">
        <f t="shared" si="19"/>
        <v>0.95284000000000002</v>
      </c>
      <c r="D75" s="3">
        <f t="shared" si="19"/>
        <v>0.95278000000000007</v>
      </c>
      <c r="E75" s="3">
        <f t="shared" si="19"/>
        <v>0.95272000000000012</v>
      </c>
      <c r="F75" s="3">
        <f t="shared" si="19"/>
        <v>0.95266000000000017</v>
      </c>
      <c r="G75" s="3">
        <f t="shared" si="19"/>
        <v>0.95260000000000022</v>
      </c>
      <c r="H75" s="3">
        <f t="shared" si="19"/>
        <v>0.95254000000000028</v>
      </c>
      <c r="I75" s="3">
        <f t="shared" si="19"/>
        <v>0.95248000000000033</v>
      </c>
      <c r="J75" s="3">
        <f t="shared" si="19"/>
        <v>0.95242000000000038</v>
      </c>
      <c r="K75" s="3">
        <f t="shared" si="19"/>
        <v>0.95236000000000043</v>
      </c>
      <c r="L75" s="3">
        <f t="shared" si="19"/>
        <v>0.95230000000000048</v>
      </c>
      <c r="O75" s="1">
        <v>452</v>
      </c>
      <c r="P75" s="24">
        <f t="shared" ref="P75:P82" si="21">P74</f>
        <v>28</v>
      </c>
      <c r="Q75" s="25">
        <f t="shared" si="20"/>
        <v>4</v>
      </c>
      <c r="R75" s="26" cm="1">
        <f t="array" aca="1" ref="R75" ca="1">INDIRECT(ADDRESS(P75,Q75))</f>
        <v>1.0000000000000001E-5</v>
      </c>
    </row>
    <row r="76" spans="1:18" x14ac:dyDescent="0.4">
      <c r="A76" s="1">
        <v>930</v>
      </c>
      <c r="B76" s="4">
        <v>0.95230000000000004</v>
      </c>
      <c r="C76" s="3">
        <f t="shared" si="19"/>
        <v>0.95223999999999998</v>
      </c>
      <c r="D76" s="3">
        <f t="shared" si="19"/>
        <v>0.95218000000000003</v>
      </c>
      <c r="E76" s="3">
        <f t="shared" si="19"/>
        <v>0.95212000000000008</v>
      </c>
      <c r="F76" s="3">
        <f t="shared" si="19"/>
        <v>0.95206000000000013</v>
      </c>
      <c r="G76" s="3">
        <f t="shared" si="19"/>
        <v>0.95200000000000018</v>
      </c>
      <c r="H76" s="3">
        <f t="shared" si="19"/>
        <v>0.95194000000000023</v>
      </c>
      <c r="I76" s="3">
        <f t="shared" si="19"/>
        <v>0.95188000000000028</v>
      </c>
      <c r="J76" s="3">
        <f t="shared" si="19"/>
        <v>0.95182000000000033</v>
      </c>
      <c r="K76" s="3">
        <f t="shared" si="19"/>
        <v>0.95176000000000038</v>
      </c>
      <c r="L76" s="3">
        <f t="shared" si="19"/>
        <v>0.95170000000000043</v>
      </c>
      <c r="O76" s="1">
        <v>453</v>
      </c>
      <c r="P76" s="24">
        <f t="shared" si="21"/>
        <v>28</v>
      </c>
      <c r="Q76" s="25">
        <f t="shared" si="20"/>
        <v>5</v>
      </c>
      <c r="R76" s="26" cm="1">
        <f t="array" aca="1" ref="R76" ca="1">INDIRECT(ADDRESS(P76,Q76))</f>
        <v>1.0000000000000001E-5</v>
      </c>
    </row>
    <row r="77" spans="1:18" x14ac:dyDescent="0.4">
      <c r="A77" s="1">
        <v>940</v>
      </c>
      <c r="B77" s="4">
        <v>0.95169999999999999</v>
      </c>
      <c r="C77" s="3">
        <f t="shared" si="19"/>
        <v>0.95165</v>
      </c>
      <c r="D77" s="3">
        <f t="shared" si="19"/>
        <v>0.9516</v>
      </c>
      <c r="E77" s="3">
        <f t="shared" si="19"/>
        <v>0.95155000000000001</v>
      </c>
      <c r="F77" s="3">
        <f t="shared" si="19"/>
        <v>0.95150000000000001</v>
      </c>
      <c r="G77" s="3">
        <f t="shared" si="19"/>
        <v>0.95145000000000002</v>
      </c>
      <c r="H77" s="3">
        <f t="shared" si="19"/>
        <v>0.95140000000000002</v>
      </c>
      <c r="I77" s="3">
        <f t="shared" si="19"/>
        <v>0.95135000000000003</v>
      </c>
      <c r="J77" s="3">
        <f t="shared" si="19"/>
        <v>0.95130000000000003</v>
      </c>
      <c r="K77" s="3">
        <f t="shared" si="19"/>
        <v>0.95125000000000004</v>
      </c>
      <c r="L77" s="3">
        <f t="shared" si="19"/>
        <v>0.95120000000000005</v>
      </c>
      <c r="O77" s="1">
        <v>454</v>
      </c>
      <c r="P77" s="24">
        <f t="shared" si="21"/>
        <v>28</v>
      </c>
      <c r="Q77" s="25">
        <f t="shared" si="20"/>
        <v>6</v>
      </c>
      <c r="R77" s="26" cm="1">
        <f t="array" aca="1" ref="R77" ca="1">INDIRECT(ADDRESS(P77,Q77))</f>
        <v>1.0000000000000001E-5</v>
      </c>
    </row>
    <row r="78" spans="1:18" x14ac:dyDescent="0.4">
      <c r="A78" s="1">
        <v>950</v>
      </c>
      <c r="B78" s="4">
        <v>0.95120000000000005</v>
      </c>
      <c r="C78" s="3">
        <f t="shared" si="19"/>
        <v>0.9511400000000001</v>
      </c>
      <c r="D78" s="3">
        <f t="shared" si="19"/>
        <v>0.95108000000000015</v>
      </c>
      <c r="E78" s="3">
        <f t="shared" si="19"/>
        <v>0.9510200000000002</v>
      </c>
      <c r="F78" s="3">
        <f t="shared" si="19"/>
        <v>0.95096000000000025</v>
      </c>
      <c r="G78" s="3">
        <f t="shared" si="19"/>
        <v>0.9509000000000003</v>
      </c>
      <c r="H78" s="3">
        <f t="shared" si="19"/>
        <v>0.95084000000000035</v>
      </c>
      <c r="I78" s="3">
        <f t="shared" si="19"/>
        <v>0.9507800000000004</v>
      </c>
      <c r="J78" s="3">
        <f t="shared" si="19"/>
        <v>0.95072000000000045</v>
      </c>
      <c r="K78" s="3">
        <f t="shared" si="19"/>
        <v>0.9506600000000005</v>
      </c>
      <c r="L78" s="3">
        <f t="shared" si="19"/>
        <v>0.95060000000000056</v>
      </c>
      <c r="O78" s="1">
        <v>455</v>
      </c>
      <c r="P78" s="24">
        <f t="shared" si="21"/>
        <v>28</v>
      </c>
      <c r="Q78" s="25">
        <f t="shared" si="20"/>
        <v>7</v>
      </c>
      <c r="R78" s="26" cm="1">
        <f t="array" aca="1" ref="R78" ca="1">INDIRECT(ADDRESS(P78,Q78))</f>
        <v>1.0000000000000001E-5</v>
      </c>
    </row>
    <row r="79" spans="1:18" x14ac:dyDescent="0.4">
      <c r="A79" s="1">
        <v>960</v>
      </c>
      <c r="B79" s="4">
        <v>0.9506</v>
      </c>
      <c r="C79" s="3">
        <f t="shared" si="19"/>
        <v>0.95055000000000001</v>
      </c>
      <c r="D79" s="3">
        <f t="shared" si="19"/>
        <v>0.95050000000000001</v>
      </c>
      <c r="E79" s="3">
        <f t="shared" si="19"/>
        <v>0.95045000000000002</v>
      </c>
      <c r="F79" s="3">
        <f t="shared" si="19"/>
        <v>0.95040000000000002</v>
      </c>
      <c r="G79" s="3">
        <f t="shared" si="19"/>
        <v>0.95035000000000003</v>
      </c>
      <c r="H79" s="3">
        <f t="shared" si="19"/>
        <v>0.95030000000000003</v>
      </c>
      <c r="I79" s="3">
        <f t="shared" si="19"/>
        <v>0.95025000000000004</v>
      </c>
      <c r="J79" s="3">
        <f t="shared" si="19"/>
        <v>0.95020000000000004</v>
      </c>
      <c r="K79" s="3">
        <f t="shared" si="19"/>
        <v>0.95015000000000005</v>
      </c>
      <c r="L79" s="3">
        <f t="shared" si="19"/>
        <v>0.95010000000000006</v>
      </c>
      <c r="O79" s="1">
        <v>456</v>
      </c>
      <c r="P79" s="24">
        <f t="shared" si="21"/>
        <v>28</v>
      </c>
      <c r="Q79" s="25">
        <f t="shared" si="20"/>
        <v>8</v>
      </c>
      <c r="R79" s="26" cm="1">
        <f t="array" aca="1" ref="R79" ca="1">INDIRECT(ADDRESS(P79,Q79))</f>
        <v>1.0000000000000001E-5</v>
      </c>
    </row>
    <row r="80" spans="1:18" x14ac:dyDescent="0.4">
      <c r="A80" s="1">
        <v>970</v>
      </c>
      <c r="B80" s="4">
        <v>0.95009999999999994</v>
      </c>
      <c r="C80" s="3">
        <f t="shared" si="19"/>
        <v>0.9500599999999999</v>
      </c>
      <c r="D80" s="3">
        <f t="shared" si="19"/>
        <v>0.95001999999999986</v>
      </c>
      <c r="E80" s="3">
        <f t="shared" si="19"/>
        <v>0.94997999999999982</v>
      </c>
      <c r="F80" s="3">
        <f t="shared" si="19"/>
        <v>0.94993999999999978</v>
      </c>
      <c r="G80" s="3">
        <f t="shared" si="19"/>
        <v>0.94989999999999974</v>
      </c>
      <c r="H80" s="3">
        <f t="shared" si="19"/>
        <v>0.9498599999999997</v>
      </c>
      <c r="I80" s="3">
        <f t="shared" si="19"/>
        <v>0.94981999999999966</v>
      </c>
      <c r="J80" s="3">
        <f t="shared" si="19"/>
        <v>0.94977999999999962</v>
      </c>
      <c r="K80" s="3">
        <f t="shared" si="19"/>
        <v>0.94973999999999958</v>
      </c>
      <c r="L80" s="3">
        <f t="shared" si="19"/>
        <v>0.94969999999999954</v>
      </c>
      <c r="O80" s="1">
        <v>457</v>
      </c>
      <c r="P80" s="24">
        <f t="shared" si="21"/>
        <v>28</v>
      </c>
      <c r="Q80" s="25">
        <f t="shared" si="20"/>
        <v>9</v>
      </c>
      <c r="R80" s="26" cm="1">
        <f t="array" aca="1" ref="R80" ca="1">INDIRECT(ADDRESS(P80,Q80))</f>
        <v>1.0000000000000001E-5</v>
      </c>
    </row>
    <row r="81" spans="1:18" x14ac:dyDescent="0.4">
      <c r="A81" s="1">
        <v>980</v>
      </c>
      <c r="B81" s="4">
        <v>0.94969999999999999</v>
      </c>
      <c r="C81" s="3">
        <f t="shared" si="19"/>
        <v>0.94964999999999999</v>
      </c>
      <c r="D81" s="3">
        <f t="shared" si="19"/>
        <v>0.9496</v>
      </c>
      <c r="E81" s="3">
        <f t="shared" si="19"/>
        <v>0.94955000000000001</v>
      </c>
      <c r="F81" s="3">
        <f t="shared" si="19"/>
        <v>0.94950000000000001</v>
      </c>
      <c r="G81" s="3">
        <f t="shared" si="19"/>
        <v>0.94945000000000002</v>
      </c>
      <c r="H81" s="3">
        <f t="shared" si="19"/>
        <v>0.94940000000000002</v>
      </c>
      <c r="I81" s="3">
        <f t="shared" si="19"/>
        <v>0.94935000000000003</v>
      </c>
      <c r="J81" s="3">
        <f t="shared" si="19"/>
        <v>0.94930000000000003</v>
      </c>
      <c r="K81" s="3">
        <f t="shared" si="19"/>
        <v>0.94925000000000004</v>
      </c>
      <c r="L81" s="3">
        <f t="shared" si="19"/>
        <v>0.94920000000000004</v>
      </c>
      <c r="O81" s="1">
        <v>458</v>
      </c>
      <c r="P81" s="24">
        <f t="shared" si="21"/>
        <v>28</v>
      </c>
      <c r="Q81" s="25">
        <f t="shared" si="20"/>
        <v>10</v>
      </c>
      <c r="R81" s="26" cm="1">
        <f t="array" aca="1" ref="R81" ca="1">INDIRECT(ADDRESS(P81,Q81))</f>
        <v>1.0000000000000001E-5</v>
      </c>
    </row>
    <row r="82" spans="1:18" x14ac:dyDescent="0.4">
      <c r="A82" s="1">
        <v>990</v>
      </c>
      <c r="B82" s="4">
        <v>0.94920000000000004</v>
      </c>
      <c r="C82" s="3">
        <f t="shared" si="19"/>
        <v>0.94916</v>
      </c>
      <c r="D82" s="3">
        <f t="shared" si="19"/>
        <v>0.94911999999999996</v>
      </c>
      <c r="E82" s="3">
        <f t="shared" si="19"/>
        <v>0.94907999999999992</v>
      </c>
      <c r="F82" s="3">
        <f t="shared" si="19"/>
        <v>0.94903999999999988</v>
      </c>
      <c r="G82" s="3">
        <f t="shared" si="19"/>
        <v>0.94899999999999984</v>
      </c>
      <c r="H82" s="3">
        <f t="shared" si="19"/>
        <v>0.9489599999999998</v>
      </c>
      <c r="I82" s="3">
        <f t="shared" si="19"/>
        <v>0.94891999999999976</v>
      </c>
      <c r="J82" s="3">
        <f t="shared" si="19"/>
        <v>0.94887999999999972</v>
      </c>
      <c r="K82" s="3">
        <f t="shared" si="19"/>
        <v>0.94883999999999968</v>
      </c>
      <c r="L82" s="3">
        <f t="shared" si="19"/>
        <v>0.94879999999999964</v>
      </c>
      <c r="O82" s="1">
        <v>459</v>
      </c>
      <c r="P82" s="27">
        <f t="shared" si="21"/>
        <v>28</v>
      </c>
      <c r="Q82" s="28">
        <f t="shared" si="20"/>
        <v>11</v>
      </c>
      <c r="R82" s="29" cm="1">
        <f t="array" aca="1" ref="R82" ca="1">INDIRECT(ADDRESS(P82,Q82))</f>
        <v>1.0000000000000001E-5</v>
      </c>
    </row>
    <row r="83" spans="1:18" x14ac:dyDescent="0.4">
      <c r="A83" s="1">
        <v>1000</v>
      </c>
      <c r="B83" s="4">
        <v>0.94879999999999998</v>
      </c>
      <c r="C83" s="3">
        <f t="shared" si="19"/>
        <v>0.94875999999999994</v>
      </c>
      <c r="D83" s="3">
        <f t="shared" si="19"/>
        <v>0.9487199999999999</v>
      </c>
      <c r="E83" s="3">
        <f t="shared" si="19"/>
        <v>0.94867999999999986</v>
      </c>
      <c r="F83" s="3">
        <f t="shared" si="19"/>
        <v>0.94863999999999982</v>
      </c>
      <c r="G83" s="3">
        <f t="shared" si="19"/>
        <v>0.94859999999999978</v>
      </c>
      <c r="H83" s="3">
        <f t="shared" si="19"/>
        <v>0.94855999999999974</v>
      </c>
      <c r="I83" s="3">
        <f t="shared" si="19"/>
        <v>0.9485199999999997</v>
      </c>
      <c r="J83" s="3">
        <f t="shared" si="19"/>
        <v>0.94847999999999966</v>
      </c>
      <c r="K83" s="3">
        <f t="shared" si="19"/>
        <v>0.94843999999999962</v>
      </c>
      <c r="L83" s="3">
        <f t="shared" si="19"/>
        <v>0.94839999999999958</v>
      </c>
      <c r="O83" s="1">
        <v>460</v>
      </c>
      <c r="P83" s="21">
        <f>MATCH(O83,$A$3:$A$182,0)+2</f>
        <v>29</v>
      </c>
      <c r="Q83" s="22">
        <f>MOD(O83,10)+2</f>
        <v>2</v>
      </c>
      <c r="R83" s="23" cm="1">
        <f t="array" aca="1" ref="R83" ca="1">INDIRECT(ADDRESS(P83,Q83))</f>
        <v>1.0000000000000001E-5</v>
      </c>
    </row>
    <row r="84" spans="1:18" x14ac:dyDescent="0.4">
      <c r="A84" s="1">
        <v>1010</v>
      </c>
      <c r="B84" s="4">
        <v>0.94840000000000002</v>
      </c>
      <c r="C84" s="3">
        <f t="shared" ref="C84:L99" si="22">B84+0.1*($B85-$B84)</f>
        <v>0.94838</v>
      </c>
      <c r="D84" s="3">
        <f t="shared" si="22"/>
        <v>0.94835999999999998</v>
      </c>
      <c r="E84" s="3">
        <f t="shared" si="22"/>
        <v>0.94833999999999996</v>
      </c>
      <c r="F84" s="3">
        <f t="shared" si="22"/>
        <v>0.94831999999999994</v>
      </c>
      <c r="G84" s="3">
        <f t="shared" si="22"/>
        <v>0.94829999999999992</v>
      </c>
      <c r="H84" s="3">
        <f t="shared" si="22"/>
        <v>0.9482799999999999</v>
      </c>
      <c r="I84" s="3">
        <f t="shared" si="22"/>
        <v>0.94825999999999988</v>
      </c>
      <c r="J84" s="3">
        <f t="shared" si="22"/>
        <v>0.94823999999999986</v>
      </c>
      <c r="K84" s="3">
        <f t="shared" si="22"/>
        <v>0.94821999999999984</v>
      </c>
      <c r="L84" s="3">
        <f t="shared" si="22"/>
        <v>0.94819999999999982</v>
      </c>
      <c r="O84" s="1">
        <v>461</v>
      </c>
      <c r="P84" s="24">
        <f>P83</f>
        <v>29</v>
      </c>
      <c r="Q84" s="25">
        <f t="shared" ref="Q84:Q92" si="23">MOD(O84,10)+2</f>
        <v>3</v>
      </c>
      <c r="R84" s="26" cm="1">
        <f t="array" aca="1" ref="R84" ca="1">INDIRECT(ADDRESS(P84,Q84))</f>
        <v>1.0000000000000001E-5</v>
      </c>
    </row>
    <row r="85" spans="1:18" x14ac:dyDescent="0.4">
      <c r="A85" s="1">
        <v>1020</v>
      </c>
      <c r="B85" s="4">
        <v>0.94820000000000004</v>
      </c>
      <c r="C85" s="3">
        <f t="shared" si="22"/>
        <v>0.94817000000000007</v>
      </c>
      <c r="D85" s="3">
        <f t="shared" si="22"/>
        <v>0.94814000000000009</v>
      </c>
      <c r="E85" s="3">
        <f t="shared" si="22"/>
        <v>0.94811000000000012</v>
      </c>
      <c r="F85" s="3">
        <f t="shared" si="22"/>
        <v>0.94808000000000014</v>
      </c>
      <c r="G85" s="3">
        <f t="shared" si="22"/>
        <v>0.94805000000000017</v>
      </c>
      <c r="H85" s="3">
        <f t="shared" si="22"/>
        <v>0.9480200000000002</v>
      </c>
      <c r="I85" s="3">
        <f t="shared" si="22"/>
        <v>0.94799000000000022</v>
      </c>
      <c r="J85" s="3">
        <f t="shared" si="22"/>
        <v>0.94796000000000025</v>
      </c>
      <c r="K85" s="3">
        <f t="shared" si="22"/>
        <v>0.94793000000000027</v>
      </c>
      <c r="L85" s="3">
        <f t="shared" si="22"/>
        <v>0.9479000000000003</v>
      </c>
      <c r="O85" s="1">
        <v>462</v>
      </c>
      <c r="P85" s="24">
        <f t="shared" ref="P85:P92" si="24">P84</f>
        <v>29</v>
      </c>
      <c r="Q85" s="25">
        <f t="shared" si="23"/>
        <v>4</v>
      </c>
      <c r="R85" s="26" cm="1">
        <f t="array" aca="1" ref="R85" ca="1">INDIRECT(ADDRESS(P85,Q85))</f>
        <v>1.0000000000000001E-5</v>
      </c>
    </row>
    <row r="86" spans="1:18" x14ac:dyDescent="0.4">
      <c r="A86" s="1">
        <v>1030</v>
      </c>
      <c r="B86" s="4">
        <v>0.94789999999999996</v>
      </c>
      <c r="C86" s="3">
        <f t="shared" si="22"/>
        <v>0.94787999999999994</v>
      </c>
      <c r="D86" s="3">
        <f t="shared" si="22"/>
        <v>0.94785999999999992</v>
      </c>
      <c r="E86" s="3">
        <f t="shared" si="22"/>
        <v>0.9478399999999999</v>
      </c>
      <c r="F86" s="3">
        <f t="shared" si="22"/>
        <v>0.94781999999999988</v>
      </c>
      <c r="G86" s="3">
        <f t="shared" si="22"/>
        <v>0.94779999999999986</v>
      </c>
      <c r="H86" s="3">
        <f t="shared" si="22"/>
        <v>0.94777999999999984</v>
      </c>
      <c r="I86" s="3">
        <f t="shared" si="22"/>
        <v>0.94775999999999982</v>
      </c>
      <c r="J86" s="3">
        <f t="shared" si="22"/>
        <v>0.9477399999999998</v>
      </c>
      <c r="K86" s="3">
        <f t="shared" si="22"/>
        <v>0.94771999999999978</v>
      </c>
      <c r="L86" s="3">
        <f t="shared" si="22"/>
        <v>0.94769999999999976</v>
      </c>
      <c r="O86" s="1">
        <v>463</v>
      </c>
      <c r="P86" s="24">
        <f t="shared" si="24"/>
        <v>29</v>
      </c>
      <c r="Q86" s="25">
        <f t="shared" si="23"/>
        <v>5</v>
      </c>
      <c r="R86" s="26" cm="1">
        <f t="array" aca="1" ref="R86" ca="1">INDIRECT(ADDRESS(P86,Q86))</f>
        <v>1.0000000000000001E-5</v>
      </c>
    </row>
    <row r="87" spans="1:18" x14ac:dyDescent="0.4">
      <c r="A87" s="1">
        <v>1040</v>
      </c>
      <c r="B87" s="4">
        <v>0.94769999999999999</v>
      </c>
      <c r="C87" s="3">
        <f t="shared" si="22"/>
        <v>0.94769000000000003</v>
      </c>
      <c r="D87" s="3">
        <f t="shared" si="22"/>
        <v>0.94768000000000008</v>
      </c>
      <c r="E87" s="3">
        <f t="shared" si="22"/>
        <v>0.94767000000000012</v>
      </c>
      <c r="F87" s="3">
        <f t="shared" si="22"/>
        <v>0.94766000000000017</v>
      </c>
      <c r="G87" s="3">
        <f t="shared" si="22"/>
        <v>0.94765000000000021</v>
      </c>
      <c r="H87" s="3">
        <f t="shared" si="22"/>
        <v>0.94764000000000026</v>
      </c>
      <c r="I87" s="3">
        <f t="shared" si="22"/>
        <v>0.94763000000000031</v>
      </c>
      <c r="J87" s="3">
        <f t="shared" si="22"/>
        <v>0.94762000000000035</v>
      </c>
      <c r="K87" s="3">
        <f t="shared" si="22"/>
        <v>0.9476100000000004</v>
      </c>
      <c r="L87" s="3">
        <f t="shared" si="22"/>
        <v>0.94760000000000044</v>
      </c>
      <c r="O87" s="1">
        <v>464</v>
      </c>
      <c r="P87" s="24">
        <f t="shared" si="24"/>
        <v>29</v>
      </c>
      <c r="Q87" s="25">
        <f t="shared" si="23"/>
        <v>6</v>
      </c>
      <c r="R87" s="26" cm="1">
        <f t="array" aca="1" ref="R87" ca="1">INDIRECT(ADDRESS(P87,Q87))</f>
        <v>1.0000000000000001E-5</v>
      </c>
    </row>
    <row r="88" spans="1:18" x14ac:dyDescent="0.4">
      <c r="A88" s="1">
        <v>1050</v>
      </c>
      <c r="B88" s="4">
        <v>0.9476</v>
      </c>
      <c r="C88" s="3">
        <f t="shared" si="22"/>
        <v>0.94759000000000004</v>
      </c>
      <c r="D88" s="3">
        <f t="shared" si="22"/>
        <v>0.94758000000000009</v>
      </c>
      <c r="E88" s="3">
        <f t="shared" si="22"/>
        <v>0.94757000000000013</v>
      </c>
      <c r="F88" s="3">
        <f t="shared" si="22"/>
        <v>0.94756000000000018</v>
      </c>
      <c r="G88" s="3">
        <f t="shared" si="22"/>
        <v>0.94755000000000023</v>
      </c>
      <c r="H88" s="3">
        <f t="shared" si="22"/>
        <v>0.94754000000000027</v>
      </c>
      <c r="I88" s="3">
        <f t="shared" si="22"/>
        <v>0.94753000000000032</v>
      </c>
      <c r="J88" s="3">
        <f t="shared" si="22"/>
        <v>0.94752000000000036</v>
      </c>
      <c r="K88" s="3">
        <f t="shared" si="22"/>
        <v>0.94751000000000041</v>
      </c>
      <c r="L88" s="3">
        <f t="shared" si="22"/>
        <v>0.94750000000000045</v>
      </c>
      <c r="O88" s="1">
        <v>465</v>
      </c>
      <c r="P88" s="24">
        <f t="shared" si="24"/>
        <v>29</v>
      </c>
      <c r="Q88" s="25">
        <f t="shared" si="23"/>
        <v>7</v>
      </c>
      <c r="R88" s="26" cm="1">
        <f t="array" aca="1" ref="R88" ca="1">INDIRECT(ADDRESS(P88,Q88))</f>
        <v>1.0000000000000001E-5</v>
      </c>
    </row>
    <row r="89" spans="1:18" x14ac:dyDescent="0.4">
      <c r="A89" s="1">
        <v>1060</v>
      </c>
      <c r="B89" s="4">
        <v>0.94750000000000001</v>
      </c>
      <c r="C89" s="3">
        <f t="shared" si="22"/>
        <v>0.94749000000000005</v>
      </c>
      <c r="D89" s="3">
        <f t="shared" si="22"/>
        <v>0.9474800000000001</v>
      </c>
      <c r="E89" s="3">
        <f t="shared" si="22"/>
        <v>0.94747000000000015</v>
      </c>
      <c r="F89" s="3">
        <f t="shared" si="22"/>
        <v>0.94746000000000019</v>
      </c>
      <c r="G89" s="3">
        <f t="shared" si="22"/>
        <v>0.94745000000000024</v>
      </c>
      <c r="H89" s="3">
        <f t="shared" si="22"/>
        <v>0.94744000000000028</v>
      </c>
      <c r="I89" s="3">
        <f t="shared" si="22"/>
        <v>0.94743000000000033</v>
      </c>
      <c r="J89" s="3">
        <f t="shared" si="22"/>
        <v>0.94742000000000037</v>
      </c>
      <c r="K89" s="3">
        <f t="shared" si="22"/>
        <v>0.94741000000000042</v>
      </c>
      <c r="L89" s="3">
        <f t="shared" si="22"/>
        <v>0.94740000000000046</v>
      </c>
      <c r="O89" s="1">
        <v>466</v>
      </c>
      <c r="P89" s="24">
        <f t="shared" si="24"/>
        <v>29</v>
      </c>
      <c r="Q89" s="25">
        <f t="shared" si="23"/>
        <v>8</v>
      </c>
      <c r="R89" s="26" cm="1">
        <f t="array" aca="1" ref="R89" ca="1">INDIRECT(ADDRESS(P89,Q89))</f>
        <v>1.0000000000000001E-5</v>
      </c>
    </row>
    <row r="90" spans="1:18" x14ac:dyDescent="0.4">
      <c r="A90" s="1">
        <v>1070</v>
      </c>
      <c r="B90" s="4">
        <v>0.94740000000000002</v>
      </c>
      <c r="C90" s="3">
        <f t="shared" si="22"/>
        <v>0.94740000000000002</v>
      </c>
      <c r="D90" s="3">
        <f t="shared" si="22"/>
        <v>0.94740000000000002</v>
      </c>
      <c r="E90" s="3">
        <f t="shared" si="22"/>
        <v>0.94740000000000002</v>
      </c>
      <c r="F90" s="3">
        <f t="shared" si="22"/>
        <v>0.94740000000000002</v>
      </c>
      <c r="G90" s="3">
        <f t="shared" si="22"/>
        <v>0.94740000000000002</v>
      </c>
      <c r="H90" s="3">
        <f t="shared" si="22"/>
        <v>0.94740000000000002</v>
      </c>
      <c r="I90" s="3">
        <f t="shared" si="22"/>
        <v>0.94740000000000002</v>
      </c>
      <c r="J90" s="3">
        <f t="shared" si="22"/>
        <v>0.94740000000000002</v>
      </c>
      <c r="K90" s="3">
        <f t="shared" si="22"/>
        <v>0.94740000000000002</v>
      </c>
      <c r="L90" s="3">
        <f t="shared" si="22"/>
        <v>0.94740000000000002</v>
      </c>
      <c r="O90" s="1">
        <v>467</v>
      </c>
      <c r="P90" s="24">
        <f t="shared" si="24"/>
        <v>29</v>
      </c>
      <c r="Q90" s="25">
        <f t="shared" si="23"/>
        <v>9</v>
      </c>
      <c r="R90" s="26" cm="1">
        <f t="array" aca="1" ref="R90" ca="1">INDIRECT(ADDRESS(P90,Q90))</f>
        <v>1.0000000000000001E-5</v>
      </c>
    </row>
    <row r="91" spans="1:18" x14ac:dyDescent="0.4">
      <c r="A91" s="1">
        <v>1080</v>
      </c>
      <c r="B91" s="4">
        <v>0.94740000000000002</v>
      </c>
      <c r="C91" s="3">
        <f t="shared" si="22"/>
        <v>0.94740000000000002</v>
      </c>
      <c r="D91" s="3">
        <f t="shared" si="22"/>
        <v>0.94740000000000002</v>
      </c>
      <c r="E91" s="3">
        <f t="shared" si="22"/>
        <v>0.94740000000000002</v>
      </c>
      <c r="F91" s="3">
        <f t="shared" si="22"/>
        <v>0.94740000000000002</v>
      </c>
      <c r="G91" s="3">
        <f t="shared" si="22"/>
        <v>0.94740000000000002</v>
      </c>
      <c r="H91" s="3">
        <f t="shared" si="22"/>
        <v>0.94740000000000002</v>
      </c>
      <c r="I91" s="3">
        <f t="shared" si="22"/>
        <v>0.94740000000000002</v>
      </c>
      <c r="J91" s="3">
        <f t="shared" si="22"/>
        <v>0.94740000000000002</v>
      </c>
      <c r="K91" s="3">
        <f t="shared" si="22"/>
        <v>0.94740000000000002</v>
      </c>
      <c r="L91" s="3">
        <f t="shared" si="22"/>
        <v>0.94740000000000002</v>
      </c>
      <c r="O91" s="1">
        <v>468</v>
      </c>
      <c r="P91" s="24">
        <f t="shared" si="24"/>
        <v>29</v>
      </c>
      <c r="Q91" s="25">
        <f t="shared" si="23"/>
        <v>10</v>
      </c>
      <c r="R91" s="26" cm="1">
        <f t="array" aca="1" ref="R91" ca="1">INDIRECT(ADDRESS(P91,Q91))</f>
        <v>1.0000000000000001E-5</v>
      </c>
    </row>
    <row r="92" spans="1:18" x14ac:dyDescent="0.4">
      <c r="A92" s="1">
        <v>1090</v>
      </c>
      <c r="B92" s="4">
        <v>0.94740000000000002</v>
      </c>
      <c r="C92" s="3">
        <f t="shared" si="22"/>
        <v>0.94740000000000002</v>
      </c>
      <c r="D92" s="3">
        <f t="shared" si="22"/>
        <v>0.94740000000000002</v>
      </c>
      <c r="E92" s="3">
        <f t="shared" si="22"/>
        <v>0.94740000000000002</v>
      </c>
      <c r="F92" s="3">
        <f t="shared" si="22"/>
        <v>0.94740000000000002</v>
      </c>
      <c r="G92" s="3">
        <f t="shared" si="22"/>
        <v>0.94740000000000002</v>
      </c>
      <c r="H92" s="3">
        <f t="shared" si="22"/>
        <v>0.94740000000000002</v>
      </c>
      <c r="I92" s="3">
        <f t="shared" si="22"/>
        <v>0.94740000000000002</v>
      </c>
      <c r="J92" s="3">
        <f t="shared" si="22"/>
        <v>0.94740000000000002</v>
      </c>
      <c r="K92" s="3">
        <f t="shared" si="22"/>
        <v>0.94740000000000002</v>
      </c>
      <c r="L92" s="3">
        <f t="shared" si="22"/>
        <v>0.94740000000000002</v>
      </c>
      <c r="O92" s="1">
        <v>469</v>
      </c>
      <c r="P92" s="27">
        <f t="shared" si="24"/>
        <v>29</v>
      </c>
      <c r="Q92" s="28">
        <f t="shared" si="23"/>
        <v>11</v>
      </c>
      <c r="R92" s="29" cm="1">
        <f t="array" aca="1" ref="R92" ca="1">INDIRECT(ADDRESS(P92,Q92))</f>
        <v>1.0000000000000001E-5</v>
      </c>
    </row>
    <row r="93" spans="1:18" x14ac:dyDescent="0.4">
      <c r="A93" s="1">
        <v>1100</v>
      </c>
      <c r="B93" s="4">
        <v>0.94740000000000002</v>
      </c>
      <c r="C93" s="3">
        <f t="shared" si="22"/>
        <v>0.94740000000000002</v>
      </c>
      <c r="D93" s="3">
        <f t="shared" si="22"/>
        <v>0.94740000000000002</v>
      </c>
      <c r="E93" s="3">
        <f t="shared" si="22"/>
        <v>0.94740000000000002</v>
      </c>
      <c r="F93" s="3">
        <f t="shared" si="22"/>
        <v>0.94740000000000002</v>
      </c>
      <c r="G93" s="3">
        <f t="shared" si="22"/>
        <v>0.94740000000000002</v>
      </c>
      <c r="H93" s="3">
        <f t="shared" si="22"/>
        <v>0.94740000000000002</v>
      </c>
      <c r="I93" s="3">
        <f t="shared" si="22"/>
        <v>0.94740000000000002</v>
      </c>
      <c r="J93" s="3">
        <f t="shared" si="22"/>
        <v>0.94740000000000002</v>
      </c>
      <c r="K93" s="3">
        <f t="shared" si="22"/>
        <v>0.94740000000000002</v>
      </c>
      <c r="L93" s="3">
        <f t="shared" si="22"/>
        <v>0.94740000000000002</v>
      </c>
      <c r="O93" s="1">
        <v>470</v>
      </c>
      <c r="P93" s="21">
        <f>MATCH(O93,$A$3:$A$182,0)+2</f>
        <v>30</v>
      </c>
      <c r="Q93" s="22">
        <f>MOD(O93,10)+2</f>
        <v>2</v>
      </c>
      <c r="R93" s="23" cm="1">
        <f t="array" aca="1" ref="R93" ca="1">INDIRECT(ADDRESS(P93,Q93))</f>
        <v>1.0000000000000001E-5</v>
      </c>
    </row>
    <row r="94" spans="1:18" x14ac:dyDescent="0.4">
      <c r="A94" s="1">
        <v>1110</v>
      </c>
      <c r="B94" s="4">
        <v>0.94740000000000002</v>
      </c>
      <c r="C94" s="3">
        <f t="shared" si="22"/>
        <v>0.94740999999999997</v>
      </c>
      <c r="D94" s="3">
        <f t="shared" si="22"/>
        <v>0.94741999999999993</v>
      </c>
      <c r="E94" s="3">
        <f t="shared" si="22"/>
        <v>0.94742999999999988</v>
      </c>
      <c r="F94" s="3">
        <f t="shared" si="22"/>
        <v>0.94743999999999984</v>
      </c>
      <c r="G94" s="3">
        <f t="shared" si="22"/>
        <v>0.94744999999999979</v>
      </c>
      <c r="H94" s="3">
        <f t="shared" si="22"/>
        <v>0.94745999999999975</v>
      </c>
      <c r="I94" s="3">
        <f t="shared" si="22"/>
        <v>0.9474699999999997</v>
      </c>
      <c r="J94" s="3">
        <f t="shared" si="22"/>
        <v>0.94747999999999966</v>
      </c>
      <c r="K94" s="3">
        <f t="shared" si="22"/>
        <v>0.94748999999999961</v>
      </c>
      <c r="L94" s="3">
        <f t="shared" si="22"/>
        <v>0.94749999999999956</v>
      </c>
      <c r="O94" s="1">
        <v>471</v>
      </c>
      <c r="P94" s="24">
        <f>P93</f>
        <v>30</v>
      </c>
      <c r="Q94" s="25">
        <f t="shared" ref="Q94:Q102" si="25">MOD(O94,10)+2</f>
        <v>3</v>
      </c>
      <c r="R94" s="26" cm="1">
        <f t="array" aca="1" ref="R94" ca="1">INDIRECT(ADDRESS(P94,Q94))</f>
        <v>1.0000000000000001E-5</v>
      </c>
    </row>
    <row r="95" spans="1:18" x14ac:dyDescent="0.4">
      <c r="A95" s="1">
        <v>1120</v>
      </c>
      <c r="B95" s="4">
        <v>0.94750000000000001</v>
      </c>
      <c r="C95" s="3">
        <f t="shared" si="22"/>
        <v>0.94750999999999996</v>
      </c>
      <c r="D95" s="3">
        <f t="shared" si="22"/>
        <v>0.94751999999999992</v>
      </c>
      <c r="E95" s="3">
        <f t="shared" si="22"/>
        <v>0.94752999999999987</v>
      </c>
      <c r="F95" s="3">
        <f t="shared" si="22"/>
        <v>0.94753999999999983</v>
      </c>
      <c r="G95" s="3">
        <f t="shared" si="22"/>
        <v>0.94754999999999978</v>
      </c>
      <c r="H95" s="3">
        <f t="shared" si="22"/>
        <v>0.94755999999999974</v>
      </c>
      <c r="I95" s="3">
        <f t="shared" si="22"/>
        <v>0.94756999999999969</v>
      </c>
      <c r="J95" s="3">
        <f t="shared" si="22"/>
        <v>0.94757999999999964</v>
      </c>
      <c r="K95" s="3">
        <f t="shared" si="22"/>
        <v>0.9475899999999996</v>
      </c>
      <c r="L95" s="3">
        <f t="shared" si="22"/>
        <v>0.94759999999999955</v>
      </c>
      <c r="O95" s="1">
        <v>472</v>
      </c>
      <c r="P95" s="24">
        <f t="shared" ref="P95:P102" si="26">P94</f>
        <v>30</v>
      </c>
      <c r="Q95" s="25">
        <f t="shared" si="25"/>
        <v>4</v>
      </c>
      <c r="R95" s="26" cm="1">
        <f t="array" aca="1" ref="R95" ca="1">INDIRECT(ADDRESS(P95,Q95))</f>
        <v>1.0000000000000001E-5</v>
      </c>
    </row>
    <row r="96" spans="1:18" x14ac:dyDescent="0.4">
      <c r="A96" s="1">
        <v>1130</v>
      </c>
      <c r="B96" s="4">
        <v>0.9476</v>
      </c>
      <c r="C96" s="3">
        <f t="shared" si="22"/>
        <v>0.94760999999999995</v>
      </c>
      <c r="D96" s="3">
        <f t="shared" si="22"/>
        <v>0.94761999999999991</v>
      </c>
      <c r="E96" s="3">
        <f t="shared" si="22"/>
        <v>0.94762999999999986</v>
      </c>
      <c r="F96" s="3">
        <f t="shared" si="22"/>
        <v>0.94763999999999982</v>
      </c>
      <c r="G96" s="3">
        <f t="shared" si="22"/>
        <v>0.94764999999999977</v>
      </c>
      <c r="H96" s="3">
        <f t="shared" si="22"/>
        <v>0.94765999999999972</v>
      </c>
      <c r="I96" s="3">
        <f t="shared" si="22"/>
        <v>0.94766999999999968</v>
      </c>
      <c r="J96" s="3">
        <f t="shared" si="22"/>
        <v>0.94767999999999963</v>
      </c>
      <c r="K96" s="3">
        <f t="shared" si="22"/>
        <v>0.94768999999999959</v>
      </c>
      <c r="L96" s="3">
        <f t="shared" si="22"/>
        <v>0.94769999999999954</v>
      </c>
      <c r="O96" s="1">
        <v>473</v>
      </c>
      <c r="P96" s="24">
        <f t="shared" si="26"/>
        <v>30</v>
      </c>
      <c r="Q96" s="25">
        <f t="shared" si="25"/>
        <v>5</v>
      </c>
      <c r="R96" s="26" cm="1">
        <f t="array" aca="1" ref="R96" ca="1">INDIRECT(ADDRESS(P96,Q96))</f>
        <v>1.0000000000000001E-5</v>
      </c>
    </row>
    <row r="97" spans="1:18" x14ac:dyDescent="0.4">
      <c r="A97" s="1">
        <v>1140</v>
      </c>
      <c r="B97" s="4">
        <v>0.94769999999999999</v>
      </c>
      <c r="C97" s="3">
        <f t="shared" si="22"/>
        <v>0.94770999999999994</v>
      </c>
      <c r="D97" s="3">
        <f t="shared" si="22"/>
        <v>0.9477199999999999</v>
      </c>
      <c r="E97" s="3">
        <f t="shared" si="22"/>
        <v>0.94772999999999985</v>
      </c>
      <c r="F97" s="3">
        <f t="shared" si="22"/>
        <v>0.9477399999999998</v>
      </c>
      <c r="G97" s="3">
        <f t="shared" si="22"/>
        <v>0.94774999999999976</v>
      </c>
      <c r="H97" s="3">
        <f t="shared" si="22"/>
        <v>0.94775999999999971</v>
      </c>
      <c r="I97" s="3">
        <f t="shared" si="22"/>
        <v>0.94776999999999967</v>
      </c>
      <c r="J97" s="3">
        <f t="shared" si="22"/>
        <v>0.94777999999999962</v>
      </c>
      <c r="K97" s="3">
        <f t="shared" si="22"/>
        <v>0.94778999999999958</v>
      </c>
      <c r="L97" s="3">
        <f t="shared" si="22"/>
        <v>0.94779999999999953</v>
      </c>
      <c r="O97" s="1">
        <v>474</v>
      </c>
      <c r="P97" s="24">
        <f t="shared" si="26"/>
        <v>30</v>
      </c>
      <c r="Q97" s="25">
        <f t="shared" si="25"/>
        <v>6</v>
      </c>
      <c r="R97" s="26" cm="1">
        <f t="array" aca="1" ref="R97" ca="1">INDIRECT(ADDRESS(P97,Q97))</f>
        <v>1.0000000000000001E-5</v>
      </c>
    </row>
    <row r="98" spans="1:18" x14ac:dyDescent="0.4">
      <c r="A98" s="1">
        <v>1150</v>
      </c>
      <c r="B98" s="4">
        <v>0.94779999999999998</v>
      </c>
      <c r="C98" s="3">
        <f t="shared" si="22"/>
        <v>0.94780999999999993</v>
      </c>
      <c r="D98" s="3">
        <f t="shared" si="22"/>
        <v>0.94781999999999988</v>
      </c>
      <c r="E98" s="3">
        <f t="shared" si="22"/>
        <v>0.94782999999999984</v>
      </c>
      <c r="F98" s="3">
        <f t="shared" si="22"/>
        <v>0.94783999999999979</v>
      </c>
      <c r="G98" s="3">
        <f t="shared" si="22"/>
        <v>0.94784999999999975</v>
      </c>
      <c r="H98" s="3">
        <f t="shared" si="22"/>
        <v>0.9478599999999997</v>
      </c>
      <c r="I98" s="3">
        <f t="shared" si="22"/>
        <v>0.94786999999999966</v>
      </c>
      <c r="J98" s="3">
        <f t="shared" si="22"/>
        <v>0.94787999999999961</v>
      </c>
      <c r="K98" s="3">
        <f t="shared" si="22"/>
        <v>0.94788999999999957</v>
      </c>
      <c r="L98" s="3">
        <f t="shared" si="22"/>
        <v>0.94789999999999952</v>
      </c>
      <c r="O98" s="1">
        <v>475</v>
      </c>
      <c r="P98" s="24">
        <f t="shared" si="26"/>
        <v>30</v>
      </c>
      <c r="Q98" s="25">
        <f t="shared" si="25"/>
        <v>7</v>
      </c>
      <c r="R98" s="26" cm="1">
        <f t="array" aca="1" ref="R98" ca="1">INDIRECT(ADDRESS(P98,Q98))</f>
        <v>1.0000000000000001E-5</v>
      </c>
    </row>
    <row r="99" spans="1:18" x14ac:dyDescent="0.4">
      <c r="A99" s="1">
        <v>1160</v>
      </c>
      <c r="B99" s="4">
        <v>0.94789999999999996</v>
      </c>
      <c r="C99" s="3">
        <f t="shared" si="22"/>
        <v>0.94790999999999992</v>
      </c>
      <c r="D99" s="3">
        <f t="shared" si="22"/>
        <v>0.94791999999999987</v>
      </c>
      <c r="E99" s="3">
        <f t="shared" si="22"/>
        <v>0.94792999999999983</v>
      </c>
      <c r="F99" s="3">
        <f t="shared" si="22"/>
        <v>0.94793999999999978</v>
      </c>
      <c r="G99" s="3">
        <f t="shared" si="22"/>
        <v>0.94794999999999974</v>
      </c>
      <c r="H99" s="3">
        <f t="shared" si="22"/>
        <v>0.94795999999999969</v>
      </c>
      <c r="I99" s="3">
        <f t="shared" si="22"/>
        <v>0.94796999999999965</v>
      </c>
      <c r="J99" s="3">
        <f t="shared" si="22"/>
        <v>0.9479799999999996</v>
      </c>
      <c r="K99" s="3">
        <f t="shared" si="22"/>
        <v>0.94798999999999956</v>
      </c>
      <c r="L99" s="3">
        <f t="shared" si="22"/>
        <v>0.94799999999999951</v>
      </c>
      <c r="O99" s="1">
        <v>476</v>
      </c>
      <c r="P99" s="24">
        <f t="shared" si="26"/>
        <v>30</v>
      </c>
      <c r="Q99" s="25">
        <f t="shared" si="25"/>
        <v>8</v>
      </c>
      <c r="R99" s="26" cm="1">
        <f t="array" aca="1" ref="R99" ca="1">INDIRECT(ADDRESS(P99,Q99))</f>
        <v>1.0000000000000001E-5</v>
      </c>
    </row>
    <row r="100" spans="1:18" x14ac:dyDescent="0.4">
      <c r="A100" s="1">
        <v>1170</v>
      </c>
      <c r="B100" s="4">
        <v>0.94799999999999995</v>
      </c>
      <c r="C100" s="3">
        <f t="shared" ref="C100:L115" si="27">B100+0.1*($B101-$B100)</f>
        <v>0.94801000000000002</v>
      </c>
      <c r="D100" s="3">
        <f t="shared" si="27"/>
        <v>0.94802000000000008</v>
      </c>
      <c r="E100" s="3">
        <f t="shared" si="27"/>
        <v>0.94803000000000015</v>
      </c>
      <c r="F100" s="3">
        <f t="shared" si="27"/>
        <v>0.94804000000000022</v>
      </c>
      <c r="G100" s="3">
        <f t="shared" si="27"/>
        <v>0.94805000000000028</v>
      </c>
      <c r="H100" s="3">
        <f t="shared" si="27"/>
        <v>0.94806000000000035</v>
      </c>
      <c r="I100" s="3">
        <f t="shared" si="27"/>
        <v>0.94807000000000041</v>
      </c>
      <c r="J100" s="3">
        <f t="shared" si="27"/>
        <v>0.94808000000000048</v>
      </c>
      <c r="K100" s="3">
        <f t="shared" si="27"/>
        <v>0.94809000000000054</v>
      </c>
      <c r="L100" s="3">
        <f t="shared" si="27"/>
        <v>0.94810000000000061</v>
      </c>
      <c r="O100" s="1">
        <v>477</v>
      </c>
      <c r="P100" s="24">
        <f t="shared" si="26"/>
        <v>30</v>
      </c>
      <c r="Q100" s="25">
        <f t="shared" si="25"/>
        <v>9</v>
      </c>
      <c r="R100" s="26" cm="1">
        <f t="array" aca="1" ref="R100" ca="1">INDIRECT(ADDRESS(P100,Q100))</f>
        <v>1.0000000000000001E-5</v>
      </c>
    </row>
    <row r="101" spans="1:18" x14ac:dyDescent="0.4">
      <c r="A101" s="1">
        <v>1180</v>
      </c>
      <c r="B101" s="4">
        <v>0.94810000000000005</v>
      </c>
      <c r="C101" s="3">
        <f t="shared" si="27"/>
        <v>0.94811000000000001</v>
      </c>
      <c r="D101" s="3">
        <f t="shared" si="27"/>
        <v>0.94811999999999996</v>
      </c>
      <c r="E101" s="3">
        <f t="shared" si="27"/>
        <v>0.94812999999999992</v>
      </c>
      <c r="F101" s="3">
        <f t="shared" si="27"/>
        <v>0.94813999999999987</v>
      </c>
      <c r="G101" s="3">
        <f t="shared" si="27"/>
        <v>0.94814999999999983</v>
      </c>
      <c r="H101" s="3">
        <f t="shared" si="27"/>
        <v>0.94815999999999978</v>
      </c>
      <c r="I101" s="3">
        <f t="shared" si="27"/>
        <v>0.94816999999999974</v>
      </c>
      <c r="J101" s="3">
        <f t="shared" si="27"/>
        <v>0.94817999999999969</v>
      </c>
      <c r="K101" s="3">
        <f t="shared" si="27"/>
        <v>0.94818999999999964</v>
      </c>
      <c r="L101" s="3">
        <f t="shared" si="27"/>
        <v>0.9481999999999996</v>
      </c>
      <c r="O101" s="1">
        <v>478</v>
      </c>
      <c r="P101" s="24">
        <f t="shared" si="26"/>
        <v>30</v>
      </c>
      <c r="Q101" s="25">
        <f t="shared" si="25"/>
        <v>10</v>
      </c>
      <c r="R101" s="26" cm="1">
        <f t="array" aca="1" ref="R101" ca="1">INDIRECT(ADDRESS(P101,Q101))</f>
        <v>1.0000000000000001E-5</v>
      </c>
    </row>
    <row r="102" spans="1:18" x14ac:dyDescent="0.4">
      <c r="A102" s="1">
        <v>1190</v>
      </c>
      <c r="B102" s="4">
        <v>0.94820000000000004</v>
      </c>
      <c r="C102" s="3">
        <f t="shared" si="27"/>
        <v>0.94822000000000006</v>
      </c>
      <c r="D102" s="3">
        <f t="shared" si="27"/>
        <v>0.94824000000000008</v>
      </c>
      <c r="E102" s="3">
        <f t="shared" si="27"/>
        <v>0.9482600000000001</v>
      </c>
      <c r="F102" s="3">
        <f t="shared" si="27"/>
        <v>0.94828000000000012</v>
      </c>
      <c r="G102" s="3">
        <f t="shared" si="27"/>
        <v>0.94830000000000014</v>
      </c>
      <c r="H102" s="3">
        <f t="shared" si="27"/>
        <v>0.94832000000000016</v>
      </c>
      <c r="I102" s="3">
        <f t="shared" si="27"/>
        <v>0.94834000000000018</v>
      </c>
      <c r="J102" s="3">
        <f t="shared" si="27"/>
        <v>0.9483600000000002</v>
      </c>
      <c r="K102" s="3">
        <f t="shared" si="27"/>
        <v>0.94838000000000022</v>
      </c>
      <c r="L102" s="3">
        <f t="shared" si="27"/>
        <v>0.94840000000000024</v>
      </c>
      <c r="O102" s="1">
        <v>479</v>
      </c>
      <c r="P102" s="27">
        <f t="shared" si="26"/>
        <v>30</v>
      </c>
      <c r="Q102" s="28">
        <f t="shared" si="25"/>
        <v>11</v>
      </c>
      <c r="R102" s="29" cm="1">
        <f t="array" aca="1" ref="R102" ca="1">INDIRECT(ADDRESS(P102,Q102))</f>
        <v>1.0000000000000001E-5</v>
      </c>
    </row>
    <row r="103" spans="1:18" x14ac:dyDescent="0.4">
      <c r="A103" s="1">
        <v>1200</v>
      </c>
      <c r="B103" s="4">
        <v>0.94840000000000002</v>
      </c>
      <c r="C103" s="3">
        <f t="shared" si="27"/>
        <v>0.94852000000000003</v>
      </c>
      <c r="D103" s="3">
        <f t="shared" si="27"/>
        <v>0.94864000000000004</v>
      </c>
      <c r="E103" s="3">
        <f t="shared" si="27"/>
        <v>0.94876000000000005</v>
      </c>
      <c r="F103" s="3">
        <f t="shared" si="27"/>
        <v>0.94888000000000006</v>
      </c>
      <c r="G103" s="3">
        <f t="shared" si="27"/>
        <v>0.94900000000000007</v>
      </c>
      <c r="H103" s="3">
        <f t="shared" si="27"/>
        <v>0.94912000000000007</v>
      </c>
      <c r="I103" s="3">
        <f t="shared" si="27"/>
        <v>0.94924000000000008</v>
      </c>
      <c r="J103" s="3">
        <f t="shared" si="27"/>
        <v>0.94936000000000009</v>
      </c>
      <c r="K103" s="3">
        <f t="shared" si="27"/>
        <v>0.9494800000000001</v>
      </c>
      <c r="L103" s="3">
        <f t="shared" si="27"/>
        <v>0.94960000000000011</v>
      </c>
      <c r="O103" s="1">
        <v>480</v>
      </c>
      <c r="P103" s="21">
        <f>MATCH(O103,$A$3:$A$182,0)+2</f>
        <v>31</v>
      </c>
      <c r="Q103" s="22">
        <f>MOD(O103,10)+2</f>
        <v>2</v>
      </c>
      <c r="R103" s="23" cm="1">
        <f t="array" aca="1" ref="R103" ca="1">INDIRECT(ADDRESS(P103,Q103))</f>
        <v>1.0000000000000001E-5</v>
      </c>
    </row>
    <row r="104" spans="1:18" x14ac:dyDescent="0.4">
      <c r="A104" s="1">
        <v>1250</v>
      </c>
      <c r="B104" s="4">
        <v>0.9496</v>
      </c>
      <c r="C104" s="3">
        <f t="shared" si="27"/>
        <v>0.94979000000000002</v>
      </c>
      <c r="D104" s="3">
        <f t="shared" si="27"/>
        <v>0.94998000000000005</v>
      </c>
      <c r="E104" s="3">
        <f t="shared" si="27"/>
        <v>0.95017000000000007</v>
      </c>
      <c r="F104" s="3">
        <f t="shared" si="27"/>
        <v>0.95036000000000009</v>
      </c>
      <c r="G104" s="3">
        <f t="shared" si="27"/>
        <v>0.95055000000000012</v>
      </c>
      <c r="H104" s="3">
        <f t="shared" si="27"/>
        <v>0.95074000000000014</v>
      </c>
      <c r="I104" s="3">
        <f t="shared" si="27"/>
        <v>0.95093000000000016</v>
      </c>
      <c r="J104" s="3">
        <f t="shared" si="27"/>
        <v>0.95112000000000019</v>
      </c>
      <c r="K104" s="3">
        <f t="shared" si="27"/>
        <v>0.95131000000000021</v>
      </c>
      <c r="L104" s="3">
        <f t="shared" si="27"/>
        <v>0.95150000000000023</v>
      </c>
      <c r="O104" s="1">
        <v>481</v>
      </c>
      <c r="P104" s="24">
        <f>P103</f>
        <v>31</v>
      </c>
      <c r="Q104" s="25">
        <f t="shared" ref="Q104:Q112" si="28">MOD(O104,10)+2</f>
        <v>3</v>
      </c>
      <c r="R104" s="26" cm="1">
        <f t="array" aca="1" ref="R104" ca="1">INDIRECT(ADDRESS(P104,Q104))</f>
        <v>1.0000000000000001E-5</v>
      </c>
    </row>
    <row r="105" spans="1:18" x14ac:dyDescent="0.4">
      <c r="A105" s="1">
        <v>1300</v>
      </c>
      <c r="B105" s="4">
        <v>0.95150000000000001</v>
      </c>
      <c r="C105" s="3">
        <f t="shared" si="27"/>
        <v>0.95172000000000001</v>
      </c>
      <c r="D105" s="3">
        <f t="shared" si="27"/>
        <v>0.95194000000000001</v>
      </c>
      <c r="E105" s="3">
        <f t="shared" si="27"/>
        <v>0.95216000000000001</v>
      </c>
      <c r="F105" s="3">
        <f t="shared" si="27"/>
        <v>0.95238</v>
      </c>
      <c r="G105" s="3">
        <f t="shared" si="27"/>
        <v>0.9526</v>
      </c>
      <c r="H105" s="3">
        <f t="shared" si="27"/>
        <v>0.95282</v>
      </c>
      <c r="I105" s="3">
        <f t="shared" si="27"/>
        <v>0.95304</v>
      </c>
      <c r="J105" s="3">
        <f t="shared" si="27"/>
        <v>0.95326</v>
      </c>
      <c r="K105" s="3">
        <f t="shared" si="27"/>
        <v>0.95347999999999999</v>
      </c>
      <c r="L105" s="3">
        <f t="shared" si="27"/>
        <v>0.95369999999999999</v>
      </c>
      <c r="O105" s="1">
        <v>482</v>
      </c>
      <c r="P105" s="24">
        <f t="shared" ref="P105:P112" si="29">P104</f>
        <v>31</v>
      </c>
      <c r="Q105" s="25">
        <f t="shared" si="28"/>
        <v>4</v>
      </c>
      <c r="R105" s="26" cm="1">
        <f t="array" aca="1" ref="R105" ca="1">INDIRECT(ADDRESS(P105,Q105))</f>
        <v>1.0000000000000001E-5</v>
      </c>
    </row>
    <row r="106" spans="1:18" x14ac:dyDescent="0.4">
      <c r="A106" s="1">
        <v>1350</v>
      </c>
      <c r="B106" s="4">
        <v>0.95369999999999999</v>
      </c>
      <c r="C106" s="3">
        <f t="shared" si="27"/>
        <v>0.95377999999999996</v>
      </c>
      <c r="D106" s="3">
        <f t="shared" si="27"/>
        <v>0.95385999999999993</v>
      </c>
      <c r="E106" s="3">
        <f t="shared" si="27"/>
        <v>0.9539399999999999</v>
      </c>
      <c r="F106" s="3">
        <f t="shared" si="27"/>
        <v>0.95401999999999987</v>
      </c>
      <c r="G106" s="3">
        <f t="shared" si="27"/>
        <v>0.95409999999999984</v>
      </c>
      <c r="H106" s="3">
        <f t="shared" si="27"/>
        <v>0.95417999999999981</v>
      </c>
      <c r="I106" s="3">
        <f t="shared" si="27"/>
        <v>0.95425999999999978</v>
      </c>
      <c r="J106" s="3">
        <f t="shared" si="27"/>
        <v>0.95433999999999974</v>
      </c>
      <c r="K106" s="3">
        <f t="shared" si="27"/>
        <v>0.95441999999999971</v>
      </c>
      <c r="L106" s="3">
        <f t="shared" si="27"/>
        <v>0.95449999999999968</v>
      </c>
      <c r="O106" s="1">
        <v>483</v>
      </c>
      <c r="P106" s="24">
        <f t="shared" si="29"/>
        <v>31</v>
      </c>
      <c r="Q106" s="25">
        <f t="shared" si="28"/>
        <v>5</v>
      </c>
      <c r="R106" s="26" cm="1">
        <f t="array" aca="1" ref="R106" ca="1">INDIRECT(ADDRESS(P106,Q106))</f>
        <v>1.0000000000000001E-5</v>
      </c>
    </row>
    <row r="107" spans="1:18" x14ac:dyDescent="0.4">
      <c r="A107" s="1">
        <v>1400</v>
      </c>
      <c r="B107" s="4">
        <v>0.95450000000000002</v>
      </c>
      <c r="C107" s="3">
        <f t="shared" si="27"/>
        <v>0.95500000000000007</v>
      </c>
      <c r="D107" s="3">
        <f t="shared" si="27"/>
        <v>0.95550000000000002</v>
      </c>
      <c r="E107" s="3">
        <f t="shared" si="27"/>
        <v>0.95599999999999996</v>
      </c>
      <c r="F107" s="3">
        <f t="shared" si="27"/>
        <v>0.95649999999999991</v>
      </c>
      <c r="G107" s="3">
        <f t="shared" si="27"/>
        <v>0.95699999999999985</v>
      </c>
      <c r="H107" s="3">
        <f t="shared" si="27"/>
        <v>0.9574999999999998</v>
      </c>
      <c r="I107" s="3">
        <f t="shared" si="27"/>
        <v>0.95799999999999974</v>
      </c>
      <c r="J107" s="3">
        <f t="shared" si="27"/>
        <v>0.95849999999999969</v>
      </c>
      <c r="K107" s="3">
        <f t="shared" si="27"/>
        <v>0.95899999999999963</v>
      </c>
      <c r="L107" s="3">
        <f t="shared" si="27"/>
        <v>0.95949999999999958</v>
      </c>
      <c r="O107" s="1">
        <v>484</v>
      </c>
      <c r="P107" s="24">
        <f t="shared" si="29"/>
        <v>31</v>
      </c>
      <c r="Q107" s="25">
        <f t="shared" si="28"/>
        <v>6</v>
      </c>
      <c r="R107" s="26" cm="1">
        <f t="array" aca="1" ref="R107" ca="1">INDIRECT(ADDRESS(P107,Q107))</f>
        <v>1.0000000000000001E-5</v>
      </c>
    </row>
    <row r="108" spans="1:18" x14ac:dyDescent="0.4">
      <c r="A108" s="1">
        <v>1450</v>
      </c>
      <c r="B108" s="4">
        <v>0.95950000000000002</v>
      </c>
      <c r="C108" s="3">
        <f t="shared" si="27"/>
        <v>0.95992</v>
      </c>
      <c r="D108" s="3">
        <f t="shared" si="27"/>
        <v>0.96033999999999997</v>
      </c>
      <c r="E108" s="3">
        <f t="shared" si="27"/>
        <v>0.96075999999999995</v>
      </c>
      <c r="F108" s="3">
        <f t="shared" si="27"/>
        <v>0.96117999999999992</v>
      </c>
      <c r="G108" s="3">
        <f t="shared" si="27"/>
        <v>0.9615999999999999</v>
      </c>
      <c r="H108" s="3">
        <f t="shared" si="27"/>
        <v>0.96201999999999988</v>
      </c>
      <c r="I108" s="3">
        <f t="shared" si="27"/>
        <v>0.96243999999999985</v>
      </c>
      <c r="J108" s="3">
        <f t="shared" si="27"/>
        <v>0.96285999999999983</v>
      </c>
      <c r="K108" s="3">
        <f t="shared" si="27"/>
        <v>0.9632799999999998</v>
      </c>
      <c r="L108" s="3">
        <f t="shared" si="27"/>
        <v>0.96369999999999978</v>
      </c>
      <c r="O108" s="1">
        <v>485</v>
      </c>
      <c r="P108" s="24">
        <f t="shared" si="29"/>
        <v>31</v>
      </c>
      <c r="Q108" s="25">
        <f t="shared" si="28"/>
        <v>7</v>
      </c>
      <c r="R108" s="26" cm="1">
        <f t="array" aca="1" ref="R108" ca="1">INDIRECT(ADDRESS(P108,Q108))</f>
        <v>1.0000000000000001E-5</v>
      </c>
    </row>
    <row r="109" spans="1:18" x14ac:dyDescent="0.4">
      <c r="A109" s="1">
        <v>1500</v>
      </c>
      <c r="B109" s="4">
        <v>0.9637</v>
      </c>
      <c r="C109" s="3">
        <f t="shared" si="27"/>
        <v>0.96404999999999996</v>
      </c>
      <c r="D109" s="3">
        <f t="shared" si="27"/>
        <v>0.96439999999999992</v>
      </c>
      <c r="E109" s="3">
        <f t="shared" si="27"/>
        <v>0.96474999999999989</v>
      </c>
      <c r="F109" s="3">
        <f t="shared" si="27"/>
        <v>0.96509999999999985</v>
      </c>
      <c r="G109" s="3">
        <f t="shared" si="27"/>
        <v>0.96544999999999981</v>
      </c>
      <c r="H109" s="3">
        <f t="shared" si="27"/>
        <v>0.96579999999999977</v>
      </c>
      <c r="I109" s="3">
        <f t="shared" si="27"/>
        <v>0.96614999999999973</v>
      </c>
      <c r="J109" s="3">
        <f t="shared" si="27"/>
        <v>0.96649999999999969</v>
      </c>
      <c r="K109" s="3">
        <f t="shared" si="27"/>
        <v>0.96684999999999965</v>
      </c>
      <c r="L109" s="3">
        <f t="shared" si="27"/>
        <v>0.96719999999999962</v>
      </c>
      <c r="O109" s="1">
        <v>486</v>
      </c>
      <c r="P109" s="24">
        <f t="shared" si="29"/>
        <v>31</v>
      </c>
      <c r="Q109" s="25">
        <f t="shared" si="28"/>
        <v>8</v>
      </c>
      <c r="R109" s="26" cm="1">
        <f t="array" aca="1" ref="R109" ca="1">INDIRECT(ADDRESS(P109,Q109))</f>
        <v>1.0000000000000001E-5</v>
      </c>
    </row>
    <row r="110" spans="1:18" x14ac:dyDescent="0.4">
      <c r="A110" s="1">
        <v>1550</v>
      </c>
      <c r="B110" s="4">
        <v>0.96719999999999995</v>
      </c>
      <c r="C110" s="3">
        <f t="shared" si="27"/>
        <v>0.96748999999999996</v>
      </c>
      <c r="D110" s="3">
        <f t="shared" si="27"/>
        <v>0.96777999999999997</v>
      </c>
      <c r="E110" s="3">
        <f t="shared" si="27"/>
        <v>0.96806999999999999</v>
      </c>
      <c r="F110" s="3">
        <f t="shared" si="27"/>
        <v>0.96836</v>
      </c>
      <c r="G110" s="3">
        <f t="shared" si="27"/>
        <v>0.96865000000000001</v>
      </c>
      <c r="H110" s="3">
        <f t="shared" si="27"/>
        <v>0.96894000000000002</v>
      </c>
      <c r="I110" s="3">
        <f t="shared" si="27"/>
        <v>0.96923000000000004</v>
      </c>
      <c r="J110" s="3">
        <f t="shared" si="27"/>
        <v>0.96952000000000005</v>
      </c>
      <c r="K110" s="3">
        <f t="shared" si="27"/>
        <v>0.96981000000000006</v>
      </c>
      <c r="L110" s="3">
        <f t="shared" si="27"/>
        <v>0.97010000000000007</v>
      </c>
      <c r="O110" s="1">
        <v>487</v>
      </c>
      <c r="P110" s="24">
        <f t="shared" si="29"/>
        <v>31</v>
      </c>
      <c r="Q110" s="25">
        <f t="shared" si="28"/>
        <v>9</v>
      </c>
      <c r="R110" s="26" cm="1">
        <f t="array" aca="1" ref="R110" ca="1">INDIRECT(ADDRESS(P110,Q110))</f>
        <v>1.0000000000000001E-5</v>
      </c>
    </row>
    <row r="111" spans="1:18" x14ac:dyDescent="0.4">
      <c r="A111" s="1">
        <v>1600</v>
      </c>
      <c r="B111" s="4">
        <v>0.97009999999999996</v>
      </c>
      <c r="C111" s="3">
        <f t="shared" si="27"/>
        <v>0.97029999999999994</v>
      </c>
      <c r="D111" s="3">
        <f t="shared" si="27"/>
        <v>0.97049999999999992</v>
      </c>
      <c r="E111" s="3">
        <f t="shared" si="27"/>
        <v>0.9706999999999999</v>
      </c>
      <c r="F111" s="3">
        <f t="shared" si="27"/>
        <v>0.97089999999999987</v>
      </c>
      <c r="G111" s="3">
        <f t="shared" si="27"/>
        <v>0.97109999999999985</v>
      </c>
      <c r="H111" s="3">
        <f t="shared" si="27"/>
        <v>0.97129999999999983</v>
      </c>
      <c r="I111" s="3">
        <f t="shared" si="27"/>
        <v>0.97149999999999981</v>
      </c>
      <c r="J111" s="3">
        <f t="shared" si="27"/>
        <v>0.97169999999999979</v>
      </c>
      <c r="K111" s="3">
        <f t="shared" si="27"/>
        <v>0.97189999999999976</v>
      </c>
      <c r="L111" s="3">
        <f t="shared" si="27"/>
        <v>0.97209999999999974</v>
      </c>
      <c r="O111" s="1">
        <v>488</v>
      </c>
      <c r="P111" s="24">
        <f t="shared" si="29"/>
        <v>31</v>
      </c>
      <c r="Q111" s="25">
        <f t="shared" si="28"/>
        <v>10</v>
      </c>
      <c r="R111" s="26" cm="1">
        <f t="array" aca="1" ref="R111" ca="1">INDIRECT(ADDRESS(P111,Q111))</f>
        <v>1.0000000000000001E-5</v>
      </c>
    </row>
    <row r="112" spans="1:18" x14ac:dyDescent="0.4">
      <c r="A112" s="1">
        <v>1650</v>
      </c>
      <c r="B112" s="4">
        <v>0.97209999999999996</v>
      </c>
      <c r="C112" s="3">
        <f t="shared" si="27"/>
        <v>0.97214</v>
      </c>
      <c r="D112" s="3">
        <f t="shared" si="27"/>
        <v>0.97218000000000004</v>
      </c>
      <c r="E112" s="3">
        <f t="shared" si="27"/>
        <v>0.97222000000000008</v>
      </c>
      <c r="F112" s="3">
        <f t="shared" si="27"/>
        <v>0.97226000000000012</v>
      </c>
      <c r="G112" s="3">
        <f t="shared" si="27"/>
        <v>0.97230000000000016</v>
      </c>
      <c r="H112" s="3">
        <f t="shared" si="27"/>
        <v>0.9723400000000002</v>
      </c>
      <c r="I112" s="3">
        <f t="shared" si="27"/>
        <v>0.97238000000000024</v>
      </c>
      <c r="J112" s="3">
        <f t="shared" si="27"/>
        <v>0.97242000000000028</v>
      </c>
      <c r="K112" s="3">
        <f t="shared" si="27"/>
        <v>0.97246000000000032</v>
      </c>
      <c r="L112" s="3">
        <f t="shared" si="27"/>
        <v>0.97250000000000036</v>
      </c>
      <c r="O112" s="1">
        <v>489</v>
      </c>
      <c r="P112" s="27">
        <f t="shared" si="29"/>
        <v>31</v>
      </c>
      <c r="Q112" s="28">
        <f t="shared" si="28"/>
        <v>11</v>
      </c>
      <c r="R112" s="29" cm="1">
        <f t="array" aca="1" ref="R112" ca="1">INDIRECT(ADDRESS(P112,Q112))</f>
        <v>1.0000000000000001E-5</v>
      </c>
    </row>
    <row r="113" spans="1:18" x14ac:dyDescent="0.4">
      <c r="A113" s="1">
        <v>1700</v>
      </c>
      <c r="B113" s="4">
        <v>0.97250000000000003</v>
      </c>
      <c r="C113" s="3">
        <f t="shared" si="27"/>
        <v>0.97241</v>
      </c>
      <c r="D113" s="3">
        <f t="shared" si="27"/>
        <v>0.97231999999999996</v>
      </c>
      <c r="E113" s="3">
        <f t="shared" si="27"/>
        <v>0.97222999999999993</v>
      </c>
      <c r="F113" s="3">
        <f t="shared" si="27"/>
        <v>0.97213999999999989</v>
      </c>
      <c r="G113" s="3">
        <f t="shared" si="27"/>
        <v>0.97204999999999986</v>
      </c>
      <c r="H113" s="3">
        <f t="shared" si="27"/>
        <v>0.97195999999999982</v>
      </c>
      <c r="I113" s="3">
        <f t="shared" si="27"/>
        <v>0.97186999999999979</v>
      </c>
      <c r="J113" s="3">
        <f t="shared" si="27"/>
        <v>0.97177999999999976</v>
      </c>
      <c r="K113" s="3">
        <f t="shared" si="27"/>
        <v>0.97168999999999972</v>
      </c>
      <c r="L113" s="3">
        <f t="shared" si="27"/>
        <v>0.97159999999999969</v>
      </c>
      <c r="O113" s="1">
        <v>490</v>
      </c>
      <c r="P113" s="21">
        <f>MATCH(O113,$A$3:$A$182,0)+2</f>
        <v>32</v>
      </c>
      <c r="Q113" s="22">
        <f>MOD(O113,10)+2</f>
        <v>2</v>
      </c>
      <c r="R113" s="23" cm="1">
        <f t="array" aca="1" ref="R113" ca="1">INDIRECT(ADDRESS(P113,Q113))</f>
        <v>1.0000000000000001E-5</v>
      </c>
    </row>
    <row r="114" spans="1:18" x14ac:dyDescent="0.4">
      <c r="A114" s="1">
        <v>1750</v>
      </c>
      <c r="B114" s="4">
        <v>0.97160000000000002</v>
      </c>
      <c r="C114" s="3">
        <f t="shared" si="27"/>
        <v>0.97143999999999997</v>
      </c>
      <c r="D114" s="3">
        <f t="shared" si="27"/>
        <v>0.97127999999999992</v>
      </c>
      <c r="E114" s="3">
        <f t="shared" si="27"/>
        <v>0.97111999999999987</v>
      </c>
      <c r="F114" s="3">
        <f t="shared" si="27"/>
        <v>0.97095999999999982</v>
      </c>
      <c r="G114" s="3">
        <f t="shared" si="27"/>
        <v>0.97079999999999977</v>
      </c>
      <c r="H114" s="3">
        <f t="shared" si="27"/>
        <v>0.97063999999999973</v>
      </c>
      <c r="I114" s="3">
        <f t="shared" si="27"/>
        <v>0.97047999999999968</v>
      </c>
      <c r="J114" s="3">
        <f t="shared" si="27"/>
        <v>0.97031999999999963</v>
      </c>
      <c r="K114" s="3">
        <f t="shared" si="27"/>
        <v>0.97015999999999958</v>
      </c>
      <c r="L114" s="3">
        <f t="shared" si="27"/>
        <v>0.96999999999999953</v>
      </c>
      <c r="O114" s="1">
        <v>491</v>
      </c>
      <c r="P114" s="24">
        <f>P113</f>
        <v>32</v>
      </c>
      <c r="Q114" s="25">
        <f t="shared" ref="Q114:Q122" si="30">MOD(O114,10)+2</f>
        <v>3</v>
      </c>
      <c r="R114" s="26" cm="1">
        <f t="array" aca="1" ref="R114" ca="1">INDIRECT(ADDRESS(P114,Q114))</f>
        <v>1.0000000000000001E-5</v>
      </c>
    </row>
    <row r="115" spans="1:18" x14ac:dyDescent="0.4">
      <c r="A115" s="1">
        <v>1800</v>
      </c>
      <c r="B115" s="4">
        <v>0.97</v>
      </c>
      <c r="C115" s="3">
        <f t="shared" si="27"/>
        <v>0.96980999999999995</v>
      </c>
      <c r="D115" s="3">
        <f t="shared" si="27"/>
        <v>0.96961999999999993</v>
      </c>
      <c r="E115" s="3">
        <f t="shared" si="27"/>
        <v>0.9694299999999999</v>
      </c>
      <c r="F115" s="3">
        <f t="shared" si="27"/>
        <v>0.96923999999999988</v>
      </c>
      <c r="G115" s="3">
        <f t="shared" si="27"/>
        <v>0.96904999999999986</v>
      </c>
      <c r="H115" s="3">
        <f t="shared" si="27"/>
        <v>0.96885999999999983</v>
      </c>
      <c r="I115" s="3">
        <f t="shared" si="27"/>
        <v>0.96866999999999981</v>
      </c>
      <c r="J115" s="3">
        <f t="shared" si="27"/>
        <v>0.96847999999999979</v>
      </c>
      <c r="K115" s="3">
        <f t="shared" si="27"/>
        <v>0.96828999999999976</v>
      </c>
      <c r="L115" s="3">
        <f t="shared" si="27"/>
        <v>0.96809999999999974</v>
      </c>
      <c r="O115" s="1">
        <v>492</v>
      </c>
      <c r="P115" s="24">
        <f t="shared" ref="P115:P122" si="31">P114</f>
        <v>32</v>
      </c>
      <c r="Q115" s="25">
        <f t="shared" si="30"/>
        <v>4</v>
      </c>
      <c r="R115" s="26" cm="1">
        <f t="array" aca="1" ref="R115" ca="1">INDIRECT(ADDRESS(P115,Q115))</f>
        <v>1.0000000000000001E-5</v>
      </c>
    </row>
    <row r="116" spans="1:18" x14ac:dyDescent="0.4">
      <c r="A116" s="1">
        <v>1850</v>
      </c>
      <c r="B116" s="4">
        <v>0.96809999999999996</v>
      </c>
      <c r="C116" s="3">
        <f t="shared" ref="C116:L131" si="32">B116+0.1*($B117-$B116)</f>
        <v>0.96787000000000001</v>
      </c>
      <c r="D116" s="3">
        <f t="shared" si="32"/>
        <v>0.96764000000000006</v>
      </c>
      <c r="E116" s="3">
        <f t="shared" si="32"/>
        <v>0.9674100000000001</v>
      </c>
      <c r="F116" s="3">
        <f t="shared" si="32"/>
        <v>0.96718000000000015</v>
      </c>
      <c r="G116" s="3">
        <f t="shared" si="32"/>
        <v>0.9669500000000002</v>
      </c>
      <c r="H116" s="3">
        <f t="shared" si="32"/>
        <v>0.96672000000000025</v>
      </c>
      <c r="I116" s="3">
        <f t="shared" si="32"/>
        <v>0.96649000000000029</v>
      </c>
      <c r="J116" s="3">
        <f t="shared" si="32"/>
        <v>0.96626000000000034</v>
      </c>
      <c r="K116" s="3">
        <f t="shared" si="32"/>
        <v>0.96603000000000039</v>
      </c>
      <c r="L116" s="3">
        <f t="shared" si="32"/>
        <v>0.96580000000000044</v>
      </c>
      <c r="O116" s="1">
        <v>493</v>
      </c>
      <c r="P116" s="24">
        <f t="shared" si="31"/>
        <v>32</v>
      </c>
      <c r="Q116" s="25">
        <f t="shared" si="30"/>
        <v>5</v>
      </c>
      <c r="R116" s="26" cm="1">
        <f t="array" aca="1" ref="R116" ca="1">INDIRECT(ADDRESS(P116,Q116))</f>
        <v>1.0000000000000001E-5</v>
      </c>
    </row>
    <row r="117" spans="1:18" x14ac:dyDescent="0.4">
      <c r="A117" s="1">
        <v>1900</v>
      </c>
      <c r="B117" s="4">
        <v>0.96579999999999999</v>
      </c>
      <c r="C117" s="3">
        <f t="shared" si="32"/>
        <v>0.96555999999999997</v>
      </c>
      <c r="D117" s="3">
        <f t="shared" si="32"/>
        <v>0.96531999999999996</v>
      </c>
      <c r="E117" s="3">
        <f t="shared" si="32"/>
        <v>0.96507999999999994</v>
      </c>
      <c r="F117" s="3">
        <f t="shared" si="32"/>
        <v>0.96483999999999992</v>
      </c>
      <c r="G117" s="3">
        <f t="shared" si="32"/>
        <v>0.9645999999999999</v>
      </c>
      <c r="H117" s="3">
        <f t="shared" si="32"/>
        <v>0.96435999999999988</v>
      </c>
      <c r="I117" s="3">
        <f t="shared" si="32"/>
        <v>0.96411999999999987</v>
      </c>
      <c r="J117" s="3">
        <f t="shared" si="32"/>
        <v>0.96387999999999985</v>
      </c>
      <c r="K117" s="3">
        <f t="shared" si="32"/>
        <v>0.96363999999999983</v>
      </c>
      <c r="L117" s="3">
        <f t="shared" si="32"/>
        <v>0.96339999999999981</v>
      </c>
      <c r="O117" s="1">
        <v>494</v>
      </c>
      <c r="P117" s="24">
        <f t="shared" si="31"/>
        <v>32</v>
      </c>
      <c r="Q117" s="25">
        <f t="shared" si="30"/>
        <v>6</v>
      </c>
      <c r="R117" s="26" cm="1">
        <f t="array" aca="1" ref="R117" ca="1">INDIRECT(ADDRESS(P117,Q117))</f>
        <v>1.0000000000000001E-5</v>
      </c>
    </row>
    <row r="118" spans="1:18" x14ac:dyDescent="0.4">
      <c r="A118" s="1">
        <v>1950</v>
      </c>
      <c r="B118" s="4">
        <v>0.96340000000000003</v>
      </c>
      <c r="C118" s="3">
        <f t="shared" si="32"/>
        <v>0.96316000000000002</v>
      </c>
      <c r="D118" s="3">
        <f t="shared" si="32"/>
        <v>0.96292</v>
      </c>
      <c r="E118" s="3">
        <f t="shared" si="32"/>
        <v>0.96267999999999998</v>
      </c>
      <c r="F118" s="3">
        <f t="shared" si="32"/>
        <v>0.96243999999999996</v>
      </c>
      <c r="G118" s="3">
        <f t="shared" si="32"/>
        <v>0.96219999999999994</v>
      </c>
      <c r="H118" s="3">
        <f t="shared" si="32"/>
        <v>0.96195999999999993</v>
      </c>
      <c r="I118" s="3">
        <f t="shared" si="32"/>
        <v>0.96171999999999991</v>
      </c>
      <c r="J118" s="3">
        <f t="shared" si="32"/>
        <v>0.96147999999999989</v>
      </c>
      <c r="K118" s="3">
        <f t="shared" si="32"/>
        <v>0.96123999999999987</v>
      </c>
      <c r="L118" s="3">
        <f t="shared" si="32"/>
        <v>0.96099999999999985</v>
      </c>
      <c r="O118" s="1">
        <v>495</v>
      </c>
      <c r="P118" s="24">
        <f t="shared" si="31"/>
        <v>32</v>
      </c>
      <c r="Q118" s="25">
        <f t="shared" si="30"/>
        <v>7</v>
      </c>
      <c r="R118" s="26" cm="1">
        <f t="array" aca="1" ref="R118" ca="1">INDIRECT(ADDRESS(P118,Q118))</f>
        <v>1.0000000000000001E-5</v>
      </c>
    </row>
    <row r="119" spans="1:18" x14ac:dyDescent="0.4">
      <c r="A119" s="1">
        <v>2000</v>
      </c>
      <c r="B119" s="4">
        <v>0.96099999999999997</v>
      </c>
      <c r="C119" s="3">
        <f t="shared" si="32"/>
        <v>0.96073999999999993</v>
      </c>
      <c r="D119" s="3">
        <f t="shared" si="32"/>
        <v>0.96047999999999989</v>
      </c>
      <c r="E119" s="3">
        <f t="shared" si="32"/>
        <v>0.96021999999999985</v>
      </c>
      <c r="F119" s="3">
        <f t="shared" si="32"/>
        <v>0.95995999999999981</v>
      </c>
      <c r="G119" s="3">
        <f t="shared" si="32"/>
        <v>0.95969999999999978</v>
      </c>
      <c r="H119" s="3">
        <f t="shared" si="32"/>
        <v>0.95943999999999974</v>
      </c>
      <c r="I119" s="3">
        <f t="shared" si="32"/>
        <v>0.9591799999999997</v>
      </c>
      <c r="J119" s="3">
        <f t="shared" si="32"/>
        <v>0.95891999999999966</v>
      </c>
      <c r="K119" s="3">
        <f t="shared" si="32"/>
        <v>0.95865999999999962</v>
      </c>
      <c r="L119" s="3">
        <f t="shared" si="32"/>
        <v>0.95839999999999959</v>
      </c>
      <c r="O119" s="1">
        <v>496</v>
      </c>
      <c r="P119" s="24">
        <f t="shared" si="31"/>
        <v>32</v>
      </c>
      <c r="Q119" s="25">
        <f t="shared" si="30"/>
        <v>8</v>
      </c>
      <c r="R119" s="26" cm="1">
        <f t="array" aca="1" ref="R119" ca="1">INDIRECT(ADDRESS(P119,Q119))</f>
        <v>1.0000000000000001E-5</v>
      </c>
    </row>
    <row r="120" spans="1:18" x14ac:dyDescent="0.4">
      <c r="A120" s="1">
        <v>2050</v>
      </c>
      <c r="B120" s="4">
        <v>0.95840000000000003</v>
      </c>
      <c r="C120" s="3">
        <f t="shared" si="32"/>
        <v>0.95812000000000008</v>
      </c>
      <c r="D120" s="3">
        <f t="shared" si="32"/>
        <v>0.95784000000000002</v>
      </c>
      <c r="E120" s="3">
        <f t="shared" si="32"/>
        <v>0.95755999999999997</v>
      </c>
      <c r="F120" s="3">
        <f t="shared" si="32"/>
        <v>0.95727999999999991</v>
      </c>
      <c r="G120" s="3">
        <f t="shared" si="32"/>
        <v>0.95699999999999985</v>
      </c>
      <c r="H120" s="3">
        <f t="shared" si="32"/>
        <v>0.95671999999999979</v>
      </c>
      <c r="I120" s="3">
        <f t="shared" si="32"/>
        <v>0.95643999999999973</v>
      </c>
      <c r="J120" s="3">
        <f t="shared" si="32"/>
        <v>0.95615999999999968</v>
      </c>
      <c r="K120" s="3">
        <f t="shared" si="32"/>
        <v>0.95587999999999962</v>
      </c>
      <c r="L120" s="3">
        <f t="shared" si="32"/>
        <v>0.95559999999999956</v>
      </c>
      <c r="O120" s="1">
        <v>497</v>
      </c>
      <c r="P120" s="24">
        <f t="shared" si="31"/>
        <v>32</v>
      </c>
      <c r="Q120" s="25">
        <f t="shared" si="30"/>
        <v>9</v>
      </c>
      <c r="R120" s="26" cm="1">
        <f t="array" aca="1" ref="R120" ca="1">INDIRECT(ADDRESS(P120,Q120))</f>
        <v>1.0000000000000001E-5</v>
      </c>
    </row>
    <row r="121" spans="1:18" x14ac:dyDescent="0.4">
      <c r="A121" s="1">
        <v>2100</v>
      </c>
      <c r="B121" s="4">
        <v>0.9556</v>
      </c>
      <c r="C121" s="3">
        <f t="shared" si="32"/>
        <v>0.95518999999999998</v>
      </c>
      <c r="D121" s="3">
        <f t="shared" si="32"/>
        <v>0.95477999999999996</v>
      </c>
      <c r="E121" s="3">
        <f t="shared" si="32"/>
        <v>0.95436999999999994</v>
      </c>
      <c r="F121" s="3">
        <f t="shared" si="32"/>
        <v>0.95395999999999992</v>
      </c>
      <c r="G121" s="3">
        <f t="shared" si="32"/>
        <v>0.9535499999999999</v>
      </c>
      <c r="H121" s="3">
        <f t="shared" si="32"/>
        <v>0.95313999999999988</v>
      </c>
      <c r="I121" s="3">
        <f t="shared" si="32"/>
        <v>0.95272999999999985</v>
      </c>
      <c r="J121" s="3">
        <f t="shared" si="32"/>
        <v>0.95231999999999983</v>
      </c>
      <c r="K121" s="3">
        <f t="shared" si="32"/>
        <v>0.95190999999999981</v>
      </c>
      <c r="L121" s="3">
        <f t="shared" si="32"/>
        <v>0.95149999999999979</v>
      </c>
      <c r="O121" s="1">
        <v>498</v>
      </c>
      <c r="P121" s="24">
        <f t="shared" si="31"/>
        <v>32</v>
      </c>
      <c r="Q121" s="25">
        <f t="shared" si="30"/>
        <v>10</v>
      </c>
      <c r="R121" s="26" cm="1">
        <f t="array" aca="1" ref="R121" ca="1">INDIRECT(ADDRESS(P121,Q121))</f>
        <v>1.0000000000000001E-5</v>
      </c>
    </row>
    <row r="122" spans="1:18" x14ac:dyDescent="0.4">
      <c r="A122" s="1">
        <v>2150</v>
      </c>
      <c r="B122" s="4">
        <v>0.95150000000000001</v>
      </c>
      <c r="C122" s="3">
        <f t="shared" si="32"/>
        <v>0.95020000000000004</v>
      </c>
      <c r="D122" s="3">
        <f t="shared" si="32"/>
        <v>0.94890000000000008</v>
      </c>
      <c r="E122" s="3">
        <f t="shared" si="32"/>
        <v>0.94760000000000011</v>
      </c>
      <c r="F122" s="3">
        <f t="shared" si="32"/>
        <v>0.94630000000000014</v>
      </c>
      <c r="G122" s="3">
        <f t="shared" si="32"/>
        <v>0.94500000000000017</v>
      </c>
      <c r="H122" s="3">
        <f t="shared" si="32"/>
        <v>0.94370000000000021</v>
      </c>
      <c r="I122" s="3">
        <f t="shared" si="32"/>
        <v>0.94240000000000024</v>
      </c>
      <c r="J122" s="3">
        <f t="shared" si="32"/>
        <v>0.94110000000000027</v>
      </c>
      <c r="K122" s="3">
        <f t="shared" si="32"/>
        <v>0.9398000000000003</v>
      </c>
      <c r="L122" s="3">
        <f t="shared" si="32"/>
        <v>0.93850000000000033</v>
      </c>
      <c r="O122" s="1">
        <v>499</v>
      </c>
      <c r="P122" s="27">
        <f t="shared" si="31"/>
        <v>32</v>
      </c>
      <c r="Q122" s="28">
        <f t="shared" si="30"/>
        <v>11</v>
      </c>
      <c r="R122" s="29" cm="1">
        <f t="array" aca="1" ref="R122" ca="1">INDIRECT(ADDRESS(P122,Q122))</f>
        <v>1.0000000000000001E-5</v>
      </c>
    </row>
    <row r="123" spans="1:18" x14ac:dyDescent="0.4">
      <c r="A123" s="1">
        <v>2200</v>
      </c>
      <c r="B123" s="4">
        <v>0.9385</v>
      </c>
      <c r="C123" s="3">
        <f t="shared" si="32"/>
        <v>0.93799999999999994</v>
      </c>
      <c r="D123" s="3">
        <f t="shared" si="32"/>
        <v>0.9375</v>
      </c>
      <c r="E123" s="3">
        <f t="shared" si="32"/>
        <v>0.93700000000000006</v>
      </c>
      <c r="F123" s="3">
        <f t="shared" si="32"/>
        <v>0.93650000000000011</v>
      </c>
      <c r="G123" s="3">
        <f t="shared" si="32"/>
        <v>0.93600000000000017</v>
      </c>
      <c r="H123" s="3">
        <f t="shared" si="32"/>
        <v>0.93550000000000022</v>
      </c>
      <c r="I123" s="3">
        <f t="shared" si="32"/>
        <v>0.93500000000000028</v>
      </c>
      <c r="J123" s="3">
        <f t="shared" si="32"/>
        <v>0.93450000000000033</v>
      </c>
      <c r="K123" s="3">
        <f t="shared" si="32"/>
        <v>0.93400000000000039</v>
      </c>
      <c r="L123" s="3">
        <f t="shared" si="32"/>
        <v>0.93350000000000044</v>
      </c>
      <c r="O123" s="1">
        <v>500</v>
      </c>
      <c r="P123" s="21">
        <f>MATCH(O123,$A$3:$A$182,0)+2</f>
        <v>33</v>
      </c>
      <c r="Q123" s="22">
        <f>MOD(O123,10)+2</f>
        <v>2</v>
      </c>
      <c r="R123" s="23" cm="1">
        <f t="array" aca="1" ref="R123" ca="1">INDIRECT(ADDRESS(P123,Q123))</f>
        <v>1.0000000000000001E-5</v>
      </c>
    </row>
    <row r="124" spans="1:18" x14ac:dyDescent="0.4">
      <c r="A124" s="1">
        <v>2250</v>
      </c>
      <c r="B124" s="4">
        <v>0.9335</v>
      </c>
      <c r="C124" s="3">
        <f t="shared" si="32"/>
        <v>0.93374999999999997</v>
      </c>
      <c r="D124" s="3">
        <f t="shared" si="32"/>
        <v>0.93399999999999994</v>
      </c>
      <c r="E124" s="3">
        <f t="shared" si="32"/>
        <v>0.93424999999999991</v>
      </c>
      <c r="F124" s="3">
        <f t="shared" si="32"/>
        <v>0.93449999999999989</v>
      </c>
      <c r="G124" s="3">
        <f t="shared" si="32"/>
        <v>0.93474999999999986</v>
      </c>
      <c r="H124" s="3">
        <f t="shared" si="32"/>
        <v>0.93499999999999983</v>
      </c>
      <c r="I124" s="3">
        <f t="shared" si="32"/>
        <v>0.9352499999999998</v>
      </c>
      <c r="J124" s="3">
        <f t="shared" si="32"/>
        <v>0.93549999999999978</v>
      </c>
      <c r="K124" s="3">
        <f t="shared" si="32"/>
        <v>0.93574999999999975</v>
      </c>
      <c r="L124" s="3">
        <f t="shared" si="32"/>
        <v>0.93599999999999972</v>
      </c>
      <c r="O124" s="1">
        <v>501</v>
      </c>
      <c r="P124" s="24">
        <f>P123</f>
        <v>33</v>
      </c>
      <c r="Q124" s="25">
        <f t="shared" ref="Q124:Q132" si="33">MOD(O124,10)+2</f>
        <v>3</v>
      </c>
      <c r="R124" s="26" cm="1">
        <f t="array" aca="1" ref="R124" ca="1">INDIRECT(ADDRESS(P124,Q124))</f>
        <v>5.2790000000000009E-4</v>
      </c>
    </row>
    <row r="125" spans="1:18" x14ac:dyDescent="0.4">
      <c r="A125" s="1">
        <v>2300</v>
      </c>
      <c r="B125" s="4">
        <v>0.93600000000000005</v>
      </c>
      <c r="C125" s="3">
        <f t="shared" si="32"/>
        <v>0.93596000000000001</v>
      </c>
      <c r="D125" s="3">
        <f t="shared" si="32"/>
        <v>0.93591999999999997</v>
      </c>
      <c r="E125" s="3">
        <f t="shared" si="32"/>
        <v>0.93587999999999993</v>
      </c>
      <c r="F125" s="3">
        <f t="shared" si="32"/>
        <v>0.93583999999999989</v>
      </c>
      <c r="G125" s="3">
        <f t="shared" si="32"/>
        <v>0.93579999999999985</v>
      </c>
      <c r="H125" s="3">
        <f t="shared" si="32"/>
        <v>0.93575999999999981</v>
      </c>
      <c r="I125" s="3">
        <f t="shared" si="32"/>
        <v>0.93571999999999977</v>
      </c>
      <c r="J125" s="3">
        <f t="shared" si="32"/>
        <v>0.93567999999999973</v>
      </c>
      <c r="K125" s="3">
        <f t="shared" si="32"/>
        <v>0.93563999999999969</v>
      </c>
      <c r="L125" s="3">
        <f t="shared" si="32"/>
        <v>0.93559999999999965</v>
      </c>
      <c r="O125" s="1">
        <v>502</v>
      </c>
      <c r="P125" s="24">
        <f t="shared" ref="P125:P132" si="34">P124</f>
        <v>33</v>
      </c>
      <c r="Q125" s="25">
        <f t="shared" si="33"/>
        <v>4</v>
      </c>
      <c r="R125" s="26" cm="1">
        <f t="array" aca="1" ref="R125" ca="1">INDIRECT(ADDRESS(P125,Q125))</f>
        <v>1.0458000000000002E-3</v>
      </c>
    </row>
    <row r="126" spans="1:18" x14ac:dyDescent="0.4">
      <c r="A126" s="1">
        <v>2350</v>
      </c>
      <c r="B126" s="4">
        <v>0.93559999999999999</v>
      </c>
      <c r="C126" s="3">
        <f t="shared" si="32"/>
        <v>0.93515000000000004</v>
      </c>
      <c r="D126" s="3">
        <f t="shared" si="32"/>
        <v>0.93470000000000009</v>
      </c>
      <c r="E126" s="3">
        <f t="shared" si="32"/>
        <v>0.93425000000000014</v>
      </c>
      <c r="F126" s="3">
        <f t="shared" si="32"/>
        <v>0.93380000000000019</v>
      </c>
      <c r="G126" s="3">
        <f t="shared" si="32"/>
        <v>0.93335000000000024</v>
      </c>
      <c r="H126" s="3">
        <f t="shared" si="32"/>
        <v>0.93290000000000028</v>
      </c>
      <c r="I126" s="3">
        <f t="shared" si="32"/>
        <v>0.93245000000000033</v>
      </c>
      <c r="J126" s="3">
        <f t="shared" si="32"/>
        <v>0.93200000000000038</v>
      </c>
      <c r="K126" s="3">
        <f t="shared" si="32"/>
        <v>0.93155000000000043</v>
      </c>
      <c r="L126" s="3">
        <f t="shared" si="32"/>
        <v>0.93110000000000048</v>
      </c>
      <c r="O126" s="1">
        <v>503</v>
      </c>
      <c r="P126" s="24">
        <f t="shared" si="34"/>
        <v>33</v>
      </c>
      <c r="Q126" s="25">
        <f t="shared" si="33"/>
        <v>5</v>
      </c>
      <c r="R126" s="26" cm="1">
        <f t="array" aca="1" ref="R126" ca="1">INDIRECT(ADDRESS(P126,Q126))</f>
        <v>1.5637000000000003E-3</v>
      </c>
    </row>
    <row r="127" spans="1:18" x14ac:dyDescent="0.4">
      <c r="A127" s="1">
        <v>2400</v>
      </c>
      <c r="B127" s="4">
        <v>0.93110000000000004</v>
      </c>
      <c r="C127" s="3">
        <f t="shared" si="32"/>
        <v>0.93041000000000007</v>
      </c>
      <c r="D127" s="3">
        <f t="shared" si="32"/>
        <v>0.9297200000000001</v>
      </c>
      <c r="E127" s="3">
        <f t="shared" si="32"/>
        <v>0.92903000000000013</v>
      </c>
      <c r="F127" s="3">
        <f t="shared" si="32"/>
        <v>0.92834000000000017</v>
      </c>
      <c r="G127" s="3">
        <f t="shared" si="32"/>
        <v>0.9276500000000002</v>
      </c>
      <c r="H127" s="3">
        <f t="shared" si="32"/>
        <v>0.92696000000000023</v>
      </c>
      <c r="I127" s="3">
        <f t="shared" si="32"/>
        <v>0.92627000000000026</v>
      </c>
      <c r="J127" s="3">
        <f t="shared" si="32"/>
        <v>0.92558000000000029</v>
      </c>
      <c r="K127" s="3">
        <f t="shared" si="32"/>
        <v>0.92489000000000032</v>
      </c>
      <c r="L127" s="3">
        <f t="shared" si="32"/>
        <v>0.92420000000000035</v>
      </c>
      <c r="O127" s="1">
        <v>504</v>
      </c>
      <c r="P127" s="24">
        <f t="shared" si="34"/>
        <v>33</v>
      </c>
      <c r="Q127" s="25">
        <f t="shared" si="33"/>
        <v>6</v>
      </c>
      <c r="R127" s="26" cm="1">
        <f t="array" aca="1" ref="R127" ca="1">INDIRECT(ADDRESS(P127,Q127))</f>
        <v>2.0816000000000003E-3</v>
      </c>
    </row>
    <row r="128" spans="1:18" x14ac:dyDescent="0.4">
      <c r="A128" s="1">
        <v>2450</v>
      </c>
      <c r="B128" s="4">
        <v>0.92420000000000002</v>
      </c>
      <c r="C128" s="3">
        <f t="shared" si="32"/>
        <v>0.92314000000000007</v>
      </c>
      <c r="D128" s="3">
        <f t="shared" si="32"/>
        <v>0.92208000000000001</v>
      </c>
      <c r="E128" s="3">
        <f t="shared" si="32"/>
        <v>0.92101999999999995</v>
      </c>
      <c r="F128" s="3">
        <f t="shared" si="32"/>
        <v>0.91995999999999989</v>
      </c>
      <c r="G128" s="3">
        <f t="shared" si="32"/>
        <v>0.91889999999999983</v>
      </c>
      <c r="H128" s="3">
        <f t="shared" si="32"/>
        <v>0.91783999999999977</v>
      </c>
      <c r="I128" s="3">
        <f t="shared" si="32"/>
        <v>0.91677999999999971</v>
      </c>
      <c r="J128" s="3">
        <f t="shared" si="32"/>
        <v>0.91571999999999965</v>
      </c>
      <c r="K128" s="3">
        <f t="shared" si="32"/>
        <v>0.91465999999999958</v>
      </c>
      <c r="L128" s="3">
        <f t="shared" si="32"/>
        <v>0.91359999999999952</v>
      </c>
      <c r="O128" s="1">
        <v>505</v>
      </c>
      <c r="P128" s="24">
        <f t="shared" si="34"/>
        <v>33</v>
      </c>
      <c r="Q128" s="25">
        <f t="shared" si="33"/>
        <v>7</v>
      </c>
      <c r="R128" s="26" cm="1">
        <f t="array" aca="1" ref="R128" ca="1">INDIRECT(ADDRESS(P128,Q128))</f>
        <v>2.5995000000000002E-3</v>
      </c>
    </row>
    <row r="129" spans="1:18" x14ac:dyDescent="0.4">
      <c r="A129" s="1">
        <v>2500</v>
      </c>
      <c r="B129" s="4">
        <v>0.91359999999999997</v>
      </c>
      <c r="C129" s="3">
        <f t="shared" si="32"/>
        <v>0.91332000000000002</v>
      </c>
      <c r="D129" s="3">
        <f t="shared" si="32"/>
        <v>0.91304000000000007</v>
      </c>
      <c r="E129" s="3">
        <f t="shared" si="32"/>
        <v>0.91276000000000013</v>
      </c>
      <c r="F129" s="3">
        <f t="shared" si="32"/>
        <v>0.91248000000000018</v>
      </c>
      <c r="G129" s="3">
        <f t="shared" si="32"/>
        <v>0.91220000000000023</v>
      </c>
      <c r="H129" s="3">
        <f t="shared" si="32"/>
        <v>0.91192000000000029</v>
      </c>
      <c r="I129" s="3">
        <f t="shared" si="32"/>
        <v>0.91164000000000034</v>
      </c>
      <c r="J129" s="3">
        <f t="shared" si="32"/>
        <v>0.91136000000000039</v>
      </c>
      <c r="K129" s="3">
        <f t="shared" si="32"/>
        <v>0.91108000000000045</v>
      </c>
      <c r="L129" s="3">
        <f t="shared" si="32"/>
        <v>0.9108000000000005</v>
      </c>
      <c r="O129" s="1">
        <v>506</v>
      </c>
      <c r="P129" s="24">
        <f t="shared" si="34"/>
        <v>33</v>
      </c>
      <c r="Q129" s="25">
        <f t="shared" si="33"/>
        <v>8</v>
      </c>
      <c r="R129" s="26" cm="1">
        <f t="array" aca="1" ref="R129" ca="1">INDIRECT(ADDRESS(P129,Q129))</f>
        <v>3.1174000000000002E-3</v>
      </c>
    </row>
    <row r="130" spans="1:18" x14ac:dyDescent="0.4">
      <c r="A130" s="1">
        <v>2550</v>
      </c>
      <c r="B130" s="4">
        <v>0.91080000000000005</v>
      </c>
      <c r="C130" s="3">
        <f t="shared" si="32"/>
        <v>0.91063000000000005</v>
      </c>
      <c r="D130" s="3">
        <f t="shared" si="32"/>
        <v>0.91046000000000005</v>
      </c>
      <c r="E130" s="3">
        <f t="shared" si="32"/>
        <v>0.91029000000000004</v>
      </c>
      <c r="F130" s="3">
        <f t="shared" si="32"/>
        <v>0.91012000000000004</v>
      </c>
      <c r="G130" s="3">
        <f t="shared" si="32"/>
        <v>0.90995000000000004</v>
      </c>
      <c r="H130" s="3">
        <f t="shared" si="32"/>
        <v>0.90978000000000003</v>
      </c>
      <c r="I130" s="3">
        <f t="shared" si="32"/>
        <v>0.90961000000000003</v>
      </c>
      <c r="J130" s="3">
        <f t="shared" si="32"/>
        <v>0.90944000000000003</v>
      </c>
      <c r="K130" s="3">
        <f t="shared" si="32"/>
        <v>0.90927000000000002</v>
      </c>
      <c r="L130" s="3">
        <f t="shared" si="32"/>
        <v>0.90910000000000002</v>
      </c>
      <c r="O130" s="1">
        <v>507</v>
      </c>
      <c r="P130" s="24">
        <f t="shared" si="34"/>
        <v>33</v>
      </c>
      <c r="Q130" s="25">
        <f t="shared" si="33"/>
        <v>9</v>
      </c>
      <c r="R130" s="26" cm="1">
        <f t="array" aca="1" ref="R130" ca="1">INDIRECT(ADDRESS(P130,Q130))</f>
        <v>3.6353000000000002E-3</v>
      </c>
    </row>
    <row r="131" spans="1:18" x14ac:dyDescent="0.4">
      <c r="A131" s="1">
        <v>2600</v>
      </c>
      <c r="B131" s="4">
        <v>0.90910000000000002</v>
      </c>
      <c r="C131" s="3">
        <f t="shared" si="32"/>
        <v>0.90817999999999999</v>
      </c>
      <c r="D131" s="3">
        <f t="shared" si="32"/>
        <v>0.90725999999999996</v>
      </c>
      <c r="E131" s="3">
        <f t="shared" si="32"/>
        <v>0.90633999999999992</v>
      </c>
      <c r="F131" s="3">
        <f t="shared" si="32"/>
        <v>0.90541999999999989</v>
      </c>
      <c r="G131" s="3">
        <f t="shared" si="32"/>
        <v>0.90449999999999986</v>
      </c>
      <c r="H131" s="3">
        <f t="shared" si="32"/>
        <v>0.90357999999999983</v>
      </c>
      <c r="I131" s="3">
        <f t="shared" si="32"/>
        <v>0.9026599999999998</v>
      </c>
      <c r="J131" s="3">
        <f t="shared" si="32"/>
        <v>0.90173999999999976</v>
      </c>
      <c r="K131" s="3">
        <f t="shared" si="32"/>
        <v>0.90081999999999973</v>
      </c>
      <c r="L131" s="3">
        <f t="shared" si="32"/>
        <v>0.8998999999999997</v>
      </c>
      <c r="O131" s="1">
        <v>508</v>
      </c>
      <c r="P131" s="24">
        <f t="shared" si="34"/>
        <v>33</v>
      </c>
      <c r="Q131" s="25">
        <f t="shared" si="33"/>
        <v>10</v>
      </c>
      <c r="R131" s="26" cm="1">
        <f t="array" aca="1" ref="R131" ca="1">INDIRECT(ADDRESS(P131,Q131))</f>
        <v>4.1532000000000001E-3</v>
      </c>
    </row>
    <row r="132" spans="1:18" x14ac:dyDescent="0.4">
      <c r="A132" s="1">
        <v>2650</v>
      </c>
      <c r="B132" s="4">
        <v>0.89990000000000003</v>
      </c>
      <c r="C132" s="3">
        <f t="shared" ref="C132:L147" si="35">B132+0.1*($B133-$B132)</f>
        <v>0.89366000000000001</v>
      </c>
      <c r="D132" s="3">
        <f t="shared" si="35"/>
        <v>0.88741999999999999</v>
      </c>
      <c r="E132" s="3">
        <f t="shared" si="35"/>
        <v>0.88117999999999996</v>
      </c>
      <c r="F132" s="3">
        <f t="shared" si="35"/>
        <v>0.87493999999999994</v>
      </c>
      <c r="G132" s="3">
        <f t="shared" si="35"/>
        <v>0.86869999999999992</v>
      </c>
      <c r="H132" s="3">
        <f t="shared" si="35"/>
        <v>0.86245999999999989</v>
      </c>
      <c r="I132" s="3">
        <f t="shared" si="35"/>
        <v>0.85621999999999987</v>
      </c>
      <c r="J132" s="3">
        <f t="shared" si="35"/>
        <v>0.84997999999999985</v>
      </c>
      <c r="K132" s="3">
        <f t="shared" si="35"/>
        <v>0.84373999999999982</v>
      </c>
      <c r="L132" s="3">
        <f t="shared" si="35"/>
        <v>0.8374999999999998</v>
      </c>
      <c r="O132" s="1">
        <v>509</v>
      </c>
      <c r="P132" s="27">
        <f t="shared" si="34"/>
        <v>33</v>
      </c>
      <c r="Q132" s="28">
        <f t="shared" si="33"/>
        <v>11</v>
      </c>
      <c r="R132" s="29" cm="1">
        <f t="array" aca="1" ref="R132" ca="1">INDIRECT(ADDRESS(P132,Q132))</f>
        <v>4.6711000000000001E-3</v>
      </c>
    </row>
    <row r="133" spans="1:18" x14ac:dyDescent="0.4">
      <c r="A133" s="1">
        <v>2700</v>
      </c>
      <c r="B133" s="4">
        <v>0.83750000000000002</v>
      </c>
      <c r="C133" s="3">
        <f t="shared" si="35"/>
        <v>0.80075000000000007</v>
      </c>
      <c r="D133" s="3">
        <f t="shared" si="35"/>
        <v>0.76400000000000001</v>
      </c>
      <c r="E133" s="3">
        <f t="shared" si="35"/>
        <v>0.72724999999999995</v>
      </c>
      <c r="F133" s="3">
        <f t="shared" si="35"/>
        <v>0.69049999999999989</v>
      </c>
      <c r="G133" s="3">
        <f t="shared" si="35"/>
        <v>0.65374999999999983</v>
      </c>
      <c r="H133" s="3">
        <f t="shared" si="35"/>
        <v>0.61699999999999977</v>
      </c>
      <c r="I133" s="3">
        <f t="shared" si="35"/>
        <v>0.58024999999999971</v>
      </c>
      <c r="J133" s="3">
        <f t="shared" si="35"/>
        <v>0.54349999999999965</v>
      </c>
      <c r="K133" s="3">
        <f t="shared" si="35"/>
        <v>0.50674999999999959</v>
      </c>
      <c r="L133" s="3">
        <f t="shared" si="35"/>
        <v>0.46999999999999958</v>
      </c>
      <c r="O133" s="1">
        <v>510</v>
      </c>
      <c r="P133" s="21">
        <f>MATCH(O133,$A$3:$A$182,0)+2</f>
        <v>34</v>
      </c>
      <c r="Q133" s="22">
        <f>MOD(O133,10)+2</f>
        <v>2</v>
      </c>
      <c r="R133" s="23" cm="1">
        <f t="array" aca="1" ref="R133" ca="1">INDIRECT(ADDRESS(P133,Q133))</f>
        <v>5.189E-3</v>
      </c>
    </row>
    <row r="134" spans="1:18" x14ac:dyDescent="0.4">
      <c r="A134" s="1">
        <v>2750</v>
      </c>
      <c r="B134" s="4">
        <v>0.47</v>
      </c>
      <c r="C134" s="3">
        <f t="shared" si="35"/>
        <v>0.45907999999999999</v>
      </c>
      <c r="D134" s="3">
        <f t="shared" si="35"/>
        <v>0.44816</v>
      </c>
      <c r="E134" s="3">
        <f t="shared" si="35"/>
        <v>0.43724000000000002</v>
      </c>
      <c r="F134" s="3">
        <f t="shared" si="35"/>
        <v>0.42632000000000003</v>
      </c>
      <c r="G134" s="3">
        <f t="shared" si="35"/>
        <v>0.41540000000000005</v>
      </c>
      <c r="H134" s="3">
        <f t="shared" si="35"/>
        <v>0.40448000000000006</v>
      </c>
      <c r="I134" s="3">
        <f t="shared" si="35"/>
        <v>0.39356000000000008</v>
      </c>
      <c r="J134" s="3">
        <f t="shared" si="35"/>
        <v>0.38264000000000009</v>
      </c>
      <c r="K134" s="3">
        <f t="shared" si="35"/>
        <v>0.37172000000000011</v>
      </c>
      <c r="L134" s="3">
        <f t="shared" si="35"/>
        <v>0.36080000000000012</v>
      </c>
      <c r="O134" s="1">
        <v>511</v>
      </c>
      <c r="P134" s="24">
        <f>P133</f>
        <v>34</v>
      </c>
      <c r="Q134" s="25">
        <f t="shared" ref="Q134:Q142" si="36">MOD(O134,10)+2</f>
        <v>3</v>
      </c>
      <c r="R134" s="26" cm="1">
        <f t="array" aca="1" ref="R134" ca="1">INDIRECT(ADDRESS(P134,Q134))</f>
        <v>1.8310099999999999E-2</v>
      </c>
    </row>
    <row r="135" spans="1:18" x14ac:dyDescent="0.4">
      <c r="A135" s="1">
        <v>2800</v>
      </c>
      <c r="B135" s="4">
        <v>0.36080000000000001</v>
      </c>
      <c r="C135" s="3">
        <f t="shared" si="35"/>
        <v>0.36035</v>
      </c>
      <c r="D135" s="3">
        <f t="shared" si="35"/>
        <v>0.3599</v>
      </c>
      <c r="E135" s="3">
        <f t="shared" si="35"/>
        <v>0.35944999999999999</v>
      </c>
      <c r="F135" s="3">
        <f t="shared" si="35"/>
        <v>0.35899999999999999</v>
      </c>
      <c r="G135" s="3">
        <f t="shared" si="35"/>
        <v>0.35854999999999998</v>
      </c>
      <c r="H135" s="3">
        <f t="shared" si="35"/>
        <v>0.35809999999999997</v>
      </c>
      <c r="I135" s="3">
        <f t="shared" si="35"/>
        <v>0.35764999999999997</v>
      </c>
      <c r="J135" s="3">
        <f t="shared" si="35"/>
        <v>0.35719999999999996</v>
      </c>
      <c r="K135" s="3">
        <f t="shared" si="35"/>
        <v>0.35674999999999996</v>
      </c>
      <c r="L135" s="3">
        <f t="shared" si="35"/>
        <v>0.35629999999999995</v>
      </c>
      <c r="O135" s="1">
        <v>512</v>
      </c>
      <c r="P135" s="24">
        <f t="shared" ref="P135:P142" si="37">P134</f>
        <v>34</v>
      </c>
      <c r="Q135" s="25">
        <f t="shared" si="36"/>
        <v>4</v>
      </c>
      <c r="R135" s="26" cm="1">
        <f t="array" aca="1" ref="R135" ca="1">INDIRECT(ADDRESS(P135,Q135))</f>
        <v>3.1431199999999999E-2</v>
      </c>
    </row>
    <row r="136" spans="1:18" x14ac:dyDescent="0.4">
      <c r="A136" s="1">
        <v>2850</v>
      </c>
      <c r="B136" s="4">
        <v>0.35630000000000001</v>
      </c>
      <c r="C136" s="3">
        <f t="shared" si="35"/>
        <v>0.35704999999999998</v>
      </c>
      <c r="D136" s="3">
        <f t="shared" si="35"/>
        <v>0.35780000000000001</v>
      </c>
      <c r="E136" s="3">
        <f t="shared" si="35"/>
        <v>0.35855000000000004</v>
      </c>
      <c r="F136" s="3">
        <f t="shared" si="35"/>
        <v>0.35930000000000006</v>
      </c>
      <c r="G136" s="3">
        <f t="shared" si="35"/>
        <v>0.36005000000000009</v>
      </c>
      <c r="H136" s="3">
        <f t="shared" si="35"/>
        <v>0.36080000000000012</v>
      </c>
      <c r="I136" s="3">
        <f t="shared" si="35"/>
        <v>0.36155000000000015</v>
      </c>
      <c r="J136" s="3">
        <f t="shared" si="35"/>
        <v>0.36230000000000018</v>
      </c>
      <c r="K136" s="3">
        <f t="shared" si="35"/>
        <v>0.36305000000000021</v>
      </c>
      <c r="L136" s="3">
        <f t="shared" si="35"/>
        <v>0.36380000000000023</v>
      </c>
      <c r="O136" s="1">
        <v>513</v>
      </c>
      <c r="P136" s="24">
        <f t="shared" si="37"/>
        <v>34</v>
      </c>
      <c r="Q136" s="25">
        <f t="shared" si="36"/>
        <v>5</v>
      </c>
      <c r="R136" s="26" cm="1">
        <f t="array" aca="1" ref="R136" ca="1">INDIRECT(ADDRESS(P136,Q136))</f>
        <v>4.4552300000000003E-2</v>
      </c>
    </row>
    <row r="137" spans="1:18" x14ac:dyDescent="0.4">
      <c r="A137" s="1">
        <v>2900</v>
      </c>
      <c r="B137" s="4">
        <v>0.36380000000000001</v>
      </c>
      <c r="C137" s="3">
        <f t="shared" si="35"/>
        <v>0.36384</v>
      </c>
      <c r="D137" s="3">
        <f t="shared" si="35"/>
        <v>0.36387999999999998</v>
      </c>
      <c r="E137" s="3">
        <f t="shared" si="35"/>
        <v>0.36391999999999997</v>
      </c>
      <c r="F137" s="3">
        <f t="shared" si="35"/>
        <v>0.36395999999999995</v>
      </c>
      <c r="G137" s="3">
        <f t="shared" si="35"/>
        <v>0.36399999999999993</v>
      </c>
      <c r="H137" s="3">
        <f t="shared" si="35"/>
        <v>0.36403999999999992</v>
      </c>
      <c r="I137" s="3">
        <f t="shared" si="35"/>
        <v>0.3640799999999999</v>
      </c>
      <c r="J137" s="3">
        <f t="shared" si="35"/>
        <v>0.36411999999999989</v>
      </c>
      <c r="K137" s="3">
        <f t="shared" si="35"/>
        <v>0.36415999999999987</v>
      </c>
      <c r="L137" s="3">
        <f t="shared" si="35"/>
        <v>0.36419999999999986</v>
      </c>
      <c r="O137" s="1">
        <v>514</v>
      </c>
      <c r="P137" s="24">
        <f t="shared" si="37"/>
        <v>34</v>
      </c>
      <c r="Q137" s="25">
        <f t="shared" si="36"/>
        <v>6</v>
      </c>
      <c r="R137" s="26" cm="1">
        <f t="array" aca="1" ref="R137" ca="1">INDIRECT(ADDRESS(P137,Q137))</f>
        <v>5.76734E-2</v>
      </c>
    </row>
    <row r="138" spans="1:18" x14ac:dyDescent="0.4">
      <c r="A138" s="1">
        <v>2950</v>
      </c>
      <c r="B138" s="4">
        <v>0.36420000000000002</v>
      </c>
      <c r="C138" s="3">
        <f t="shared" si="35"/>
        <v>0.36318</v>
      </c>
      <c r="D138" s="3">
        <f t="shared" si="35"/>
        <v>0.36215999999999998</v>
      </c>
      <c r="E138" s="3">
        <f t="shared" si="35"/>
        <v>0.36113999999999996</v>
      </c>
      <c r="F138" s="3">
        <f t="shared" si="35"/>
        <v>0.36011999999999994</v>
      </c>
      <c r="G138" s="3">
        <f t="shared" si="35"/>
        <v>0.35909999999999992</v>
      </c>
      <c r="H138" s="3">
        <f t="shared" si="35"/>
        <v>0.3580799999999999</v>
      </c>
      <c r="I138" s="3">
        <f t="shared" si="35"/>
        <v>0.35705999999999988</v>
      </c>
      <c r="J138" s="3">
        <f t="shared" si="35"/>
        <v>0.35603999999999986</v>
      </c>
      <c r="K138" s="3">
        <f t="shared" si="35"/>
        <v>0.35501999999999984</v>
      </c>
      <c r="L138" s="3">
        <f t="shared" si="35"/>
        <v>0.35399999999999981</v>
      </c>
      <c r="O138" s="1">
        <v>515</v>
      </c>
      <c r="P138" s="24">
        <f t="shared" si="37"/>
        <v>34</v>
      </c>
      <c r="Q138" s="25">
        <f t="shared" si="36"/>
        <v>7</v>
      </c>
      <c r="R138" s="26" cm="1">
        <f t="array" aca="1" ref="R138" ca="1">INDIRECT(ADDRESS(P138,Q138))</f>
        <v>7.0794499999999996E-2</v>
      </c>
    </row>
    <row r="139" spans="1:18" x14ac:dyDescent="0.4">
      <c r="A139" s="1">
        <v>3000</v>
      </c>
      <c r="B139" s="4">
        <v>0.35399999999999998</v>
      </c>
      <c r="C139" s="3">
        <f t="shared" si="35"/>
        <v>0.35185</v>
      </c>
      <c r="D139" s="3">
        <f t="shared" si="35"/>
        <v>0.34970000000000001</v>
      </c>
      <c r="E139" s="3">
        <f t="shared" si="35"/>
        <v>0.34755000000000003</v>
      </c>
      <c r="F139" s="3">
        <f t="shared" si="35"/>
        <v>0.34540000000000004</v>
      </c>
      <c r="G139" s="3">
        <f t="shared" si="35"/>
        <v>0.34325000000000006</v>
      </c>
      <c r="H139" s="3">
        <f t="shared" si="35"/>
        <v>0.34110000000000007</v>
      </c>
      <c r="I139" s="3">
        <f t="shared" si="35"/>
        <v>0.33895000000000008</v>
      </c>
      <c r="J139" s="3">
        <f t="shared" si="35"/>
        <v>0.3368000000000001</v>
      </c>
      <c r="K139" s="3">
        <f t="shared" si="35"/>
        <v>0.33465000000000011</v>
      </c>
      <c r="L139" s="3">
        <f t="shared" si="35"/>
        <v>0.33250000000000013</v>
      </c>
      <c r="O139" s="1">
        <v>516</v>
      </c>
      <c r="P139" s="24">
        <f t="shared" si="37"/>
        <v>34</v>
      </c>
      <c r="Q139" s="25">
        <f t="shared" si="36"/>
        <v>8</v>
      </c>
      <c r="R139" s="26" cm="1">
        <f t="array" aca="1" ref="R139" ca="1">INDIRECT(ADDRESS(P139,Q139))</f>
        <v>8.3915599999999993E-2</v>
      </c>
    </row>
    <row r="140" spans="1:18" x14ac:dyDescent="0.4">
      <c r="A140" s="1">
        <v>3050</v>
      </c>
      <c r="B140" s="4">
        <v>0.33250000000000002</v>
      </c>
      <c r="C140" s="3">
        <f t="shared" si="35"/>
        <v>0.33001000000000003</v>
      </c>
      <c r="D140" s="3">
        <f t="shared" si="35"/>
        <v>0.32752000000000003</v>
      </c>
      <c r="E140" s="3">
        <f t="shared" si="35"/>
        <v>0.32503000000000004</v>
      </c>
      <c r="F140" s="3">
        <f t="shared" si="35"/>
        <v>0.32254000000000005</v>
      </c>
      <c r="G140" s="3">
        <f t="shared" si="35"/>
        <v>0.32005000000000006</v>
      </c>
      <c r="H140" s="3">
        <f t="shared" si="35"/>
        <v>0.31756000000000006</v>
      </c>
      <c r="I140" s="3">
        <f t="shared" si="35"/>
        <v>0.31507000000000007</v>
      </c>
      <c r="J140" s="3">
        <f t="shared" si="35"/>
        <v>0.31258000000000008</v>
      </c>
      <c r="K140" s="3">
        <f t="shared" si="35"/>
        <v>0.31009000000000009</v>
      </c>
      <c r="L140" s="3">
        <f t="shared" si="35"/>
        <v>0.3076000000000001</v>
      </c>
      <c r="O140" s="1">
        <v>517</v>
      </c>
      <c r="P140" s="24">
        <f t="shared" si="37"/>
        <v>34</v>
      </c>
      <c r="Q140" s="25">
        <f t="shared" si="36"/>
        <v>9</v>
      </c>
      <c r="R140" s="26" cm="1">
        <f t="array" aca="1" ref="R140" ca="1">INDIRECT(ADDRESS(P140,Q140))</f>
        <v>9.703669999999999E-2</v>
      </c>
    </row>
    <row r="141" spans="1:18" x14ac:dyDescent="0.4">
      <c r="A141" s="1">
        <v>3100</v>
      </c>
      <c r="B141" s="4">
        <v>0.30759999999999998</v>
      </c>
      <c r="C141" s="3">
        <f t="shared" si="35"/>
        <v>0.30503999999999998</v>
      </c>
      <c r="D141" s="3">
        <f t="shared" si="35"/>
        <v>0.30247999999999997</v>
      </c>
      <c r="E141" s="3">
        <f t="shared" si="35"/>
        <v>0.29991999999999996</v>
      </c>
      <c r="F141" s="3">
        <f t="shared" si="35"/>
        <v>0.29735999999999996</v>
      </c>
      <c r="G141" s="3">
        <f t="shared" si="35"/>
        <v>0.29479999999999995</v>
      </c>
      <c r="H141" s="3">
        <f t="shared" si="35"/>
        <v>0.29223999999999994</v>
      </c>
      <c r="I141" s="3">
        <f t="shared" si="35"/>
        <v>0.28967999999999994</v>
      </c>
      <c r="J141" s="3">
        <f t="shared" si="35"/>
        <v>0.28711999999999993</v>
      </c>
      <c r="K141" s="3">
        <f t="shared" si="35"/>
        <v>0.28455999999999992</v>
      </c>
      <c r="L141" s="3">
        <f t="shared" si="35"/>
        <v>0.28199999999999992</v>
      </c>
      <c r="O141" s="1">
        <v>518</v>
      </c>
      <c r="P141" s="24">
        <f t="shared" si="37"/>
        <v>34</v>
      </c>
      <c r="Q141" s="25">
        <f t="shared" si="36"/>
        <v>10</v>
      </c>
      <c r="R141" s="26" cm="1">
        <f t="array" aca="1" ref="R141" ca="1">INDIRECT(ADDRESS(P141,Q141))</f>
        <v>0.11015779999999999</v>
      </c>
    </row>
    <row r="142" spans="1:18" x14ac:dyDescent="0.4">
      <c r="A142" s="1">
        <v>3150</v>
      </c>
      <c r="B142" s="4">
        <v>0.28199999999999997</v>
      </c>
      <c r="C142" s="3">
        <f t="shared" si="35"/>
        <v>0.27936</v>
      </c>
      <c r="D142" s="3">
        <f t="shared" si="35"/>
        <v>0.27672000000000002</v>
      </c>
      <c r="E142" s="3">
        <f t="shared" si="35"/>
        <v>0.27408000000000005</v>
      </c>
      <c r="F142" s="3">
        <f t="shared" si="35"/>
        <v>0.27144000000000007</v>
      </c>
      <c r="G142" s="3">
        <f t="shared" si="35"/>
        <v>0.26880000000000009</v>
      </c>
      <c r="H142" s="3">
        <f t="shared" si="35"/>
        <v>0.26616000000000012</v>
      </c>
      <c r="I142" s="3">
        <f t="shared" si="35"/>
        <v>0.26352000000000014</v>
      </c>
      <c r="J142" s="3">
        <f t="shared" si="35"/>
        <v>0.26088000000000017</v>
      </c>
      <c r="K142" s="3">
        <f t="shared" si="35"/>
        <v>0.25824000000000019</v>
      </c>
      <c r="L142" s="3">
        <f t="shared" si="35"/>
        <v>0.25560000000000022</v>
      </c>
      <c r="O142" s="1">
        <v>519</v>
      </c>
      <c r="P142" s="27">
        <f t="shared" si="37"/>
        <v>34</v>
      </c>
      <c r="Q142" s="28">
        <f t="shared" si="36"/>
        <v>11</v>
      </c>
      <c r="R142" s="29" cm="1">
        <f t="array" aca="1" ref="R142" ca="1">INDIRECT(ADDRESS(P142,Q142))</f>
        <v>0.12327889999999998</v>
      </c>
    </row>
    <row r="143" spans="1:18" x14ac:dyDescent="0.4">
      <c r="A143" s="1">
        <v>3200</v>
      </c>
      <c r="B143" s="4">
        <v>0.25559999999999999</v>
      </c>
      <c r="C143" s="3">
        <f t="shared" si="35"/>
        <v>0.25317000000000001</v>
      </c>
      <c r="D143" s="3">
        <f t="shared" si="35"/>
        <v>0.25074000000000002</v>
      </c>
      <c r="E143" s="3">
        <f t="shared" si="35"/>
        <v>0.24831000000000003</v>
      </c>
      <c r="F143" s="3">
        <f t="shared" si="35"/>
        <v>0.24588000000000004</v>
      </c>
      <c r="G143" s="3">
        <f t="shared" si="35"/>
        <v>0.24345000000000006</v>
      </c>
      <c r="H143" s="3">
        <f t="shared" si="35"/>
        <v>0.24102000000000007</v>
      </c>
      <c r="I143" s="3">
        <f t="shared" si="35"/>
        <v>0.23859000000000008</v>
      </c>
      <c r="J143" s="3">
        <f t="shared" si="35"/>
        <v>0.23616000000000009</v>
      </c>
      <c r="K143" s="3">
        <f t="shared" si="35"/>
        <v>0.2337300000000001</v>
      </c>
      <c r="L143" s="3">
        <f t="shared" si="35"/>
        <v>0.23130000000000012</v>
      </c>
      <c r="O143" s="1">
        <v>520</v>
      </c>
      <c r="P143" s="21">
        <f>MATCH(O143,$A$3:$A$182,0)+2</f>
        <v>35</v>
      </c>
      <c r="Q143" s="22">
        <f>MOD(O143,10)+2</f>
        <v>2</v>
      </c>
      <c r="R143" s="23" cm="1">
        <f t="array" aca="1" ref="R143" ca="1">INDIRECT(ADDRESS(P143,Q143))</f>
        <v>0.13639999999999999</v>
      </c>
    </row>
    <row r="144" spans="1:18" x14ac:dyDescent="0.4">
      <c r="A144" s="1">
        <v>3250</v>
      </c>
      <c r="B144" s="4">
        <v>0.23130000000000001</v>
      </c>
      <c r="C144" s="3">
        <f t="shared" si="35"/>
        <v>0.22907</v>
      </c>
      <c r="D144" s="3">
        <f t="shared" si="35"/>
        <v>0.22683999999999999</v>
      </c>
      <c r="E144" s="3">
        <f t="shared" si="35"/>
        <v>0.22460999999999998</v>
      </c>
      <c r="F144" s="3">
        <f t="shared" si="35"/>
        <v>0.22237999999999997</v>
      </c>
      <c r="G144" s="3">
        <f t="shared" si="35"/>
        <v>0.22014999999999996</v>
      </c>
      <c r="H144" s="3">
        <f t="shared" si="35"/>
        <v>0.21791999999999995</v>
      </c>
      <c r="I144" s="3">
        <f t="shared" si="35"/>
        <v>0.21568999999999994</v>
      </c>
      <c r="J144" s="3">
        <f t="shared" si="35"/>
        <v>0.21345999999999993</v>
      </c>
      <c r="K144" s="3">
        <f t="shared" si="35"/>
        <v>0.21122999999999992</v>
      </c>
      <c r="L144" s="3">
        <f t="shared" si="35"/>
        <v>0.20899999999999991</v>
      </c>
      <c r="O144" s="1">
        <v>521</v>
      </c>
      <c r="P144" s="24">
        <f>P143</f>
        <v>35</v>
      </c>
      <c r="Q144" s="25">
        <f t="shared" ref="Q144:Q152" si="38">MOD(O144,10)+2</f>
        <v>3</v>
      </c>
      <c r="R144" s="26" cm="1">
        <f t="array" aca="1" ref="R144" ca="1">INDIRECT(ADDRESS(P144,Q144))</f>
        <v>0.17416000000000001</v>
      </c>
    </row>
    <row r="145" spans="1:18" x14ac:dyDescent="0.4">
      <c r="A145" s="1">
        <v>3300</v>
      </c>
      <c r="B145" s="4">
        <v>0.20899999999999999</v>
      </c>
      <c r="C145" s="3">
        <f t="shared" si="35"/>
        <v>0.20710000000000001</v>
      </c>
      <c r="D145" s="3">
        <f t="shared" si="35"/>
        <v>0.20519999999999999</v>
      </c>
      <c r="E145" s="3">
        <f t="shared" si="35"/>
        <v>0.20329999999999998</v>
      </c>
      <c r="F145" s="3">
        <f t="shared" si="35"/>
        <v>0.20139999999999997</v>
      </c>
      <c r="G145" s="3">
        <f t="shared" si="35"/>
        <v>0.19949999999999996</v>
      </c>
      <c r="H145" s="3">
        <f t="shared" si="35"/>
        <v>0.19759999999999994</v>
      </c>
      <c r="I145" s="3">
        <f t="shared" si="35"/>
        <v>0.19569999999999993</v>
      </c>
      <c r="J145" s="3">
        <f t="shared" si="35"/>
        <v>0.19379999999999992</v>
      </c>
      <c r="K145" s="3">
        <f t="shared" si="35"/>
        <v>0.1918999999999999</v>
      </c>
      <c r="L145" s="3">
        <f t="shared" si="35"/>
        <v>0.18999999999999989</v>
      </c>
      <c r="O145" s="1">
        <v>522</v>
      </c>
      <c r="P145" s="24">
        <f t="shared" ref="P145:P152" si="39">P144</f>
        <v>35</v>
      </c>
      <c r="Q145" s="25">
        <f t="shared" si="38"/>
        <v>4</v>
      </c>
      <c r="R145" s="26" cm="1">
        <f t="array" aca="1" ref="R145" ca="1">INDIRECT(ADDRESS(P145,Q145))</f>
        <v>0.21192000000000003</v>
      </c>
    </row>
    <row r="146" spans="1:18" x14ac:dyDescent="0.4">
      <c r="A146" s="1">
        <v>3350</v>
      </c>
      <c r="B146" s="4">
        <v>0.19</v>
      </c>
      <c r="C146" s="3">
        <f t="shared" si="35"/>
        <v>0.18844</v>
      </c>
      <c r="D146" s="3">
        <f t="shared" si="35"/>
        <v>0.18687999999999999</v>
      </c>
      <c r="E146" s="3">
        <f t="shared" si="35"/>
        <v>0.18531999999999998</v>
      </c>
      <c r="F146" s="3">
        <f t="shared" si="35"/>
        <v>0.18375999999999998</v>
      </c>
      <c r="G146" s="3">
        <f t="shared" si="35"/>
        <v>0.18219999999999997</v>
      </c>
      <c r="H146" s="3">
        <f t="shared" si="35"/>
        <v>0.18063999999999997</v>
      </c>
      <c r="I146" s="3">
        <f t="shared" si="35"/>
        <v>0.17907999999999996</v>
      </c>
      <c r="J146" s="3">
        <f t="shared" si="35"/>
        <v>0.17751999999999996</v>
      </c>
      <c r="K146" s="3">
        <f t="shared" si="35"/>
        <v>0.17595999999999995</v>
      </c>
      <c r="L146" s="3">
        <f t="shared" si="35"/>
        <v>0.17439999999999994</v>
      </c>
      <c r="O146" s="1">
        <v>523</v>
      </c>
      <c r="P146" s="24">
        <f t="shared" si="39"/>
        <v>35</v>
      </c>
      <c r="Q146" s="25">
        <f t="shared" si="38"/>
        <v>5</v>
      </c>
      <c r="R146" s="26" cm="1">
        <f t="array" aca="1" ref="R146" ca="1">INDIRECT(ADDRESS(P146,Q146))</f>
        <v>0.24968000000000004</v>
      </c>
    </row>
    <row r="147" spans="1:18" x14ac:dyDescent="0.4">
      <c r="A147" s="1">
        <v>3400</v>
      </c>
      <c r="B147" s="4">
        <v>0.1744</v>
      </c>
      <c r="C147" s="3">
        <f t="shared" si="35"/>
        <v>0.17333000000000001</v>
      </c>
      <c r="D147" s="3">
        <f t="shared" si="35"/>
        <v>0.17226000000000002</v>
      </c>
      <c r="E147" s="3">
        <f t="shared" si="35"/>
        <v>0.17119000000000004</v>
      </c>
      <c r="F147" s="3">
        <f t="shared" si="35"/>
        <v>0.17012000000000005</v>
      </c>
      <c r="G147" s="3">
        <f t="shared" si="35"/>
        <v>0.16905000000000006</v>
      </c>
      <c r="H147" s="3">
        <f t="shared" si="35"/>
        <v>0.16798000000000007</v>
      </c>
      <c r="I147" s="3">
        <f t="shared" si="35"/>
        <v>0.16691000000000009</v>
      </c>
      <c r="J147" s="3">
        <f t="shared" si="35"/>
        <v>0.1658400000000001</v>
      </c>
      <c r="K147" s="3">
        <f t="shared" si="35"/>
        <v>0.16477000000000011</v>
      </c>
      <c r="L147" s="3">
        <f t="shared" si="35"/>
        <v>0.16370000000000012</v>
      </c>
      <c r="O147" s="1">
        <v>524</v>
      </c>
      <c r="P147" s="24">
        <f t="shared" si="39"/>
        <v>35</v>
      </c>
      <c r="Q147" s="25">
        <f t="shared" si="38"/>
        <v>6</v>
      </c>
      <c r="R147" s="26" cm="1">
        <f t="array" aca="1" ref="R147" ca="1">INDIRECT(ADDRESS(P147,Q147))</f>
        <v>0.28744000000000003</v>
      </c>
    </row>
    <row r="148" spans="1:18" x14ac:dyDescent="0.4">
      <c r="A148" s="1">
        <v>3450</v>
      </c>
      <c r="B148" s="4">
        <v>0.16370000000000001</v>
      </c>
      <c r="C148" s="3">
        <f t="shared" ref="C148:L163" si="40">B148+0.1*($B149-$B148)</f>
        <v>0.16316</v>
      </c>
      <c r="D148" s="3">
        <f t="shared" si="40"/>
        <v>0.16261999999999999</v>
      </c>
      <c r="E148" s="3">
        <f t="shared" si="40"/>
        <v>0.16207999999999997</v>
      </c>
      <c r="F148" s="3">
        <f t="shared" si="40"/>
        <v>0.16153999999999996</v>
      </c>
      <c r="G148" s="3">
        <f t="shared" si="40"/>
        <v>0.16099999999999995</v>
      </c>
      <c r="H148" s="3">
        <f t="shared" si="40"/>
        <v>0.16045999999999994</v>
      </c>
      <c r="I148" s="3">
        <f t="shared" si="40"/>
        <v>0.15991999999999992</v>
      </c>
      <c r="J148" s="3">
        <f t="shared" si="40"/>
        <v>0.15937999999999991</v>
      </c>
      <c r="K148" s="3">
        <f t="shared" si="40"/>
        <v>0.1588399999999999</v>
      </c>
      <c r="L148" s="3">
        <f t="shared" si="40"/>
        <v>0.15829999999999989</v>
      </c>
      <c r="O148" s="1">
        <v>525</v>
      </c>
      <c r="P148" s="24">
        <f t="shared" si="39"/>
        <v>35</v>
      </c>
      <c r="Q148" s="25">
        <f t="shared" si="38"/>
        <v>7</v>
      </c>
      <c r="R148" s="26" cm="1">
        <f t="array" aca="1" ref="R148" ca="1">INDIRECT(ADDRESS(P148,Q148))</f>
        <v>0.32520000000000004</v>
      </c>
    </row>
    <row r="149" spans="1:18" x14ac:dyDescent="0.4">
      <c r="A149" s="1">
        <v>3500</v>
      </c>
      <c r="B149" s="4">
        <v>0.1583</v>
      </c>
      <c r="C149" s="3">
        <f t="shared" si="40"/>
        <v>0.15803</v>
      </c>
      <c r="D149" s="3">
        <f t="shared" si="40"/>
        <v>0.15776000000000001</v>
      </c>
      <c r="E149" s="3">
        <f t="shared" si="40"/>
        <v>0.15749000000000002</v>
      </c>
      <c r="F149" s="3">
        <f t="shared" si="40"/>
        <v>0.15722000000000003</v>
      </c>
      <c r="G149" s="3">
        <f t="shared" si="40"/>
        <v>0.15695000000000003</v>
      </c>
      <c r="H149" s="3">
        <f t="shared" si="40"/>
        <v>0.15668000000000004</v>
      </c>
      <c r="I149" s="3">
        <f t="shared" si="40"/>
        <v>0.15641000000000005</v>
      </c>
      <c r="J149" s="3">
        <f t="shared" si="40"/>
        <v>0.15614000000000006</v>
      </c>
      <c r="K149" s="3">
        <f t="shared" si="40"/>
        <v>0.15587000000000006</v>
      </c>
      <c r="L149" s="3">
        <f t="shared" si="40"/>
        <v>0.15560000000000007</v>
      </c>
      <c r="O149" s="1">
        <v>526</v>
      </c>
      <c r="P149" s="24">
        <f t="shared" si="39"/>
        <v>35</v>
      </c>
      <c r="Q149" s="25">
        <f t="shared" si="38"/>
        <v>8</v>
      </c>
      <c r="R149" s="26" cm="1">
        <f t="array" aca="1" ref="R149" ca="1">INDIRECT(ADDRESS(P149,Q149))</f>
        <v>0.36296000000000006</v>
      </c>
    </row>
    <row r="150" spans="1:18" x14ac:dyDescent="0.4">
      <c r="A150" s="1">
        <v>3550</v>
      </c>
      <c r="B150" s="4">
        <v>0.15559999999999999</v>
      </c>
      <c r="C150" s="3">
        <f t="shared" si="40"/>
        <v>0.15551999999999999</v>
      </c>
      <c r="D150" s="3">
        <f t="shared" si="40"/>
        <v>0.15543999999999999</v>
      </c>
      <c r="E150" s="3">
        <f t="shared" si="40"/>
        <v>0.15536</v>
      </c>
      <c r="F150" s="3">
        <f t="shared" si="40"/>
        <v>0.15528</v>
      </c>
      <c r="G150" s="3">
        <f t="shared" si="40"/>
        <v>0.1552</v>
      </c>
      <c r="H150" s="3">
        <f t="shared" si="40"/>
        <v>0.15512000000000001</v>
      </c>
      <c r="I150" s="3">
        <f t="shared" si="40"/>
        <v>0.15504000000000001</v>
      </c>
      <c r="J150" s="3">
        <f t="shared" si="40"/>
        <v>0.15496000000000001</v>
      </c>
      <c r="K150" s="3">
        <f t="shared" si="40"/>
        <v>0.15488000000000002</v>
      </c>
      <c r="L150" s="3">
        <f t="shared" si="40"/>
        <v>0.15480000000000002</v>
      </c>
      <c r="O150" s="1">
        <v>527</v>
      </c>
      <c r="P150" s="24">
        <f t="shared" si="39"/>
        <v>35</v>
      </c>
      <c r="Q150" s="25">
        <f t="shared" si="38"/>
        <v>9</v>
      </c>
      <c r="R150" s="26" cm="1">
        <f t="array" aca="1" ref="R150" ca="1">INDIRECT(ADDRESS(P150,Q150))</f>
        <v>0.40072000000000008</v>
      </c>
    </row>
    <row r="151" spans="1:18" x14ac:dyDescent="0.4">
      <c r="A151" s="1">
        <v>3600</v>
      </c>
      <c r="B151" s="4">
        <v>0.15479999999999999</v>
      </c>
      <c r="C151" s="3">
        <f t="shared" si="40"/>
        <v>0.15501999999999999</v>
      </c>
      <c r="D151" s="3">
        <f t="shared" si="40"/>
        <v>0.15523999999999999</v>
      </c>
      <c r="E151" s="3">
        <f t="shared" si="40"/>
        <v>0.15545999999999999</v>
      </c>
      <c r="F151" s="3">
        <f t="shared" si="40"/>
        <v>0.15567999999999999</v>
      </c>
      <c r="G151" s="3">
        <f t="shared" si="40"/>
        <v>0.15589999999999998</v>
      </c>
      <c r="H151" s="3">
        <f t="shared" si="40"/>
        <v>0.15611999999999998</v>
      </c>
      <c r="I151" s="3">
        <f t="shared" si="40"/>
        <v>0.15633999999999998</v>
      </c>
      <c r="J151" s="3">
        <f t="shared" si="40"/>
        <v>0.15655999999999998</v>
      </c>
      <c r="K151" s="3">
        <f t="shared" si="40"/>
        <v>0.15677999999999997</v>
      </c>
      <c r="L151" s="3">
        <f t="shared" si="40"/>
        <v>0.15699999999999997</v>
      </c>
      <c r="O151" s="1">
        <v>528</v>
      </c>
      <c r="P151" s="24">
        <f t="shared" si="39"/>
        <v>35</v>
      </c>
      <c r="Q151" s="25">
        <f t="shared" si="38"/>
        <v>10</v>
      </c>
      <c r="R151" s="26" cm="1">
        <f t="array" aca="1" ref="R151" ca="1">INDIRECT(ADDRESS(P151,Q151))</f>
        <v>0.43848000000000009</v>
      </c>
    </row>
    <row r="152" spans="1:18" x14ac:dyDescent="0.4">
      <c r="A152" s="1">
        <v>3650</v>
      </c>
      <c r="B152" s="4">
        <v>0.157</v>
      </c>
      <c r="C152" s="3">
        <f t="shared" si="40"/>
        <v>0.15747</v>
      </c>
      <c r="D152" s="3">
        <f t="shared" si="40"/>
        <v>0.15794</v>
      </c>
      <c r="E152" s="3">
        <f t="shared" si="40"/>
        <v>0.15841</v>
      </c>
      <c r="F152" s="3">
        <f t="shared" si="40"/>
        <v>0.15887999999999999</v>
      </c>
      <c r="G152" s="3">
        <f t="shared" si="40"/>
        <v>0.15934999999999999</v>
      </c>
      <c r="H152" s="3">
        <f t="shared" si="40"/>
        <v>0.15981999999999999</v>
      </c>
      <c r="I152" s="3">
        <f t="shared" si="40"/>
        <v>0.16028999999999999</v>
      </c>
      <c r="J152" s="3">
        <f t="shared" si="40"/>
        <v>0.16075999999999999</v>
      </c>
      <c r="K152" s="3">
        <f t="shared" si="40"/>
        <v>0.16122999999999998</v>
      </c>
      <c r="L152" s="3">
        <f t="shared" si="40"/>
        <v>0.16169999999999998</v>
      </c>
      <c r="O152" s="1">
        <v>529</v>
      </c>
      <c r="P152" s="27">
        <f t="shared" si="39"/>
        <v>35</v>
      </c>
      <c r="Q152" s="28">
        <f t="shared" si="38"/>
        <v>11</v>
      </c>
      <c r="R152" s="29" cm="1">
        <f t="array" aca="1" ref="R152" ca="1">INDIRECT(ADDRESS(P152,Q152))</f>
        <v>0.47624000000000011</v>
      </c>
    </row>
    <row r="153" spans="1:18" x14ac:dyDescent="0.4">
      <c r="A153" s="1">
        <v>3700</v>
      </c>
      <c r="B153" s="4">
        <v>0.16170000000000001</v>
      </c>
      <c r="C153" s="3">
        <f t="shared" si="40"/>
        <v>0.16234000000000001</v>
      </c>
      <c r="D153" s="3">
        <f t="shared" si="40"/>
        <v>0.16298000000000001</v>
      </c>
      <c r="E153" s="3">
        <f t="shared" si="40"/>
        <v>0.16362000000000002</v>
      </c>
      <c r="F153" s="3">
        <f t="shared" si="40"/>
        <v>0.16426000000000002</v>
      </c>
      <c r="G153" s="3">
        <f t="shared" si="40"/>
        <v>0.16490000000000002</v>
      </c>
      <c r="H153" s="3">
        <f t="shared" si="40"/>
        <v>0.16554000000000002</v>
      </c>
      <c r="I153" s="3">
        <f t="shared" si="40"/>
        <v>0.16618000000000002</v>
      </c>
      <c r="J153" s="3">
        <f t="shared" si="40"/>
        <v>0.16682000000000002</v>
      </c>
      <c r="K153" s="3">
        <f t="shared" si="40"/>
        <v>0.16746000000000003</v>
      </c>
      <c r="L153" s="3">
        <f t="shared" si="40"/>
        <v>0.16810000000000003</v>
      </c>
      <c r="O153" s="1">
        <v>530</v>
      </c>
      <c r="P153" s="21">
        <f>MATCH(O153,$A$3:$A$182,0)+2</f>
        <v>36</v>
      </c>
      <c r="Q153" s="22">
        <f>MOD(O153,10)+2</f>
        <v>2</v>
      </c>
      <c r="R153" s="23" cm="1">
        <f t="array" aca="1" ref="R153" ca="1">INDIRECT(ADDRESS(P153,Q153))</f>
        <v>0.51400000000000001</v>
      </c>
    </row>
    <row r="154" spans="1:18" x14ac:dyDescent="0.4">
      <c r="A154" s="1">
        <v>3750</v>
      </c>
      <c r="B154" s="4">
        <v>0.1681</v>
      </c>
      <c r="C154" s="3">
        <f t="shared" si="40"/>
        <v>0.16880000000000001</v>
      </c>
      <c r="D154" s="3">
        <f t="shared" si="40"/>
        <v>0.16950000000000001</v>
      </c>
      <c r="E154" s="3">
        <f t="shared" si="40"/>
        <v>0.17020000000000002</v>
      </c>
      <c r="F154" s="3">
        <f t="shared" si="40"/>
        <v>0.17090000000000002</v>
      </c>
      <c r="G154" s="3">
        <f t="shared" si="40"/>
        <v>0.17160000000000003</v>
      </c>
      <c r="H154" s="3">
        <f t="shared" si="40"/>
        <v>0.17230000000000004</v>
      </c>
      <c r="I154" s="3">
        <f t="shared" si="40"/>
        <v>0.17300000000000004</v>
      </c>
      <c r="J154" s="3">
        <f t="shared" si="40"/>
        <v>0.17370000000000005</v>
      </c>
      <c r="K154" s="3">
        <f t="shared" si="40"/>
        <v>0.17440000000000005</v>
      </c>
      <c r="L154" s="3">
        <f t="shared" si="40"/>
        <v>0.17510000000000006</v>
      </c>
      <c r="O154" s="1">
        <v>531</v>
      </c>
      <c r="P154" s="24">
        <f>P153</f>
        <v>36</v>
      </c>
      <c r="Q154" s="25">
        <f t="shared" ref="Q154:Q162" si="41">MOD(O154,10)+2</f>
        <v>3</v>
      </c>
      <c r="R154" s="26" cm="1">
        <f t="array" aca="1" ref="R154" ca="1">INDIRECT(ADDRESS(P154,Q154))</f>
        <v>0.54278000000000004</v>
      </c>
    </row>
    <row r="155" spans="1:18" x14ac:dyDescent="0.4">
      <c r="A155" s="1">
        <v>3800</v>
      </c>
      <c r="B155" s="4">
        <v>0.17510000000000001</v>
      </c>
      <c r="C155" s="3">
        <f t="shared" si="40"/>
        <v>0.17577999999999999</v>
      </c>
      <c r="D155" s="3">
        <f t="shared" si="40"/>
        <v>0.17646000000000001</v>
      </c>
      <c r="E155" s="3">
        <f t="shared" si="40"/>
        <v>0.17714000000000002</v>
      </c>
      <c r="F155" s="3">
        <f t="shared" si="40"/>
        <v>0.17782000000000003</v>
      </c>
      <c r="G155" s="3">
        <f t="shared" si="40"/>
        <v>0.17850000000000005</v>
      </c>
      <c r="H155" s="3">
        <f t="shared" si="40"/>
        <v>0.17918000000000006</v>
      </c>
      <c r="I155" s="3">
        <f t="shared" si="40"/>
        <v>0.17986000000000008</v>
      </c>
      <c r="J155" s="3">
        <f t="shared" si="40"/>
        <v>0.18054000000000009</v>
      </c>
      <c r="K155" s="3">
        <f t="shared" si="40"/>
        <v>0.1812200000000001</v>
      </c>
      <c r="L155" s="3">
        <f t="shared" si="40"/>
        <v>0.18190000000000012</v>
      </c>
      <c r="O155" s="1">
        <v>532</v>
      </c>
      <c r="P155" s="24">
        <f t="shared" ref="P155:P162" si="42">P154</f>
        <v>36</v>
      </c>
      <c r="Q155" s="25">
        <f t="shared" si="41"/>
        <v>4</v>
      </c>
      <c r="R155" s="26" cm="1">
        <f t="array" aca="1" ref="R155" ca="1">INDIRECT(ADDRESS(P155,Q155))</f>
        <v>0.57156000000000007</v>
      </c>
    </row>
    <row r="156" spans="1:18" x14ac:dyDescent="0.4">
      <c r="A156" s="1">
        <v>3850</v>
      </c>
      <c r="B156" s="4">
        <v>0.18190000000000001</v>
      </c>
      <c r="C156" s="3">
        <f t="shared" si="40"/>
        <v>0.18259</v>
      </c>
      <c r="D156" s="3">
        <f t="shared" si="40"/>
        <v>0.18328</v>
      </c>
      <c r="E156" s="3">
        <f t="shared" si="40"/>
        <v>0.18396999999999999</v>
      </c>
      <c r="F156" s="3">
        <f t="shared" si="40"/>
        <v>0.18465999999999999</v>
      </c>
      <c r="G156" s="3">
        <f t="shared" si="40"/>
        <v>0.18534999999999999</v>
      </c>
      <c r="H156" s="3">
        <f t="shared" si="40"/>
        <v>0.18603999999999998</v>
      </c>
      <c r="I156" s="3">
        <f t="shared" si="40"/>
        <v>0.18672999999999998</v>
      </c>
      <c r="J156" s="3">
        <f t="shared" si="40"/>
        <v>0.18741999999999998</v>
      </c>
      <c r="K156" s="3">
        <f t="shared" si="40"/>
        <v>0.18810999999999997</v>
      </c>
      <c r="L156" s="3">
        <f t="shared" si="40"/>
        <v>0.18879999999999997</v>
      </c>
      <c r="O156" s="1">
        <v>533</v>
      </c>
      <c r="P156" s="24">
        <f t="shared" si="42"/>
        <v>36</v>
      </c>
      <c r="Q156" s="25">
        <f t="shared" si="41"/>
        <v>5</v>
      </c>
      <c r="R156" s="26" cm="1">
        <f t="array" aca="1" ref="R156" ca="1">INDIRECT(ADDRESS(P156,Q156))</f>
        <v>0.6003400000000001</v>
      </c>
    </row>
    <row r="157" spans="1:18" x14ac:dyDescent="0.4">
      <c r="A157" s="1">
        <v>3900</v>
      </c>
      <c r="B157" s="4">
        <v>0.1888</v>
      </c>
      <c r="C157" s="3">
        <f t="shared" si="40"/>
        <v>0.18917</v>
      </c>
      <c r="D157" s="3">
        <f t="shared" si="40"/>
        <v>0.18954000000000001</v>
      </c>
      <c r="E157" s="3">
        <f t="shared" si="40"/>
        <v>0.18991000000000002</v>
      </c>
      <c r="F157" s="3">
        <f t="shared" si="40"/>
        <v>0.19028000000000003</v>
      </c>
      <c r="G157" s="3">
        <f t="shared" si="40"/>
        <v>0.19065000000000004</v>
      </c>
      <c r="H157" s="3">
        <f t="shared" si="40"/>
        <v>0.19102000000000005</v>
      </c>
      <c r="I157" s="3">
        <f t="shared" si="40"/>
        <v>0.19139000000000006</v>
      </c>
      <c r="J157" s="3">
        <f t="shared" si="40"/>
        <v>0.19176000000000007</v>
      </c>
      <c r="K157" s="3">
        <f t="shared" si="40"/>
        <v>0.19213000000000008</v>
      </c>
      <c r="L157" s="3">
        <f t="shared" si="40"/>
        <v>0.19250000000000009</v>
      </c>
      <c r="O157" s="1">
        <v>534</v>
      </c>
      <c r="P157" s="24">
        <f t="shared" si="42"/>
        <v>36</v>
      </c>
      <c r="Q157" s="25">
        <f t="shared" si="41"/>
        <v>6</v>
      </c>
      <c r="R157" s="26" cm="1">
        <f t="array" aca="1" ref="R157" ca="1">INDIRECT(ADDRESS(P157,Q157))</f>
        <v>0.62912000000000012</v>
      </c>
    </row>
    <row r="158" spans="1:18" x14ac:dyDescent="0.4">
      <c r="A158" s="1">
        <v>3950</v>
      </c>
      <c r="B158" s="4">
        <v>0.1925</v>
      </c>
      <c r="C158" s="3">
        <f t="shared" si="40"/>
        <v>0.19209000000000001</v>
      </c>
      <c r="D158" s="3">
        <f t="shared" si="40"/>
        <v>0.19168000000000002</v>
      </c>
      <c r="E158" s="3">
        <f t="shared" si="40"/>
        <v>0.19127000000000002</v>
      </c>
      <c r="F158" s="3">
        <f t="shared" si="40"/>
        <v>0.19086000000000003</v>
      </c>
      <c r="G158" s="3">
        <f t="shared" si="40"/>
        <v>0.19045000000000004</v>
      </c>
      <c r="H158" s="3">
        <f t="shared" si="40"/>
        <v>0.19004000000000004</v>
      </c>
      <c r="I158" s="3">
        <f t="shared" si="40"/>
        <v>0.18963000000000005</v>
      </c>
      <c r="J158" s="3">
        <f t="shared" si="40"/>
        <v>0.18922000000000005</v>
      </c>
      <c r="K158" s="3">
        <f t="shared" si="40"/>
        <v>0.18881000000000006</v>
      </c>
      <c r="L158" s="3">
        <f t="shared" si="40"/>
        <v>0.18840000000000007</v>
      </c>
      <c r="O158" s="1">
        <v>535</v>
      </c>
      <c r="P158" s="24">
        <f t="shared" si="42"/>
        <v>36</v>
      </c>
      <c r="Q158" s="25">
        <f t="shared" si="41"/>
        <v>7</v>
      </c>
      <c r="R158" s="26" cm="1">
        <f t="array" aca="1" ref="R158" ca="1">INDIRECT(ADDRESS(P158,Q158))</f>
        <v>0.65790000000000015</v>
      </c>
    </row>
    <row r="159" spans="1:18" x14ac:dyDescent="0.4">
      <c r="A159" s="1">
        <v>4000</v>
      </c>
      <c r="B159" s="4">
        <v>0.18840000000000001</v>
      </c>
      <c r="C159" s="3">
        <f t="shared" si="40"/>
        <v>0.18714</v>
      </c>
      <c r="D159" s="3">
        <f t="shared" si="40"/>
        <v>0.18587999999999999</v>
      </c>
      <c r="E159" s="3">
        <f t="shared" si="40"/>
        <v>0.18461999999999998</v>
      </c>
      <c r="F159" s="3">
        <f t="shared" si="40"/>
        <v>0.18335999999999997</v>
      </c>
      <c r="G159" s="3">
        <f t="shared" si="40"/>
        <v>0.18209999999999996</v>
      </c>
      <c r="H159" s="3">
        <f t="shared" si="40"/>
        <v>0.18083999999999995</v>
      </c>
      <c r="I159" s="3">
        <f t="shared" si="40"/>
        <v>0.17957999999999993</v>
      </c>
      <c r="J159" s="3">
        <f t="shared" si="40"/>
        <v>0.17831999999999992</v>
      </c>
      <c r="K159" s="3">
        <f t="shared" si="40"/>
        <v>0.17705999999999991</v>
      </c>
      <c r="L159" s="3">
        <f t="shared" si="40"/>
        <v>0.1757999999999999</v>
      </c>
      <c r="O159" s="1">
        <v>536</v>
      </c>
      <c r="P159" s="24">
        <f t="shared" si="42"/>
        <v>36</v>
      </c>
      <c r="Q159" s="25">
        <f t="shared" si="41"/>
        <v>8</v>
      </c>
      <c r="R159" s="26" cm="1">
        <f t="array" aca="1" ref="R159" ca="1">INDIRECT(ADDRESS(P159,Q159))</f>
        <v>0.68668000000000018</v>
      </c>
    </row>
    <row r="160" spans="1:18" x14ac:dyDescent="0.4">
      <c r="A160" s="1">
        <v>4050</v>
      </c>
      <c r="B160" s="4">
        <v>0.17580000000000001</v>
      </c>
      <c r="C160" s="3">
        <f t="shared" si="40"/>
        <v>0.17401</v>
      </c>
      <c r="D160" s="3">
        <f t="shared" si="40"/>
        <v>0.17221999999999998</v>
      </c>
      <c r="E160" s="3">
        <f t="shared" si="40"/>
        <v>0.17042999999999997</v>
      </c>
      <c r="F160" s="3">
        <f t="shared" si="40"/>
        <v>0.16863999999999996</v>
      </c>
      <c r="G160" s="3">
        <f t="shared" si="40"/>
        <v>0.16684999999999994</v>
      </c>
      <c r="H160" s="3">
        <f t="shared" si="40"/>
        <v>0.16505999999999993</v>
      </c>
      <c r="I160" s="3">
        <f t="shared" si="40"/>
        <v>0.16326999999999992</v>
      </c>
      <c r="J160" s="3">
        <f t="shared" si="40"/>
        <v>0.1614799999999999</v>
      </c>
      <c r="K160" s="3">
        <f t="shared" si="40"/>
        <v>0.15968999999999989</v>
      </c>
      <c r="L160" s="3">
        <f t="shared" si="40"/>
        <v>0.15789999999999987</v>
      </c>
      <c r="O160" s="1">
        <v>537</v>
      </c>
      <c r="P160" s="24">
        <f t="shared" si="42"/>
        <v>36</v>
      </c>
      <c r="Q160" s="25">
        <f t="shared" si="41"/>
        <v>9</v>
      </c>
      <c r="R160" s="26" cm="1">
        <f t="array" aca="1" ref="R160" ca="1">INDIRECT(ADDRESS(P160,Q160))</f>
        <v>0.71546000000000021</v>
      </c>
    </row>
    <row r="161" spans="1:18" x14ac:dyDescent="0.4">
      <c r="A161" s="1">
        <v>4100</v>
      </c>
      <c r="B161" s="4">
        <v>0.15790000000000001</v>
      </c>
      <c r="C161" s="3">
        <f t="shared" si="40"/>
        <v>0.15553</v>
      </c>
      <c r="D161" s="3">
        <f t="shared" si="40"/>
        <v>0.15315999999999999</v>
      </c>
      <c r="E161" s="3">
        <f t="shared" si="40"/>
        <v>0.15078999999999998</v>
      </c>
      <c r="F161" s="3">
        <f t="shared" si="40"/>
        <v>0.14841999999999997</v>
      </c>
      <c r="G161" s="3">
        <f t="shared" si="40"/>
        <v>0.14604999999999996</v>
      </c>
      <c r="H161" s="3">
        <f t="shared" si="40"/>
        <v>0.14367999999999995</v>
      </c>
      <c r="I161" s="3">
        <f t="shared" si="40"/>
        <v>0.14130999999999994</v>
      </c>
      <c r="J161" s="3">
        <f t="shared" si="40"/>
        <v>0.13893999999999992</v>
      </c>
      <c r="K161" s="3">
        <f t="shared" si="40"/>
        <v>0.13656999999999991</v>
      </c>
      <c r="L161" s="3">
        <f t="shared" si="40"/>
        <v>0.1341999999999999</v>
      </c>
      <c r="O161" s="1">
        <v>538</v>
      </c>
      <c r="P161" s="24">
        <f t="shared" si="42"/>
        <v>36</v>
      </c>
      <c r="Q161" s="25">
        <f t="shared" si="41"/>
        <v>10</v>
      </c>
      <c r="R161" s="26" cm="1">
        <f t="array" aca="1" ref="R161" ca="1">INDIRECT(ADDRESS(P161,Q161))</f>
        <v>0.74424000000000023</v>
      </c>
    </row>
    <row r="162" spans="1:18" x14ac:dyDescent="0.4">
      <c r="A162" s="1">
        <v>4150</v>
      </c>
      <c r="B162" s="4">
        <v>0.13420000000000001</v>
      </c>
      <c r="C162" s="3">
        <f t="shared" si="40"/>
        <v>0.13177</v>
      </c>
      <c r="D162" s="3">
        <f t="shared" si="40"/>
        <v>0.12934000000000001</v>
      </c>
      <c r="E162" s="3">
        <f t="shared" si="40"/>
        <v>0.12691000000000002</v>
      </c>
      <c r="F162" s="3">
        <f t="shared" si="40"/>
        <v>0.12448000000000002</v>
      </c>
      <c r="G162" s="3">
        <f t="shared" si="40"/>
        <v>0.12205000000000002</v>
      </c>
      <c r="H162" s="3">
        <f t="shared" si="40"/>
        <v>0.11962000000000002</v>
      </c>
      <c r="I162" s="3">
        <f t="shared" si="40"/>
        <v>0.11719000000000002</v>
      </c>
      <c r="J162" s="3">
        <f t="shared" si="40"/>
        <v>0.11476000000000001</v>
      </c>
      <c r="K162" s="3">
        <f t="shared" si="40"/>
        <v>0.11233000000000001</v>
      </c>
      <c r="L162" s="3">
        <f t="shared" si="40"/>
        <v>0.10990000000000001</v>
      </c>
      <c r="O162" s="1">
        <v>539</v>
      </c>
      <c r="P162" s="27">
        <f t="shared" si="42"/>
        <v>36</v>
      </c>
      <c r="Q162" s="28">
        <f t="shared" si="41"/>
        <v>11</v>
      </c>
      <c r="R162" s="29" cm="1">
        <f t="array" aca="1" ref="R162" ca="1">INDIRECT(ADDRESS(P162,Q162))</f>
        <v>0.77302000000000026</v>
      </c>
    </row>
    <row r="163" spans="1:18" x14ac:dyDescent="0.4">
      <c r="A163" s="1">
        <v>4200</v>
      </c>
      <c r="B163" s="4">
        <v>0.1099</v>
      </c>
      <c r="C163" s="3">
        <f t="shared" si="40"/>
        <v>0.107433</v>
      </c>
      <c r="D163" s="3">
        <f t="shared" si="40"/>
        <v>0.104966</v>
      </c>
      <c r="E163" s="3">
        <f t="shared" si="40"/>
        <v>0.10249900000000001</v>
      </c>
      <c r="F163" s="3">
        <f t="shared" si="40"/>
        <v>0.10003200000000001</v>
      </c>
      <c r="G163" s="3">
        <f t="shared" si="40"/>
        <v>9.7565000000000013E-2</v>
      </c>
      <c r="H163" s="3">
        <f t="shared" si="40"/>
        <v>9.5098000000000016E-2</v>
      </c>
      <c r="I163" s="3">
        <f t="shared" si="40"/>
        <v>9.2631000000000019E-2</v>
      </c>
      <c r="J163" s="3">
        <f t="shared" si="40"/>
        <v>9.0164000000000022E-2</v>
      </c>
      <c r="K163" s="3">
        <f t="shared" si="40"/>
        <v>8.7697000000000025E-2</v>
      </c>
      <c r="L163" s="3">
        <f t="shared" si="40"/>
        <v>8.5230000000000028E-2</v>
      </c>
      <c r="O163" s="1">
        <v>540</v>
      </c>
      <c r="P163" s="21">
        <f>MATCH(O163,$A$3:$A$182,0)+2</f>
        <v>37</v>
      </c>
      <c r="Q163" s="22">
        <f>MOD(O163,10)+2</f>
        <v>2</v>
      </c>
      <c r="R163" s="23" cm="1">
        <f t="array" aca="1" ref="R163" ca="1">INDIRECT(ADDRESS(P163,Q163))</f>
        <v>0.80179999999999996</v>
      </c>
    </row>
    <row r="164" spans="1:18" x14ac:dyDescent="0.4">
      <c r="A164" s="1">
        <v>4250</v>
      </c>
      <c r="B164" s="4">
        <v>8.523E-2</v>
      </c>
      <c r="C164" s="3">
        <f t="shared" ref="C164:L179" si="43">B164+0.1*($B165-$B164)</f>
        <v>8.2999000000000003E-2</v>
      </c>
      <c r="D164" s="3">
        <f t="shared" si="43"/>
        <v>8.0768000000000006E-2</v>
      </c>
      <c r="E164" s="3">
        <f t="shared" si="43"/>
        <v>7.853700000000001E-2</v>
      </c>
      <c r="F164" s="3">
        <f t="shared" si="43"/>
        <v>7.6306000000000013E-2</v>
      </c>
      <c r="G164" s="3">
        <f t="shared" si="43"/>
        <v>7.4075000000000016E-2</v>
      </c>
      <c r="H164" s="3">
        <f t="shared" si="43"/>
        <v>7.1844000000000019E-2</v>
      </c>
      <c r="I164" s="3">
        <f t="shared" si="43"/>
        <v>6.9613000000000022E-2</v>
      </c>
      <c r="J164" s="3">
        <f t="shared" si="43"/>
        <v>6.7382000000000025E-2</v>
      </c>
      <c r="K164" s="3">
        <f t="shared" si="43"/>
        <v>6.5151000000000028E-2</v>
      </c>
      <c r="L164" s="3">
        <f t="shared" si="43"/>
        <v>6.2920000000000031E-2</v>
      </c>
      <c r="O164" s="1">
        <v>541</v>
      </c>
      <c r="P164" s="24">
        <f>P163</f>
        <v>37</v>
      </c>
      <c r="Q164" s="25">
        <f t="shared" ref="Q164:Q172" si="44">MOD(O164,10)+2</f>
        <v>3</v>
      </c>
      <c r="R164" s="26" cm="1">
        <f t="array" aca="1" ref="R164" ca="1">INDIRECT(ADDRESS(P164,Q164))</f>
        <v>0.81352999999999998</v>
      </c>
    </row>
    <row r="165" spans="1:18" x14ac:dyDescent="0.4">
      <c r="A165" s="1">
        <v>4300</v>
      </c>
      <c r="B165" s="4">
        <v>6.2920000000000004E-2</v>
      </c>
      <c r="C165" s="3">
        <f t="shared" si="43"/>
        <v>6.0878000000000002E-2</v>
      </c>
      <c r="D165" s="3">
        <f t="shared" si="43"/>
        <v>5.8835999999999999E-2</v>
      </c>
      <c r="E165" s="3">
        <f t="shared" si="43"/>
        <v>5.6793999999999997E-2</v>
      </c>
      <c r="F165" s="3">
        <f t="shared" si="43"/>
        <v>5.4751999999999995E-2</v>
      </c>
      <c r="G165" s="3">
        <f t="shared" si="43"/>
        <v>5.2709999999999993E-2</v>
      </c>
      <c r="H165" s="3">
        <f t="shared" si="43"/>
        <v>5.0667999999999991E-2</v>
      </c>
      <c r="I165" s="3">
        <f t="shared" si="43"/>
        <v>4.8625999999999989E-2</v>
      </c>
      <c r="J165" s="3">
        <f t="shared" si="43"/>
        <v>4.6583999999999987E-2</v>
      </c>
      <c r="K165" s="3">
        <f t="shared" si="43"/>
        <v>4.4541999999999984E-2</v>
      </c>
      <c r="L165" s="3">
        <f t="shared" si="43"/>
        <v>4.2499999999999982E-2</v>
      </c>
      <c r="O165" s="1">
        <v>542</v>
      </c>
      <c r="P165" s="24">
        <f t="shared" ref="P165:P172" si="45">P164</f>
        <v>37</v>
      </c>
      <c r="Q165" s="25">
        <f t="shared" si="44"/>
        <v>4</v>
      </c>
      <c r="R165" s="26" cm="1">
        <f t="array" aca="1" ref="R165" ca="1">INDIRECT(ADDRESS(P165,Q165))</f>
        <v>0.82525999999999999</v>
      </c>
    </row>
    <row r="166" spans="1:18" x14ac:dyDescent="0.4">
      <c r="A166" s="1">
        <v>4350</v>
      </c>
      <c r="B166" s="4">
        <v>4.2500000000000003E-2</v>
      </c>
      <c r="C166" s="3">
        <f t="shared" si="43"/>
        <v>4.0537000000000004E-2</v>
      </c>
      <c r="D166" s="3">
        <f t="shared" si="43"/>
        <v>3.8574000000000004E-2</v>
      </c>
      <c r="E166" s="3">
        <f t="shared" si="43"/>
        <v>3.6611000000000005E-2</v>
      </c>
      <c r="F166" s="3">
        <f t="shared" si="43"/>
        <v>3.4648000000000005E-2</v>
      </c>
      <c r="G166" s="3">
        <f t="shared" si="43"/>
        <v>3.2685000000000006E-2</v>
      </c>
      <c r="H166" s="3">
        <f t="shared" si="43"/>
        <v>3.0722000000000006E-2</v>
      </c>
      <c r="I166" s="3">
        <f t="shared" si="43"/>
        <v>2.8759000000000007E-2</v>
      </c>
      <c r="J166" s="3">
        <f t="shared" si="43"/>
        <v>2.6796000000000007E-2</v>
      </c>
      <c r="K166" s="3">
        <f t="shared" si="43"/>
        <v>2.4833000000000008E-2</v>
      </c>
      <c r="L166" s="3">
        <f t="shared" si="43"/>
        <v>2.2870000000000008E-2</v>
      </c>
      <c r="O166" s="1">
        <v>543</v>
      </c>
      <c r="P166" s="24">
        <f t="shared" si="45"/>
        <v>37</v>
      </c>
      <c r="Q166" s="25">
        <f t="shared" si="44"/>
        <v>5</v>
      </c>
      <c r="R166" s="26" cm="1">
        <f t="array" aca="1" ref="R166" ca="1">INDIRECT(ADDRESS(P166,Q166))</f>
        <v>0.83699000000000001</v>
      </c>
    </row>
    <row r="167" spans="1:18" x14ac:dyDescent="0.4">
      <c r="A167" s="1">
        <v>4400</v>
      </c>
      <c r="B167" s="4">
        <v>2.2870000000000001E-2</v>
      </c>
      <c r="C167" s="3">
        <f t="shared" si="43"/>
        <v>2.1589000000000001E-2</v>
      </c>
      <c r="D167" s="3">
        <f t="shared" si="43"/>
        <v>2.0308E-2</v>
      </c>
      <c r="E167" s="3">
        <f t="shared" si="43"/>
        <v>1.9026999999999999E-2</v>
      </c>
      <c r="F167" s="3">
        <f t="shared" si="43"/>
        <v>1.7745999999999998E-2</v>
      </c>
      <c r="G167" s="3">
        <f t="shared" si="43"/>
        <v>1.6464999999999997E-2</v>
      </c>
      <c r="H167" s="3">
        <f t="shared" si="43"/>
        <v>1.5183999999999996E-2</v>
      </c>
      <c r="I167" s="3">
        <f t="shared" si="43"/>
        <v>1.3902999999999995E-2</v>
      </c>
      <c r="J167" s="3">
        <f t="shared" si="43"/>
        <v>1.2621999999999994E-2</v>
      </c>
      <c r="K167" s="3">
        <f t="shared" si="43"/>
        <v>1.1340999999999993E-2</v>
      </c>
      <c r="L167" s="3">
        <f t="shared" si="43"/>
        <v>1.0059999999999993E-2</v>
      </c>
      <c r="O167" s="1">
        <v>544</v>
      </c>
      <c r="P167" s="24">
        <f t="shared" si="45"/>
        <v>37</v>
      </c>
      <c r="Q167" s="25">
        <f t="shared" si="44"/>
        <v>6</v>
      </c>
      <c r="R167" s="26" cm="1">
        <f t="array" aca="1" ref="R167" ca="1">INDIRECT(ADDRESS(P167,Q167))</f>
        <v>0.84872000000000003</v>
      </c>
    </row>
    <row r="168" spans="1:18" x14ac:dyDescent="0.4">
      <c r="A168" s="1">
        <v>4450</v>
      </c>
      <c r="B168" s="4">
        <v>1.0059999999999999E-2</v>
      </c>
      <c r="C168" s="3">
        <f t="shared" si="43"/>
        <v>9.4872999999999989E-3</v>
      </c>
      <c r="D168" s="3">
        <f t="shared" si="43"/>
        <v>8.9145999999999982E-3</v>
      </c>
      <c r="E168" s="3">
        <f t="shared" si="43"/>
        <v>8.3418999999999976E-3</v>
      </c>
      <c r="F168" s="3">
        <f t="shared" si="43"/>
        <v>7.7691999999999978E-3</v>
      </c>
      <c r="G168" s="3">
        <f t="shared" si="43"/>
        <v>7.196499999999998E-3</v>
      </c>
      <c r="H168" s="3">
        <f t="shared" si="43"/>
        <v>6.6237999999999983E-3</v>
      </c>
      <c r="I168" s="3">
        <f t="shared" si="43"/>
        <v>6.0510999999999985E-3</v>
      </c>
      <c r="J168" s="3">
        <f t="shared" si="43"/>
        <v>5.4783999999999987E-3</v>
      </c>
      <c r="K168" s="3">
        <f t="shared" si="43"/>
        <v>4.905699999999999E-3</v>
      </c>
      <c r="L168" s="3">
        <f t="shared" si="43"/>
        <v>4.3329999999999992E-3</v>
      </c>
      <c r="O168" s="1">
        <v>545</v>
      </c>
      <c r="P168" s="24">
        <f t="shared" si="45"/>
        <v>37</v>
      </c>
      <c r="Q168" s="25">
        <f t="shared" si="44"/>
        <v>7</v>
      </c>
      <c r="R168" s="26" cm="1">
        <f t="array" aca="1" ref="R168" ca="1">INDIRECT(ADDRESS(P168,Q168))</f>
        <v>0.86045000000000005</v>
      </c>
    </row>
    <row r="169" spans="1:18" x14ac:dyDescent="0.4">
      <c r="A169" s="1">
        <v>4500</v>
      </c>
      <c r="B169" s="4">
        <v>4.333E-3</v>
      </c>
      <c r="C169" s="3">
        <f t="shared" si="43"/>
        <v>4.0578000000000003E-3</v>
      </c>
      <c r="D169" s="3">
        <f t="shared" si="43"/>
        <v>3.7826000000000001E-3</v>
      </c>
      <c r="E169" s="3">
        <f t="shared" si="43"/>
        <v>3.5073999999999999E-3</v>
      </c>
      <c r="F169" s="3">
        <f t="shared" si="43"/>
        <v>3.2321999999999997E-3</v>
      </c>
      <c r="G169" s="3">
        <f t="shared" si="43"/>
        <v>2.9569999999999996E-3</v>
      </c>
      <c r="H169" s="3">
        <f t="shared" si="43"/>
        <v>2.6817999999999994E-3</v>
      </c>
      <c r="I169" s="3">
        <f t="shared" si="43"/>
        <v>2.4065999999999992E-3</v>
      </c>
      <c r="J169" s="3">
        <f t="shared" si="43"/>
        <v>2.131399999999999E-3</v>
      </c>
      <c r="K169" s="3">
        <f t="shared" si="43"/>
        <v>1.856199999999999E-3</v>
      </c>
      <c r="L169" s="3">
        <f t="shared" si="43"/>
        <v>1.5809999999999991E-3</v>
      </c>
      <c r="O169" s="1">
        <v>546</v>
      </c>
      <c r="P169" s="24">
        <f t="shared" si="45"/>
        <v>37</v>
      </c>
      <c r="Q169" s="25">
        <f t="shared" si="44"/>
        <v>8</v>
      </c>
      <c r="R169" s="26" cm="1">
        <f t="array" aca="1" ref="R169" ca="1">INDIRECT(ADDRESS(P169,Q169))</f>
        <v>0.87218000000000007</v>
      </c>
    </row>
    <row r="170" spans="1:18" x14ac:dyDescent="0.4">
      <c r="A170" s="1">
        <v>4550</v>
      </c>
      <c r="B170" s="4">
        <v>1.5809999999999999E-3</v>
      </c>
      <c r="C170" s="3">
        <f t="shared" si="43"/>
        <v>1.48233E-3</v>
      </c>
      <c r="D170" s="3">
        <f t="shared" si="43"/>
        <v>1.3836600000000001E-3</v>
      </c>
      <c r="E170" s="3">
        <f t="shared" si="43"/>
        <v>1.2849900000000002E-3</v>
      </c>
      <c r="F170" s="3">
        <f t="shared" si="43"/>
        <v>1.1863200000000003E-3</v>
      </c>
      <c r="G170" s="3">
        <f t="shared" si="43"/>
        <v>1.0876500000000003E-3</v>
      </c>
      <c r="H170" s="3">
        <f t="shared" si="43"/>
        <v>9.8898000000000041E-4</v>
      </c>
      <c r="I170" s="3">
        <f t="shared" si="43"/>
        <v>8.9031000000000038E-4</v>
      </c>
      <c r="J170" s="3">
        <f t="shared" si="43"/>
        <v>7.9164000000000036E-4</v>
      </c>
      <c r="K170" s="3">
        <f t="shared" si="43"/>
        <v>6.9297000000000033E-4</v>
      </c>
      <c r="L170" s="3">
        <f t="shared" si="43"/>
        <v>5.943000000000003E-4</v>
      </c>
      <c r="O170" s="1">
        <v>547</v>
      </c>
      <c r="P170" s="24">
        <f t="shared" si="45"/>
        <v>37</v>
      </c>
      <c r="Q170" s="25">
        <f t="shared" si="44"/>
        <v>9</v>
      </c>
      <c r="R170" s="26" cm="1">
        <f t="array" aca="1" ref="R170" ca="1">INDIRECT(ADDRESS(P170,Q170))</f>
        <v>0.88391000000000008</v>
      </c>
    </row>
    <row r="171" spans="1:18" x14ac:dyDescent="0.4">
      <c r="A171" s="1">
        <v>4600</v>
      </c>
      <c r="B171" s="4">
        <v>5.9429999999999997E-4</v>
      </c>
      <c r="C171" s="3">
        <f t="shared" si="43"/>
        <v>5.5740999999999994E-4</v>
      </c>
      <c r="D171" s="3">
        <f t="shared" si="43"/>
        <v>5.205199999999999E-4</v>
      </c>
      <c r="E171" s="3">
        <f t="shared" si="43"/>
        <v>4.8362999999999992E-4</v>
      </c>
      <c r="F171" s="3">
        <f t="shared" si="43"/>
        <v>4.4673999999999994E-4</v>
      </c>
      <c r="G171" s="3">
        <f t="shared" si="43"/>
        <v>4.0984999999999996E-4</v>
      </c>
      <c r="H171" s="3">
        <f t="shared" si="43"/>
        <v>3.7295999999999998E-4</v>
      </c>
      <c r="I171" s="3">
        <f t="shared" si="43"/>
        <v>3.3607E-4</v>
      </c>
      <c r="J171" s="3">
        <f t="shared" si="43"/>
        <v>2.9918000000000002E-4</v>
      </c>
      <c r="K171" s="3">
        <f t="shared" si="43"/>
        <v>2.6229000000000004E-4</v>
      </c>
      <c r="L171" s="3">
        <f t="shared" si="43"/>
        <v>2.2540000000000003E-4</v>
      </c>
      <c r="O171" s="1">
        <v>548</v>
      </c>
      <c r="P171" s="24">
        <f t="shared" si="45"/>
        <v>37</v>
      </c>
      <c r="Q171" s="25">
        <f t="shared" si="44"/>
        <v>10</v>
      </c>
      <c r="R171" s="26" cm="1">
        <f t="array" aca="1" ref="R171" ca="1">INDIRECT(ADDRESS(P171,Q171))</f>
        <v>0.8956400000000001</v>
      </c>
    </row>
    <row r="172" spans="1:18" x14ac:dyDescent="0.4">
      <c r="A172" s="1">
        <v>4650</v>
      </c>
      <c r="B172" s="4">
        <v>2.254E-4</v>
      </c>
      <c r="C172" s="3">
        <f t="shared" si="43"/>
        <v>2.1314000000000001E-4</v>
      </c>
      <c r="D172" s="3">
        <f t="shared" si="43"/>
        <v>2.0088000000000001E-4</v>
      </c>
      <c r="E172" s="3">
        <f t="shared" si="43"/>
        <v>1.8862000000000002E-4</v>
      </c>
      <c r="F172" s="3">
        <f t="shared" si="43"/>
        <v>1.7636000000000003E-4</v>
      </c>
      <c r="G172" s="3">
        <f t="shared" si="43"/>
        <v>1.6410000000000003E-4</v>
      </c>
      <c r="H172" s="3">
        <f t="shared" si="43"/>
        <v>1.5184000000000004E-4</v>
      </c>
      <c r="I172" s="3">
        <f t="shared" si="43"/>
        <v>1.3958000000000004E-4</v>
      </c>
      <c r="J172" s="3">
        <f t="shared" si="43"/>
        <v>1.2732000000000005E-4</v>
      </c>
      <c r="K172" s="3">
        <f t="shared" si="43"/>
        <v>1.1506000000000005E-4</v>
      </c>
      <c r="L172" s="3">
        <f t="shared" si="43"/>
        <v>1.0280000000000006E-4</v>
      </c>
      <c r="O172" s="1">
        <v>549</v>
      </c>
      <c r="P172" s="27">
        <f t="shared" si="45"/>
        <v>37</v>
      </c>
      <c r="Q172" s="28">
        <f t="shared" si="44"/>
        <v>11</v>
      </c>
      <c r="R172" s="29" cm="1">
        <f t="array" aca="1" ref="R172" ca="1">INDIRECT(ADDRESS(P172,Q172))</f>
        <v>0.90737000000000012</v>
      </c>
    </row>
    <row r="173" spans="1:18" x14ac:dyDescent="0.4">
      <c r="A173" s="1">
        <v>4700</v>
      </c>
      <c r="B173" s="4">
        <v>1.0280000000000001E-4</v>
      </c>
      <c r="C173" s="3">
        <f t="shared" si="43"/>
        <v>9.7452000000000001E-5</v>
      </c>
      <c r="D173" s="3">
        <f t="shared" si="43"/>
        <v>9.2103999999999998E-5</v>
      </c>
      <c r="E173" s="3">
        <f t="shared" si="43"/>
        <v>8.6755999999999994E-5</v>
      </c>
      <c r="F173" s="3">
        <f t="shared" si="43"/>
        <v>8.140799999999999E-5</v>
      </c>
      <c r="G173" s="3">
        <f t="shared" si="43"/>
        <v>7.6059999999999987E-5</v>
      </c>
      <c r="H173" s="3">
        <f t="shared" si="43"/>
        <v>7.0711999999999983E-5</v>
      </c>
      <c r="I173" s="3">
        <f t="shared" si="43"/>
        <v>6.5363999999999979E-5</v>
      </c>
      <c r="J173" s="3">
        <f t="shared" si="43"/>
        <v>6.0015999999999976E-5</v>
      </c>
      <c r="K173" s="3">
        <f t="shared" si="43"/>
        <v>5.4667999999999972E-5</v>
      </c>
      <c r="L173" s="3">
        <f t="shared" si="43"/>
        <v>4.9319999999999968E-5</v>
      </c>
      <c r="O173" s="1">
        <v>550</v>
      </c>
      <c r="P173" s="21">
        <f>MATCH(O173,$A$3:$A$182,0)+2</f>
        <v>38</v>
      </c>
      <c r="Q173" s="22">
        <f>MOD(O173,10)+2</f>
        <v>2</v>
      </c>
      <c r="R173" s="23" cm="1">
        <f t="array" aca="1" ref="R173" ca="1">INDIRECT(ADDRESS(P173,Q173))</f>
        <v>0.91910000000000003</v>
      </c>
    </row>
    <row r="174" spans="1:18" x14ac:dyDescent="0.4">
      <c r="A174" s="1">
        <v>4750</v>
      </c>
      <c r="B174" s="4">
        <v>4.9320000000000002E-5</v>
      </c>
      <c r="C174" s="3">
        <f t="shared" si="43"/>
        <v>4.6765000000000004E-5</v>
      </c>
      <c r="D174" s="3">
        <f t="shared" si="43"/>
        <v>4.4210000000000005E-5</v>
      </c>
      <c r="E174" s="3">
        <f t="shared" si="43"/>
        <v>4.1655000000000007E-5</v>
      </c>
      <c r="F174" s="3">
        <f t="shared" si="43"/>
        <v>3.9100000000000009E-5</v>
      </c>
      <c r="G174" s="3">
        <f t="shared" si="43"/>
        <v>3.654500000000001E-5</v>
      </c>
      <c r="H174" s="3">
        <f t="shared" si="43"/>
        <v>3.3990000000000012E-5</v>
      </c>
      <c r="I174" s="3">
        <f t="shared" si="43"/>
        <v>3.1435000000000013E-5</v>
      </c>
      <c r="J174" s="3">
        <f t="shared" si="43"/>
        <v>2.8880000000000015E-5</v>
      </c>
      <c r="K174" s="3">
        <f t="shared" si="43"/>
        <v>2.6325000000000016E-5</v>
      </c>
      <c r="L174" s="3">
        <f t="shared" si="43"/>
        <v>2.3770000000000018E-5</v>
      </c>
      <c r="O174" s="1">
        <v>551</v>
      </c>
      <c r="P174" s="24">
        <f>P173</f>
        <v>38</v>
      </c>
      <c r="Q174" s="25">
        <f t="shared" ref="Q174:Q182" si="46">MOD(O174,10)+2</f>
        <v>3</v>
      </c>
      <c r="R174" s="26" cm="1">
        <f t="array" aca="1" ref="R174" ca="1">INDIRECT(ADDRESS(P174,Q174))</f>
        <v>0.92327000000000004</v>
      </c>
    </row>
    <row r="175" spans="1:18" x14ac:dyDescent="0.4">
      <c r="A175" s="1">
        <v>4800</v>
      </c>
      <c r="B175" s="4">
        <v>2.3770000000000001E-5</v>
      </c>
      <c r="C175" s="3">
        <f t="shared" si="43"/>
        <v>2.2502000000000002E-5</v>
      </c>
      <c r="D175" s="3">
        <f t="shared" si="43"/>
        <v>2.1234000000000004E-5</v>
      </c>
      <c r="E175" s="3">
        <f t="shared" si="43"/>
        <v>1.9966000000000005E-5</v>
      </c>
      <c r="F175" s="3">
        <f t="shared" si="43"/>
        <v>1.8698000000000006E-5</v>
      </c>
      <c r="G175" s="3">
        <f t="shared" si="43"/>
        <v>1.7430000000000008E-5</v>
      </c>
      <c r="H175" s="3">
        <f t="shared" si="43"/>
        <v>1.6162000000000009E-5</v>
      </c>
      <c r="I175" s="3">
        <f t="shared" si="43"/>
        <v>1.4894000000000009E-5</v>
      </c>
      <c r="J175" s="3">
        <f t="shared" si="43"/>
        <v>1.3626000000000008E-5</v>
      </c>
      <c r="K175" s="3">
        <f t="shared" si="43"/>
        <v>1.2358000000000008E-5</v>
      </c>
      <c r="L175" s="3">
        <f t="shared" si="43"/>
        <v>1.1090000000000007E-5</v>
      </c>
      <c r="O175" s="1">
        <v>552</v>
      </c>
      <c r="P175" s="24">
        <f t="shared" ref="P175:P182" si="47">P174</f>
        <v>38</v>
      </c>
      <c r="Q175" s="25">
        <f t="shared" si="46"/>
        <v>4</v>
      </c>
      <c r="R175" s="26" cm="1">
        <f t="array" aca="1" ref="R175" ca="1">INDIRECT(ADDRESS(P175,Q175))</f>
        <v>0.92744000000000004</v>
      </c>
    </row>
    <row r="176" spans="1:18" x14ac:dyDescent="0.4">
      <c r="A176" s="1">
        <v>4850</v>
      </c>
      <c r="B176" s="4">
        <v>1.1090000000000001E-5</v>
      </c>
      <c r="C176" s="3">
        <f t="shared" si="43"/>
        <v>9.9809999999999998E-6</v>
      </c>
      <c r="D176" s="3">
        <f t="shared" si="43"/>
        <v>8.8719999999999991E-6</v>
      </c>
      <c r="E176" s="3">
        <f t="shared" si="43"/>
        <v>7.7629999999999983E-6</v>
      </c>
      <c r="F176" s="3">
        <f t="shared" si="43"/>
        <v>6.6539999999999985E-6</v>
      </c>
      <c r="G176" s="3">
        <f t="shared" si="43"/>
        <v>5.5449999999999986E-6</v>
      </c>
      <c r="H176" s="3">
        <f t="shared" si="43"/>
        <v>4.4359999999999987E-6</v>
      </c>
      <c r="I176" s="3">
        <f t="shared" si="43"/>
        <v>3.3269999999999988E-6</v>
      </c>
      <c r="J176" s="3">
        <f t="shared" si="43"/>
        <v>2.2179999999999989E-6</v>
      </c>
      <c r="K176" s="3">
        <f t="shared" si="43"/>
        <v>1.1089999999999988E-6</v>
      </c>
      <c r="L176" s="3">
        <f t="shared" si="43"/>
        <v>0</v>
      </c>
      <c r="O176" s="1">
        <v>553</v>
      </c>
      <c r="P176" s="24">
        <f t="shared" si="47"/>
        <v>38</v>
      </c>
      <c r="Q176" s="25">
        <f t="shared" si="46"/>
        <v>5</v>
      </c>
      <c r="R176" s="26" cm="1">
        <f t="array" aca="1" ref="R176" ca="1">INDIRECT(ADDRESS(P176,Q176))</f>
        <v>0.93161000000000005</v>
      </c>
    </row>
    <row r="177" spans="1:18" x14ac:dyDescent="0.4">
      <c r="A177" s="1">
        <v>4900</v>
      </c>
      <c r="B177" s="4">
        <v>0</v>
      </c>
      <c r="C177" s="3">
        <f t="shared" si="43"/>
        <v>0</v>
      </c>
      <c r="D177" s="3">
        <f t="shared" si="43"/>
        <v>0</v>
      </c>
      <c r="E177" s="3">
        <f t="shared" si="43"/>
        <v>0</v>
      </c>
      <c r="F177" s="3">
        <f t="shared" si="43"/>
        <v>0</v>
      </c>
      <c r="G177" s="3">
        <f t="shared" si="43"/>
        <v>0</v>
      </c>
      <c r="H177" s="3">
        <f t="shared" si="43"/>
        <v>0</v>
      </c>
      <c r="I177" s="3">
        <f t="shared" si="43"/>
        <v>0</v>
      </c>
      <c r="J177" s="3">
        <f t="shared" si="43"/>
        <v>0</v>
      </c>
      <c r="K177" s="3">
        <f t="shared" si="43"/>
        <v>0</v>
      </c>
      <c r="L177" s="3">
        <f t="shared" si="43"/>
        <v>0</v>
      </c>
      <c r="O177" s="1">
        <v>554</v>
      </c>
      <c r="P177" s="24">
        <f t="shared" si="47"/>
        <v>38</v>
      </c>
      <c r="Q177" s="25">
        <f t="shared" si="46"/>
        <v>6</v>
      </c>
      <c r="R177" s="26" cm="1">
        <f t="array" aca="1" ref="R177" ca="1">INDIRECT(ADDRESS(P177,Q177))</f>
        <v>0.93578000000000006</v>
      </c>
    </row>
    <row r="178" spans="1:18" x14ac:dyDescent="0.4">
      <c r="A178" s="1">
        <v>4950</v>
      </c>
      <c r="B178" s="4">
        <v>0</v>
      </c>
      <c r="C178" s="3">
        <f t="shared" si="43"/>
        <v>0</v>
      </c>
      <c r="D178" s="3">
        <f t="shared" si="43"/>
        <v>0</v>
      </c>
      <c r="E178" s="3">
        <f t="shared" si="43"/>
        <v>0</v>
      </c>
      <c r="F178" s="3">
        <f t="shared" si="43"/>
        <v>0</v>
      </c>
      <c r="G178" s="3">
        <f t="shared" si="43"/>
        <v>0</v>
      </c>
      <c r="H178" s="3">
        <f t="shared" si="43"/>
        <v>0</v>
      </c>
      <c r="I178" s="3">
        <f t="shared" si="43"/>
        <v>0</v>
      </c>
      <c r="J178" s="3">
        <f t="shared" si="43"/>
        <v>0</v>
      </c>
      <c r="K178" s="3">
        <f t="shared" si="43"/>
        <v>0</v>
      </c>
      <c r="L178" s="3">
        <f t="shared" si="43"/>
        <v>0</v>
      </c>
      <c r="O178" s="1">
        <v>555</v>
      </c>
      <c r="P178" s="24">
        <f t="shared" si="47"/>
        <v>38</v>
      </c>
      <c r="Q178" s="25">
        <f t="shared" si="46"/>
        <v>7</v>
      </c>
      <c r="R178" s="26" cm="1">
        <f t="array" aca="1" ref="R178" ca="1">INDIRECT(ADDRESS(P178,Q178))</f>
        <v>0.93995000000000006</v>
      </c>
    </row>
    <row r="179" spans="1:18" x14ac:dyDescent="0.4">
      <c r="A179" s="1">
        <v>5000</v>
      </c>
      <c r="B179" s="4">
        <v>0</v>
      </c>
      <c r="C179" s="3">
        <f t="shared" si="43"/>
        <v>0</v>
      </c>
      <c r="D179" s="3">
        <f t="shared" si="43"/>
        <v>0</v>
      </c>
      <c r="E179" s="3">
        <f t="shared" si="43"/>
        <v>0</v>
      </c>
      <c r="F179" s="3">
        <f t="shared" si="43"/>
        <v>0</v>
      </c>
      <c r="G179" s="3">
        <f t="shared" si="43"/>
        <v>0</v>
      </c>
      <c r="H179" s="3">
        <f t="shared" si="43"/>
        <v>0</v>
      </c>
      <c r="I179" s="3">
        <f t="shared" si="43"/>
        <v>0</v>
      </c>
      <c r="J179" s="3">
        <f t="shared" si="43"/>
        <v>0</v>
      </c>
      <c r="K179" s="3">
        <f t="shared" si="43"/>
        <v>0</v>
      </c>
      <c r="L179" s="3">
        <f t="shared" si="43"/>
        <v>0</v>
      </c>
      <c r="O179" s="1">
        <v>556</v>
      </c>
      <c r="P179" s="24">
        <f t="shared" si="47"/>
        <v>38</v>
      </c>
      <c r="Q179" s="25">
        <f t="shared" si="46"/>
        <v>8</v>
      </c>
      <c r="R179" s="26" cm="1">
        <f t="array" aca="1" ref="R179" ca="1">INDIRECT(ADDRESS(P179,Q179))</f>
        <v>0.94412000000000007</v>
      </c>
    </row>
    <row r="180" spans="1:18" x14ac:dyDescent="0.4">
      <c r="A180" s="1">
        <v>5050</v>
      </c>
      <c r="B180" s="4">
        <v>0</v>
      </c>
      <c r="C180" s="3">
        <f t="shared" ref="C180:L182" si="48">B180+0.1*($B181-$B180)</f>
        <v>0</v>
      </c>
      <c r="D180" s="3">
        <f t="shared" si="48"/>
        <v>0</v>
      </c>
      <c r="E180" s="3">
        <f t="shared" si="48"/>
        <v>0</v>
      </c>
      <c r="F180" s="3">
        <f t="shared" si="48"/>
        <v>0</v>
      </c>
      <c r="G180" s="3">
        <f t="shared" si="48"/>
        <v>0</v>
      </c>
      <c r="H180" s="3">
        <f t="shared" si="48"/>
        <v>0</v>
      </c>
      <c r="I180" s="3">
        <f t="shared" si="48"/>
        <v>0</v>
      </c>
      <c r="J180" s="3">
        <f t="shared" si="48"/>
        <v>0</v>
      </c>
      <c r="K180" s="3">
        <f t="shared" si="48"/>
        <v>0</v>
      </c>
      <c r="L180" s="3">
        <f t="shared" si="48"/>
        <v>0</v>
      </c>
      <c r="O180" s="1">
        <v>557</v>
      </c>
      <c r="P180" s="24">
        <f t="shared" si="47"/>
        <v>38</v>
      </c>
      <c r="Q180" s="25">
        <f t="shared" si="46"/>
        <v>9</v>
      </c>
      <c r="R180" s="26" cm="1">
        <f t="array" aca="1" ref="R180" ca="1">INDIRECT(ADDRESS(P180,Q180))</f>
        <v>0.94829000000000008</v>
      </c>
    </row>
    <row r="181" spans="1:18" x14ac:dyDescent="0.4">
      <c r="A181" s="1">
        <v>5100</v>
      </c>
      <c r="B181" s="4">
        <v>0</v>
      </c>
      <c r="C181" s="3">
        <f t="shared" si="48"/>
        <v>0</v>
      </c>
      <c r="D181" s="3">
        <f t="shared" si="48"/>
        <v>0</v>
      </c>
      <c r="E181" s="3">
        <f t="shared" si="48"/>
        <v>0</v>
      </c>
      <c r="F181" s="3">
        <f t="shared" si="48"/>
        <v>0</v>
      </c>
      <c r="G181" s="3">
        <f t="shared" si="48"/>
        <v>0</v>
      </c>
      <c r="H181" s="3">
        <f t="shared" si="48"/>
        <v>0</v>
      </c>
      <c r="I181" s="3">
        <f t="shared" si="48"/>
        <v>0</v>
      </c>
      <c r="J181" s="3">
        <f t="shared" si="48"/>
        <v>0</v>
      </c>
      <c r="K181" s="3">
        <f t="shared" si="48"/>
        <v>0</v>
      </c>
      <c r="L181" s="3">
        <f t="shared" si="48"/>
        <v>0</v>
      </c>
      <c r="O181" s="1">
        <v>558</v>
      </c>
      <c r="P181" s="24">
        <f t="shared" si="47"/>
        <v>38</v>
      </c>
      <c r="Q181" s="25">
        <f t="shared" si="46"/>
        <v>10</v>
      </c>
      <c r="R181" s="26" cm="1">
        <f t="array" aca="1" ref="R181" ca="1">INDIRECT(ADDRESS(P181,Q181))</f>
        <v>0.95246000000000008</v>
      </c>
    </row>
    <row r="182" spans="1:18" x14ac:dyDescent="0.4">
      <c r="A182" s="1">
        <v>5150</v>
      </c>
      <c r="B182" s="4">
        <v>0</v>
      </c>
      <c r="C182" s="3">
        <f t="shared" si="48"/>
        <v>0</v>
      </c>
      <c r="D182" s="3">
        <f t="shared" si="48"/>
        <v>0</v>
      </c>
      <c r="E182" s="3">
        <f t="shared" si="48"/>
        <v>0</v>
      </c>
      <c r="F182" s="3">
        <f t="shared" si="48"/>
        <v>0</v>
      </c>
      <c r="G182" s="3">
        <f t="shared" si="48"/>
        <v>0</v>
      </c>
      <c r="H182" s="3">
        <f t="shared" si="48"/>
        <v>0</v>
      </c>
      <c r="I182" s="3">
        <f t="shared" si="48"/>
        <v>0</v>
      </c>
      <c r="J182" s="3">
        <f t="shared" si="48"/>
        <v>0</v>
      </c>
      <c r="K182" s="3">
        <f t="shared" si="48"/>
        <v>0</v>
      </c>
      <c r="L182" s="3">
        <f t="shared" si="48"/>
        <v>0</v>
      </c>
      <c r="O182" s="1">
        <v>559</v>
      </c>
      <c r="P182" s="27">
        <f t="shared" si="47"/>
        <v>38</v>
      </c>
      <c r="Q182" s="28">
        <f t="shared" si="46"/>
        <v>11</v>
      </c>
      <c r="R182" s="29" cm="1">
        <f t="array" aca="1" ref="R182" ca="1">INDIRECT(ADDRESS(P182,Q182))</f>
        <v>0.95663000000000009</v>
      </c>
    </row>
    <row r="183" spans="1:18" x14ac:dyDescent="0.4">
      <c r="O183" s="1">
        <v>560</v>
      </c>
      <c r="P183" s="21">
        <f>MATCH(O183,$A$3:$A$182,0)+2</f>
        <v>39</v>
      </c>
      <c r="Q183" s="22">
        <f>MOD(O183,10)+2</f>
        <v>2</v>
      </c>
      <c r="R183" s="23" cm="1">
        <f t="array" aca="1" ref="R183" ca="1">INDIRECT(ADDRESS(P183,Q183))</f>
        <v>0.96079999999999999</v>
      </c>
    </row>
    <row r="184" spans="1:18" x14ac:dyDescent="0.4">
      <c r="O184" s="1">
        <v>561</v>
      </c>
      <c r="P184" s="24">
        <f>P183</f>
        <v>39</v>
      </c>
      <c r="Q184" s="25">
        <f t="shared" ref="Q184:Q192" si="49">MOD(O184,10)+2</f>
        <v>3</v>
      </c>
      <c r="R184" s="26" cm="1">
        <f t="array" aca="1" ref="R184" ca="1">INDIRECT(ADDRESS(P184,Q184))</f>
        <v>0.96231999999999995</v>
      </c>
    </row>
    <row r="185" spans="1:18" x14ac:dyDescent="0.4">
      <c r="O185" s="1">
        <v>562</v>
      </c>
      <c r="P185" s="24">
        <f t="shared" ref="P185:P192" si="50">P184</f>
        <v>39</v>
      </c>
      <c r="Q185" s="25">
        <f t="shared" si="49"/>
        <v>4</v>
      </c>
      <c r="R185" s="26" cm="1">
        <f t="array" aca="1" ref="R185" ca="1">INDIRECT(ADDRESS(P185,Q185))</f>
        <v>0.96383999999999992</v>
      </c>
    </row>
    <row r="186" spans="1:18" x14ac:dyDescent="0.4">
      <c r="O186" s="1">
        <v>563</v>
      </c>
      <c r="P186" s="24">
        <f t="shared" si="50"/>
        <v>39</v>
      </c>
      <c r="Q186" s="25">
        <f t="shared" si="49"/>
        <v>5</v>
      </c>
      <c r="R186" s="26" cm="1">
        <f t="array" aca="1" ref="R186" ca="1">INDIRECT(ADDRESS(P186,Q186))</f>
        <v>0.96535999999999988</v>
      </c>
    </row>
    <row r="187" spans="1:18" x14ac:dyDescent="0.4">
      <c r="O187" s="1">
        <v>564</v>
      </c>
      <c r="P187" s="24">
        <f t="shared" si="50"/>
        <v>39</v>
      </c>
      <c r="Q187" s="25">
        <f t="shared" si="49"/>
        <v>6</v>
      </c>
      <c r="R187" s="26" cm="1">
        <f t="array" aca="1" ref="R187" ca="1">INDIRECT(ADDRESS(P187,Q187))</f>
        <v>0.96687999999999985</v>
      </c>
    </row>
    <row r="188" spans="1:18" x14ac:dyDescent="0.4">
      <c r="O188" s="1">
        <v>565</v>
      </c>
      <c r="P188" s="24">
        <f t="shared" si="50"/>
        <v>39</v>
      </c>
      <c r="Q188" s="25">
        <f t="shared" si="49"/>
        <v>7</v>
      </c>
      <c r="R188" s="26" cm="1">
        <f t="array" aca="1" ref="R188" ca="1">INDIRECT(ADDRESS(P188,Q188))</f>
        <v>0.96839999999999982</v>
      </c>
    </row>
    <row r="189" spans="1:18" x14ac:dyDescent="0.4">
      <c r="O189" s="1">
        <v>566</v>
      </c>
      <c r="P189" s="24">
        <f t="shared" si="50"/>
        <v>39</v>
      </c>
      <c r="Q189" s="25">
        <f t="shared" si="49"/>
        <v>8</v>
      </c>
      <c r="R189" s="26" cm="1">
        <f t="array" aca="1" ref="R189" ca="1">INDIRECT(ADDRESS(P189,Q189))</f>
        <v>0.96991999999999978</v>
      </c>
    </row>
    <row r="190" spans="1:18" x14ac:dyDescent="0.4">
      <c r="O190" s="1">
        <v>567</v>
      </c>
      <c r="P190" s="24">
        <f t="shared" si="50"/>
        <v>39</v>
      </c>
      <c r="Q190" s="25">
        <f t="shared" si="49"/>
        <v>9</v>
      </c>
      <c r="R190" s="26" cm="1">
        <f t="array" aca="1" ref="R190" ca="1">INDIRECT(ADDRESS(P190,Q190))</f>
        <v>0.97143999999999975</v>
      </c>
    </row>
    <row r="191" spans="1:18" x14ac:dyDescent="0.4">
      <c r="O191" s="1">
        <v>568</v>
      </c>
      <c r="P191" s="24">
        <f t="shared" si="50"/>
        <v>39</v>
      </c>
      <c r="Q191" s="25">
        <f t="shared" si="49"/>
        <v>10</v>
      </c>
      <c r="R191" s="26" cm="1">
        <f t="array" aca="1" ref="R191" ca="1">INDIRECT(ADDRESS(P191,Q191))</f>
        <v>0.97295999999999971</v>
      </c>
    </row>
    <row r="192" spans="1:18" x14ac:dyDescent="0.4">
      <c r="O192" s="1">
        <v>569</v>
      </c>
      <c r="P192" s="27">
        <f t="shared" si="50"/>
        <v>39</v>
      </c>
      <c r="Q192" s="28">
        <f t="shared" si="49"/>
        <v>11</v>
      </c>
      <c r="R192" s="29" cm="1">
        <f t="array" aca="1" ref="R192" ca="1">INDIRECT(ADDRESS(P192,Q192))</f>
        <v>0.97447999999999968</v>
      </c>
    </row>
    <row r="193" spans="15:18" x14ac:dyDescent="0.4">
      <c r="O193" s="1">
        <v>570</v>
      </c>
      <c r="P193" s="21">
        <f>MATCH(O193,$A$3:$A$182,0)+2</f>
        <v>40</v>
      </c>
      <c r="Q193" s="22">
        <f>MOD(O193,10)+2</f>
        <v>2</v>
      </c>
      <c r="R193" s="23" cm="1">
        <f t="array" aca="1" ref="R193" ca="1">INDIRECT(ADDRESS(P193,Q193))</f>
        <v>0.97599999999999998</v>
      </c>
    </row>
    <row r="194" spans="15:18" x14ac:dyDescent="0.4">
      <c r="O194" s="1">
        <v>571</v>
      </c>
      <c r="P194" s="24">
        <f>P193</f>
        <v>40</v>
      </c>
      <c r="Q194" s="25">
        <f t="shared" ref="Q194:Q202" si="51">MOD(O194,10)+2</f>
        <v>3</v>
      </c>
      <c r="R194" s="26" cm="1">
        <f t="array" aca="1" ref="R194" ca="1">INDIRECT(ADDRESS(P194,Q194))</f>
        <v>0.97658999999999996</v>
      </c>
    </row>
    <row r="195" spans="15:18" x14ac:dyDescent="0.4">
      <c r="O195" s="1">
        <v>572</v>
      </c>
      <c r="P195" s="24">
        <f t="shared" ref="P195:P202" si="52">P194</f>
        <v>40</v>
      </c>
      <c r="Q195" s="25">
        <f t="shared" si="51"/>
        <v>4</v>
      </c>
      <c r="R195" s="26" cm="1">
        <f t="array" aca="1" ref="R195" ca="1">INDIRECT(ADDRESS(P195,Q195))</f>
        <v>0.97717999999999994</v>
      </c>
    </row>
    <row r="196" spans="15:18" x14ac:dyDescent="0.4">
      <c r="O196" s="1">
        <v>573</v>
      </c>
      <c r="P196" s="24">
        <f t="shared" si="52"/>
        <v>40</v>
      </c>
      <c r="Q196" s="25">
        <f t="shared" si="51"/>
        <v>5</v>
      </c>
      <c r="R196" s="26" cm="1">
        <f t="array" aca="1" ref="R196" ca="1">INDIRECT(ADDRESS(P196,Q196))</f>
        <v>0.97776999999999992</v>
      </c>
    </row>
    <row r="197" spans="15:18" x14ac:dyDescent="0.4">
      <c r="O197" s="1">
        <v>574</v>
      </c>
      <c r="P197" s="24">
        <f t="shared" si="52"/>
        <v>40</v>
      </c>
      <c r="Q197" s="25">
        <f t="shared" si="51"/>
        <v>6</v>
      </c>
      <c r="R197" s="26" cm="1">
        <f t="array" aca="1" ref="R197" ca="1">INDIRECT(ADDRESS(P197,Q197))</f>
        <v>0.9783599999999999</v>
      </c>
    </row>
    <row r="198" spans="15:18" x14ac:dyDescent="0.4">
      <c r="O198" s="1">
        <v>575</v>
      </c>
      <c r="P198" s="24">
        <f t="shared" si="52"/>
        <v>40</v>
      </c>
      <c r="Q198" s="25">
        <f t="shared" si="51"/>
        <v>7</v>
      </c>
      <c r="R198" s="26" cm="1">
        <f t="array" aca="1" ref="R198" ca="1">INDIRECT(ADDRESS(P198,Q198))</f>
        <v>0.97894999999999988</v>
      </c>
    </row>
    <row r="199" spans="15:18" x14ac:dyDescent="0.4">
      <c r="O199" s="1">
        <v>576</v>
      </c>
      <c r="P199" s="24">
        <f t="shared" si="52"/>
        <v>40</v>
      </c>
      <c r="Q199" s="25">
        <f t="shared" si="51"/>
        <v>8</v>
      </c>
      <c r="R199" s="26" cm="1">
        <f t="array" aca="1" ref="R199" ca="1">INDIRECT(ADDRESS(P199,Q199))</f>
        <v>0.97953999999999986</v>
      </c>
    </row>
    <row r="200" spans="15:18" x14ac:dyDescent="0.4">
      <c r="O200" s="1">
        <v>577</v>
      </c>
      <c r="P200" s="24">
        <f t="shared" si="52"/>
        <v>40</v>
      </c>
      <c r="Q200" s="25">
        <f t="shared" si="51"/>
        <v>9</v>
      </c>
      <c r="R200" s="26" cm="1">
        <f t="array" aca="1" ref="R200" ca="1">INDIRECT(ADDRESS(P200,Q200))</f>
        <v>0.98012999999999983</v>
      </c>
    </row>
    <row r="201" spans="15:18" x14ac:dyDescent="0.4">
      <c r="O201" s="1">
        <v>578</v>
      </c>
      <c r="P201" s="24">
        <f t="shared" si="52"/>
        <v>40</v>
      </c>
      <c r="Q201" s="25">
        <f t="shared" si="51"/>
        <v>10</v>
      </c>
      <c r="R201" s="26" cm="1">
        <f t="array" aca="1" ref="R201" ca="1">INDIRECT(ADDRESS(P201,Q201))</f>
        <v>0.98071999999999981</v>
      </c>
    </row>
    <row r="202" spans="15:18" x14ac:dyDescent="0.4">
      <c r="O202" s="1">
        <v>579</v>
      </c>
      <c r="P202" s="27">
        <f t="shared" si="52"/>
        <v>40</v>
      </c>
      <c r="Q202" s="28">
        <f t="shared" si="51"/>
        <v>11</v>
      </c>
      <c r="R202" s="29" cm="1">
        <f t="array" aca="1" ref="R202" ca="1">INDIRECT(ADDRESS(P202,Q202))</f>
        <v>0.98130999999999979</v>
      </c>
    </row>
    <row r="203" spans="15:18" x14ac:dyDescent="0.4">
      <c r="O203" s="1">
        <v>580</v>
      </c>
      <c r="P203" s="21">
        <f>MATCH(O203,$A$3:$A$182,0)+2</f>
        <v>41</v>
      </c>
      <c r="Q203" s="22">
        <f>MOD(O203,10)+2</f>
        <v>2</v>
      </c>
      <c r="R203" s="23" cm="1">
        <f t="array" aca="1" ref="R203" ca="1">INDIRECT(ADDRESS(P203,Q203))</f>
        <v>0.9819</v>
      </c>
    </row>
    <row r="204" spans="15:18" x14ac:dyDescent="0.4">
      <c r="O204" s="1">
        <v>581</v>
      </c>
      <c r="P204" s="24">
        <f>P203</f>
        <v>41</v>
      </c>
      <c r="Q204" s="25">
        <f t="shared" ref="Q204:Q212" si="53">MOD(O204,10)+2</f>
        <v>3</v>
      </c>
      <c r="R204" s="26" cm="1">
        <f t="array" aca="1" ref="R204" ca="1">INDIRECT(ADDRESS(P204,Q204))</f>
        <v>0.98216999999999999</v>
      </c>
    </row>
    <row r="205" spans="15:18" x14ac:dyDescent="0.4">
      <c r="O205" s="1">
        <v>582</v>
      </c>
      <c r="P205" s="24">
        <f t="shared" ref="P205:P212" si="54">P204</f>
        <v>41</v>
      </c>
      <c r="Q205" s="25">
        <f t="shared" si="53"/>
        <v>4</v>
      </c>
      <c r="R205" s="26" cm="1">
        <f t="array" aca="1" ref="R205" ca="1">INDIRECT(ADDRESS(P205,Q205))</f>
        <v>0.98243999999999998</v>
      </c>
    </row>
    <row r="206" spans="15:18" x14ac:dyDescent="0.4">
      <c r="O206" s="1">
        <v>583</v>
      </c>
      <c r="P206" s="24">
        <f t="shared" si="54"/>
        <v>41</v>
      </c>
      <c r="Q206" s="25">
        <f t="shared" si="53"/>
        <v>5</v>
      </c>
      <c r="R206" s="26" cm="1">
        <f t="array" aca="1" ref="R206" ca="1">INDIRECT(ADDRESS(P206,Q206))</f>
        <v>0.98270999999999997</v>
      </c>
    </row>
    <row r="207" spans="15:18" x14ac:dyDescent="0.4">
      <c r="O207" s="1">
        <v>584</v>
      </c>
      <c r="P207" s="24">
        <f t="shared" si="54"/>
        <v>41</v>
      </c>
      <c r="Q207" s="25">
        <f t="shared" si="53"/>
        <v>6</v>
      </c>
      <c r="R207" s="26" cm="1">
        <f t="array" aca="1" ref="R207" ca="1">INDIRECT(ADDRESS(P207,Q207))</f>
        <v>0.98297999999999996</v>
      </c>
    </row>
    <row r="208" spans="15:18" x14ac:dyDescent="0.4">
      <c r="O208" s="1">
        <v>585</v>
      </c>
      <c r="P208" s="24">
        <f t="shared" si="54"/>
        <v>41</v>
      </c>
      <c r="Q208" s="25">
        <f t="shared" si="53"/>
        <v>7</v>
      </c>
      <c r="R208" s="26" cm="1">
        <f t="array" aca="1" ref="R208" ca="1">INDIRECT(ADDRESS(P208,Q208))</f>
        <v>0.98324999999999996</v>
      </c>
    </row>
    <row r="209" spans="15:18" x14ac:dyDescent="0.4">
      <c r="O209" s="1">
        <v>586</v>
      </c>
      <c r="P209" s="24">
        <f t="shared" si="54"/>
        <v>41</v>
      </c>
      <c r="Q209" s="25">
        <f t="shared" si="53"/>
        <v>8</v>
      </c>
      <c r="R209" s="26" cm="1">
        <f t="array" aca="1" ref="R209" ca="1">INDIRECT(ADDRESS(P209,Q209))</f>
        <v>0.98351999999999995</v>
      </c>
    </row>
    <row r="210" spans="15:18" x14ac:dyDescent="0.4">
      <c r="O210" s="1">
        <v>587</v>
      </c>
      <c r="P210" s="24">
        <f t="shared" si="54"/>
        <v>41</v>
      </c>
      <c r="Q210" s="25">
        <f t="shared" si="53"/>
        <v>9</v>
      </c>
      <c r="R210" s="26" cm="1">
        <f t="array" aca="1" ref="R210" ca="1">INDIRECT(ADDRESS(P210,Q210))</f>
        <v>0.98378999999999994</v>
      </c>
    </row>
    <row r="211" spans="15:18" x14ac:dyDescent="0.4">
      <c r="O211" s="1">
        <v>588</v>
      </c>
      <c r="P211" s="24">
        <f t="shared" si="54"/>
        <v>41</v>
      </c>
      <c r="Q211" s="25">
        <f t="shared" si="53"/>
        <v>10</v>
      </c>
      <c r="R211" s="26" cm="1">
        <f t="array" aca="1" ref="R211" ca="1">INDIRECT(ADDRESS(P211,Q211))</f>
        <v>0.98405999999999993</v>
      </c>
    </row>
    <row r="212" spans="15:18" x14ac:dyDescent="0.4">
      <c r="O212" s="1">
        <v>589</v>
      </c>
      <c r="P212" s="27">
        <f t="shared" si="54"/>
        <v>41</v>
      </c>
      <c r="Q212" s="28">
        <f t="shared" si="53"/>
        <v>11</v>
      </c>
      <c r="R212" s="29" cm="1">
        <f t="array" aca="1" ref="R212" ca="1">INDIRECT(ADDRESS(P212,Q212))</f>
        <v>0.98432999999999993</v>
      </c>
    </row>
    <row r="213" spans="15:18" x14ac:dyDescent="0.4">
      <c r="O213" s="1">
        <v>590</v>
      </c>
      <c r="P213" s="21">
        <f>MATCH(O213,$A$3:$A$182,0)+2</f>
        <v>42</v>
      </c>
      <c r="Q213" s="22">
        <f>MOD(O213,10)+2</f>
        <v>2</v>
      </c>
      <c r="R213" s="23" cm="1">
        <f t="array" aca="1" ref="R213" ca="1">INDIRECT(ADDRESS(P213,Q213))</f>
        <v>0.98460000000000003</v>
      </c>
    </row>
    <row r="214" spans="15:18" x14ac:dyDescent="0.4">
      <c r="O214" s="1">
        <v>591</v>
      </c>
      <c r="P214" s="24">
        <f>P213</f>
        <v>42</v>
      </c>
      <c r="Q214" s="25">
        <f t="shared" ref="Q214:Q222" si="55">MOD(O214,10)+2</f>
        <v>3</v>
      </c>
      <c r="R214" s="26" cm="1">
        <f t="array" aca="1" ref="R214" ca="1">INDIRECT(ADDRESS(P214,Q214))</f>
        <v>0.98470000000000002</v>
      </c>
    </row>
    <row r="215" spans="15:18" x14ac:dyDescent="0.4">
      <c r="O215" s="1">
        <v>592</v>
      </c>
      <c r="P215" s="24">
        <f t="shared" ref="P215:P222" si="56">P214</f>
        <v>42</v>
      </c>
      <c r="Q215" s="25">
        <f t="shared" si="55"/>
        <v>4</v>
      </c>
      <c r="R215" s="26" cm="1">
        <f t="array" aca="1" ref="R215" ca="1">INDIRECT(ADDRESS(P215,Q215))</f>
        <v>0.98480000000000001</v>
      </c>
    </row>
    <row r="216" spans="15:18" x14ac:dyDescent="0.4">
      <c r="O216" s="1">
        <v>593</v>
      </c>
      <c r="P216" s="24">
        <f t="shared" si="56"/>
        <v>42</v>
      </c>
      <c r="Q216" s="25">
        <f t="shared" si="55"/>
        <v>5</v>
      </c>
      <c r="R216" s="26" cm="1">
        <f t="array" aca="1" ref="R216" ca="1">INDIRECT(ADDRESS(P216,Q216))</f>
        <v>0.9849</v>
      </c>
    </row>
    <row r="217" spans="15:18" x14ac:dyDescent="0.4">
      <c r="O217" s="1">
        <v>594</v>
      </c>
      <c r="P217" s="24">
        <f t="shared" si="56"/>
        <v>42</v>
      </c>
      <c r="Q217" s="25">
        <f t="shared" si="55"/>
        <v>6</v>
      </c>
      <c r="R217" s="26" cm="1">
        <f t="array" aca="1" ref="R217" ca="1">INDIRECT(ADDRESS(P217,Q217))</f>
        <v>0.98499999999999999</v>
      </c>
    </row>
    <row r="218" spans="15:18" x14ac:dyDescent="0.4">
      <c r="O218" s="1">
        <v>595</v>
      </c>
      <c r="P218" s="24">
        <f t="shared" si="56"/>
        <v>42</v>
      </c>
      <c r="Q218" s="25">
        <f t="shared" si="55"/>
        <v>7</v>
      </c>
      <c r="R218" s="26" cm="1">
        <f t="array" aca="1" ref="R218" ca="1">INDIRECT(ADDRESS(P218,Q218))</f>
        <v>0.98509999999999998</v>
      </c>
    </row>
    <row r="219" spans="15:18" x14ac:dyDescent="0.4">
      <c r="O219" s="1">
        <v>596</v>
      </c>
      <c r="P219" s="24">
        <f t="shared" si="56"/>
        <v>42</v>
      </c>
      <c r="Q219" s="25">
        <f t="shared" si="55"/>
        <v>8</v>
      </c>
      <c r="R219" s="26" cm="1">
        <f t="array" aca="1" ref="R219" ca="1">INDIRECT(ADDRESS(P219,Q219))</f>
        <v>0.98519999999999996</v>
      </c>
    </row>
    <row r="220" spans="15:18" x14ac:dyDescent="0.4">
      <c r="O220" s="1">
        <v>597</v>
      </c>
      <c r="P220" s="24">
        <f t="shared" si="56"/>
        <v>42</v>
      </c>
      <c r="Q220" s="25">
        <f t="shared" si="55"/>
        <v>9</v>
      </c>
      <c r="R220" s="26" cm="1">
        <f t="array" aca="1" ref="R220" ca="1">INDIRECT(ADDRESS(P220,Q220))</f>
        <v>0.98529999999999995</v>
      </c>
    </row>
    <row r="221" spans="15:18" x14ac:dyDescent="0.4">
      <c r="O221" s="1">
        <v>598</v>
      </c>
      <c r="P221" s="24">
        <f t="shared" si="56"/>
        <v>42</v>
      </c>
      <c r="Q221" s="25">
        <f t="shared" si="55"/>
        <v>10</v>
      </c>
      <c r="R221" s="26" cm="1">
        <f t="array" aca="1" ref="R221" ca="1">INDIRECT(ADDRESS(P221,Q221))</f>
        <v>0.98539999999999994</v>
      </c>
    </row>
    <row r="222" spans="15:18" x14ac:dyDescent="0.4">
      <c r="O222" s="1">
        <v>599</v>
      </c>
      <c r="P222" s="27">
        <f t="shared" si="56"/>
        <v>42</v>
      </c>
      <c r="Q222" s="28">
        <f t="shared" si="55"/>
        <v>11</v>
      </c>
      <c r="R222" s="29" cm="1">
        <f t="array" aca="1" ref="R222" ca="1">INDIRECT(ADDRESS(P222,Q222))</f>
        <v>0.98549999999999993</v>
      </c>
    </row>
    <row r="223" spans="15:18" x14ac:dyDescent="0.4">
      <c r="O223" s="1">
        <v>600</v>
      </c>
      <c r="P223" s="21">
        <f>MATCH(O223,$A$3:$A$182,0)+2</f>
        <v>43</v>
      </c>
      <c r="Q223" s="22">
        <f>MOD(O223,10)+2</f>
        <v>2</v>
      </c>
      <c r="R223" s="23" cm="1">
        <f t="array" aca="1" ref="R223" ca="1">INDIRECT(ADDRESS(P223,Q223))</f>
        <v>0.98560000000000003</v>
      </c>
    </row>
    <row r="224" spans="15:18" x14ac:dyDescent="0.4">
      <c r="O224" s="1">
        <v>601</v>
      </c>
      <c r="P224" s="24">
        <f>P223</f>
        <v>43</v>
      </c>
      <c r="Q224" s="25">
        <f t="shared" ref="Q224:Q232" si="57">MOD(O224,10)+2</f>
        <v>3</v>
      </c>
      <c r="R224" s="26" cm="1">
        <f t="array" aca="1" ref="R224" ca="1">INDIRECT(ADDRESS(P224,Q224))</f>
        <v>0.98565000000000003</v>
      </c>
    </row>
    <row r="225" spans="15:18" x14ac:dyDescent="0.4">
      <c r="O225" s="1">
        <v>602</v>
      </c>
      <c r="P225" s="24">
        <f t="shared" ref="P225:P232" si="58">P224</f>
        <v>43</v>
      </c>
      <c r="Q225" s="25">
        <f t="shared" si="57"/>
        <v>4</v>
      </c>
      <c r="R225" s="26" cm="1">
        <f t="array" aca="1" ref="R225" ca="1">INDIRECT(ADDRESS(P225,Q225))</f>
        <v>0.98570000000000002</v>
      </c>
    </row>
    <row r="226" spans="15:18" x14ac:dyDescent="0.4">
      <c r="O226" s="1">
        <v>603</v>
      </c>
      <c r="P226" s="24">
        <f t="shared" si="58"/>
        <v>43</v>
      </c>
      <c r="Q226" s="25">
        <f t="shared" si="57"/>
        <v>5</v>
      </c>
      <c r="R226" s="26" cm="1">
        <f t="array" aca="1" ref="R226" ca="1">INDIRECT(ADDRESS(P226,Q226))</f>
        <v>0.98575000000000002</v>
      </c>
    </row>
    <row r="227" spans="15:18" x14ac:dyDescent="0.4">
      <c r="O227" s="1">
        <v>604</v>
      </c>
      <c r="P227" s="24">
        <f t="shared" si="58"/>
        <v>43</v>
      </c>
      <c r="Q227" s="25">
        <f t="shared" si="57"/>
        <v>6</v>
      </c>
      <c r="R227" s="26" cm="1">
        <f t="array" aca="1" ref="R227" ca="1">INDIRECT(ADDRESS(P227,Q227))</f>
        <v>0.98580000000000001</v>
      </c>
    </row>
    <row r="228" spans="15:18" x14ac:dyDescent="0.4">
      <c r="O228" s="1">
        <v>605</v>
      </c>
      <c r="P228" s="24">
        <f t="shared" si="58"/>
        <v>43</v>
      </c>
      <c r="Q228" s="25">
        <f t="shared" si="57"/>
        <v>7</v>
      </c>
      <c r="R228" s="26" cm="1">
        <f t="array" aca="1" ref="R228" ca="1">INDIRECT(ADDRESS(P228,Q228))</f>
        <v>0.98585</v>
      </c>
    </row>
    <row r="229" spans="15:18" x14ac:dyDescent="0.4">
      <c r="O229" s="1">
        <v>606</v>
      </c>
      <c r="P229" s="24">
        <f t="shared" si="58"/>
        <v>43</v>
      </c>
      <c r="Q229" s="25">
        <f t="shared" si="57"/>
        <v>8</v>
      </c>
      <c r="R229" s="26" cm="1">
        <f t="array" aca="1" ref="R229" ca="1">INDIRECT(ADDRESS(P229,Q229))</f>
        <v>0.9859</v>
      </c>
    </row>
    <row r="230" spans="15:18" x14ac:dyDescent="0.4">
      <c r="O230" s="1">
        <v>607</v>
      </c>
      <c r="P230" s="24">
        <f t="shared" si="58"/>
        <v>43</v>
      </c>
      <c r="Q230" s="25">
        <f t="shared" si="57"/>
        <v>9</v>
      </c>
      <c r="R230" s="26" cm="1">
        <f t="array" aca="1" ref="R230" ca="1">INDIRECT(ADDRESS(P230,Q230))</f>
        <v>0.98594999999999999</v>
      </c>
    </row>
    <row r="231" spans="15:18" x14ac:dyDescent="0.4">
      <c r="O231" s="1">
        <v>608</v>
      </c>
      <c r="P231" s="24">
        <f t="shared" si="58"/>
        <v>43</v>
      </c>
      <c r="Q231" s="25">
        <f t="shared" si="57"/>
        <v>10</v>
      </c>
      <c r="R231" s="26" cm="1">
        <f t="array" aca="1" ref="R231" ca="1">INDIRECT(ADDRESS(P231,Q231))</f>
        <v>0.98599999999999999</v>
      </c>
    </row>
    <row r="232" spans="15:18" x14ac:dyDescent="0.4">
      <c r="O232" s="1">
        <v>609</v>
      </c>
      <c r="P232" s="27">
        <f t="shared" si="58"/>
        <v>43</v>
      </c>
      <c r="Q232" s="28">
        <f t="shared" si="57"/>
        <v>11</v>
      </c>
      <c r="R232" s="29" cm="1">
        <f t="array" aca="1" ref="R232" ca="1">INDIRECT(ADDRESS(P232,Q232))</f>
        <v>0.98604999999999998</v>
      </c>
    </row>
    <row r="233" spans="15:18" x14ac:dyDescent="0.4">
      <c r="O233" s="1">
        <v>610</v>
      </c>
      <c r="P233" s="21">
        <f>MATCH(O233,$A$3:$A$182,0)+2</f>
        <v>44</v>
      </c>
      <c r="Q233" s="22">
        <f>MOD(O233,10)+2</f>
        <v>2</v>
      </c>
      <c r="R233" s="23" cm="1">
        <f t="array" aca="1" ref="R233" ca="1">INDIRECT(ADDRESS(P233,Q233))</f>
        <v>0.98609999999999998</v>
      </c>
    </row>
    <row r="234" spans="15:18" x14ac:dyDescent="0.4">
      <c r="O234" s="1">
        <v>611</v>
      </c>
      <c r="P234" s="24">
        <f>P233</f>
        <v>44</v>
      </c>
      <c r="Q234" s="25">
        <f t="shared" ref="Q234:Q242" si="59">MOD(O234,10)+2</f>
        <v>3</v>
      </c>
      <c r="R234" s="26" cm="1">
        <f t="array" aca="1" ref="R234" ca="1">INDIRECT(ADDRESS(P234,Q234))</f>
        <v>0.98609000000000002</v>
      </c>
    </row>
    <row r="235" spans="15:18" x14ac:dyDescent="0.4">
      <c r="O235" s="1">
        <v>612</v>
      </c>
      <c r="P235" s="24">
        <f t="shared" ref="P235:P242" si="60">P234</f>
        <v>44</v>
      </c>
      <c r="Q235" s="25">
        <f t="shared" si="59"/>
        <v>4</v>
      </c>
      <c r="R235" s="26" cm="1">
        <f t="array" aca="1" ref="R235" ca="1">INDIRECT(ADDRESS(P235,Q235))</f>
        <v>0.98608000000000007</v>
      </c>
    </row>
    <row r="236" spans="15:18" x14ac:dyDescent="0.4">
      <c r="O236" s="1">
        <v>613</v>
      </c>
      <c r="P236" s="24">
        <f t="shared" si="60"/>
        <v>44</v>
      </c>
      <c r="Q236" s="25">
        <f t="shared" si="59"/>
        <v>5</v>
      </c>
      <c r="R236" s="26" cm="1">
        <f t="array" aca="1" ref="R236" ca="1">INDIRECT(ADDRESS(P236,Q236))</f>
        <v>0.98607000000000011</v>
      </c>
    </row>
    <row r="237" spans="15:18" x14ac:dyDescent="0.4">
      <c r="O237" s="1">
        <v>614</v>
      </c>
      <c r="P237" s="24">
        <f t="shared" si="60"/>
        <v>44</v>
      </c>
      <c r="Q237" s="25">
        <f t="shared" si="59"/>
        <v>6</v>
      </c>
      <c r="R237" s="26" cm="1">
        <f t="array" aca="1" ref="R237" ca="1">INDIRECT(ADDRESS(P237,Q237))</f>
        <v>0.98606000000000016</v>
      </c>
    </row>
    <row r="238" spans="15:18" x14ac:dyDescent="0.4">
      <c r="O238" s="1">
        <v>615</v>
      </c>
      <c r="P238" s="24">
        <f t="shared" si="60"/>
        <v>44</v>
      </c>
      <c r="Q238" s="25">
        <f t="shared" si="59"/>
        <v>7</v>
      </c>
      <c r="R238" s="26" cm="1">
        <f t="array" aca="1" ref="R238" ca="1">INDIRECT(ADDRESS(P238,Q238))</f>
        <v>0.9860500000000002</v>
      </c>
    </row>
    <row r="239" spans="15:18" x14ac:dyDescent="0.4">
      <c r="O239" s="1">
        <v>616</v>
      </c>
      <c r="P239" s="24">
        <f t="shared" si="60"/>
        <v>44</v>
      </c>
      <c r="Q239" s="25">
        <f t="shared" si="59"/>
        <v>8</v>
      </c>
      <c r="R239" s="26" cm="1">
        <f t="array" aca="1" ref="R239" ca="1">INDIRECT(ADDRESS(P239,Q239))</f>
        <v>0.98604000000000025</v>
      </c>
    </row>
    <row r="240" spans="15:18" x14ac:dyDescent="0.4">
      <c r="O240" s="1">
        <v>617</v>
      </c>
      <c r="P240" s="24">
        <f t="shared" si="60"/>
        <v>44</v>
      </c>
      <c r="Q240" s="25">
        <f t="shared" si="59"/>
        <v>9</v>
      </c>
      <c r="R240" s="26" cm="1">
        <f t="array" aca="1" ref="R240" ca="1">INDIRECT(ADDRESS(P240,Q240))</f>
        <v>0.9860300000000003</v>
      </c>
    </row>
    <row r="241" spans="15:18" x14ac:dyDescent="0.4">
      <c r="O241" s="1">
        <v>618</v>
      </c>
      <c r="P241" s="24">
        <f t="shared" si="60"/>
        <v>44</v>
      </c>
      <c r="Q241" s="25">
        <f t="shared" si="59"/>
        <v>10</v>
      </c>
      <c r="R241" s="26" cm="1">
        <f t="array" aca="1" ref="R241" ca="1">INDIRECT(ADDRESS(P241,Q241))</f>
        <v>0.98602000000000034</v>
      </c>
    </row>
    <row r="242" spans="15:18" x14ac:dyDescent="0.4">
      <c r="O242" s="1">
        <v>619</v>
      </c>
      <c r="P242" s="27">
        <f t="shared" si="60"/>
        <v>44</v>
      </c>
      <c r="Q242" s="28">
        <f t="shared" si="59"/>
        <v>11</v>
      </c>
      <c r="R242" s="29" cm="1">
        <f t="array" aca="1" ref="R242" ca="1">INDIRECT(ADDRESS(P242,Q242))</f>
        <v>0.98601000000000039</v>
      </c>
    </row>
    <row r="243" spans="15:18" x14ac:dyDescent="0.4">
      <c r="O243" s="1">
        <v>620</v>
      </c>
      <c r="P243" s="21">
        <f>MATCH(O243,$A$3:$A$182,0)+2</f>
        <v>45</v>
      </c>
      <c r="Q243" s="22">
        <f>MOD(O243,10)+2</f>
        <v>2</v>
      </c>
      <c r="R243" s="23" cm="1">
        <f t="array" aca="1" ref="R243" ca="1">INDIRECT(ADDRESS(P243,Q243))</f>
        <v>0.98599999999999999</v>
      </c>
    </row>
    <row r="244" spans="15:18" x14ac:dyDescent="0.4">
      <c r="O244" s="1">
        <v>621</v>
      </c>
      <c r="P244" s="24">
        <f>P243</f>
        <v>45</v>
      </c>
      <c r="Q244" s="25">
        <f t="shared" ref="Q244:Q252" si="61">MOD(O244,10)+2</f>
        <v>3</v>
      </c>
      <c r="R244" s="26" cm="1">
        <f t="array" aca="1" ref="R244" ca="1">INDIRECT(ADDRESS(P244,Q244))</f>
        <v>0.98595999999999995</v>
      </c>
    </row>
    <row r="245" spans="15:18" x14ac:dyDescent="0.4">
      <c r="O245" s="1">
        <v>622</v>
      </c>
      <c r="P245" s="24">
        <f t="shared" ref="P245:P252" si="62">P244</f>
        <v>45</v>
      </c>
      <c r="Q245" s="25">
        <f t="shared" si="61"/>
        <v>4</v>
      </c>
      <c r="R245" s="26" cm="1">
        <f t="array" aca="1" ref="R245" ca="1">INDIRECT(ADDRESS(P245,Q245))</f>
        <v>0.98591999999999991</v>
      </c>
    </row>
    <row r="246" spans="15:18" x14ac:dyDescent="0.4">
      <c r="O246" s="1">
        <v>623</v>
      </c>
      <c r="P246" s="24">
        <f t="shared" si="62"/>
        <v>45</v>
      </c>
      <c r="Q246" s="25">
        <f t="shared" si="61"/>
        <v>5</v>
      </c>
      <c r="R246" s="26" cm="1">
        <f t="array" aca="1" ref="R246" ca="1">INDIRECT(ADDRESS(P246,Q246))</f>
        <v>0.98587999999999987</v>
      </c>
    </row>
    <row r="247" spans="15:18" x14ac:dyDescent="0.4">
      <c r="O247" s="1">
        <v>624</v>
      </c>
      <c r="P247" s="24">
        <f t="shared" si="62"/>
        <v>45</v>
      </c>
      <c r="Q247" s="25">
        <f t="shared" si="61"/>
        <v>6</v>
      </c>
      <c r="R247" s="26" cm="1">
        <f t="array" aca="1" ref="R247" ca="1">INDIRECT(ADDRESS(P247,Q247))</f>
        <v>0.98583999999999983</v>
      </c>
    </row>
    <row r="248" spans="15:18" x14ac:dyDescent="0.4">
      <c r="O248" s="1">
        <v>625</v>
      </c>
      <c r="P248" s="24">
        <f t="shared" si="62"/>
        <v>45</v>
      </c>
      <c r="Q248" s="25">
        <f t="shared" si="61"/>
        <v>7</v>
      </c>
      <c r="R248" s="26" cm="1">
        <f t="array" aca="1" ref="R248" ca="1">INDIRECT(ADDRESS(P248,Q248))</f>
        <v>0.98579999999999979</v>
      </c>
    </row>
    <row r="249" spans="15:18" x14ac:dyDescent="0.4">
      <c r="O249" s="1">
        <v>626</v>
      </c>
      <c r="P249" s="24">
        <f t="shared" si="62"/>
        <v>45</v>
      </c>
      <c r="Q249" s="25">
        <f t="shared" si="61"/>
        <v>8</v>
      </c>
      <c r="R249" s="26" cm="1">
        <f t="array" aca="1" ref="R249" ca="1">INDIRECT(ADDRESS(P249,Q249))</f>
        <v>0.98575999999999975</v>
      </c>
    </row>
    <row r="250" spans="15:18" x14ac:dyDescent="0.4">
      <c r="O250" s="1">
        <v>627</v>
      </c>
      <c r="P250" s="24">
        <f t="shared" si="62"/>
        <v>45</v>
      </c>
      <c r="Q250" s="25">
        <f t="shared" si="61"/>
        <v>9</v>
      </c>
      <c r="R250" s="26" cm="1">
        <f t="array" aca="1" ref="R250" ca="1">INDIRECT(ADDRESS(P250,Q250))</f>
        <v>0.98571999999999971</v>
      </c>
    </row>
    <row r="251" spans="15:18" x14ac:dyDescent="0.4">
      <c r="O251" s="1">
        <v>628</v>
      </c>
      <c r="P251" s="24">
        <f t="shared" si="62"/>
        <v>45</v>
      </c>
      <c r="Q251" s="25">
        <f t="shared" si="61"/>
        <v>10</v>
      </c>
      <c r="R251" s="26" cm="1">
        <f t="array" aca="1" ref="R251" ca="1">INDIRECT(ADDRESS(P251,Q251))</f>
        <v>0.98567999999999967</v>
      </c>
    </row>
    <row r="252" spans="15:18" x14ac:dyDescent="0.4">
      <c r="O252" s="1">
        <v>629</v>
      </c>
      <c r="P252" s="27">
        <f t="shared" si="62"/>
        <v>45</v>
      </c>
      <c r="Q252" s="28">
        <f t="shared" si="61"/>
        <v>11</v>
      </c>
      <c r="R252" s="29" cm="1">
        <f t="array" aca="1" ref="R252" ca="1">INDIRECT(ADDRESS(P252,Q252))</f>
        <v>0.98563999999999963</v>
      </c>
    </row>
    <row r="253" spans="15:18" x14ac:dyDescent="0.4">
      <c r="O253" s="1">
        <v>630</v>
      </c>
      <c r="P253" s="21">
        <f>MATCH(O253,$A$3:$A$182,0)+2</f>
        <v>46</v>
      </c>
      <c r="Q253" s="22">
        <f>MOD(O253,10)+2</f>
        <v>2</v>
      </c>
      <c r="R253" s="23" cm="1">
        <f t="array" aca="1" ref="R253" ca="1">INDIRECT(ADDRESS(P253,Q253))</f>
        <v>0.98560000000000003</v>
      </c>
    </row>
    <row r="254" spans="15:18" x14ac:dyDescent="0.4">
      <c r="O254" s="1">
        <v>631</v>
      </c>
      <c r="P254" s="24">
        <f>P253</f>
        <v>46</v>
      </c>
      <c r="Q254" s="25">
        <f t="shared" ref="Q254:Q262" si="63">MOD(O254,10)+2</f>
        <v>3</v>
      </c>
      <c r="R254" s="26" cm="1">
        <f t="array" aca="1" ref="R254" ca="1">INDIRECT(ADDRESS(P254,Q254))</f>
        <v>0.98555999999999999</v>
      </c>
    </row>
    <row r="255" spans="15:18" x14ac:dyDescent="0.4">
      <c r="O255" s="1">
        <v>632</v>
      </c>
      <c r="P255" s="24">
        <f t="shared" ref="P255:P262" si="64">P254</f>
        <v>46</v>
      </c>
      <c r="Q255" s="25">
        <f t="shared" si="63"/>
        <v>4</v>
      </c>
      <c r="R255" s="26" cm="1">
        <f t="array" aca="1" ref="R255" ca="1">INDIRECT(ADDRESS(P255,Q255))</f>
        <v>0.98551999999999995</v>
      </c>
    </row>
    <row r="256" spans="15:18" x14ac:dyDescent="0.4">
      <c r="O256" s="1">
        <v>633</v>
      </c>
      <c r="P256" s="24">
        <f t="shared" si="64"/>
        <v>46</v>
      </c>
      <c r="Q256" s="25">
        <f t="shared" si="63"/>
        <v>5</v>
      </c>
      <c r="R256" s="26" cm="1">
        <f t="array" aca="1" ref="R256" ca="1">INDIRECT(ADDRESS(P256,Q256))</f>
        <v>0.98547999999999991</v>
      </c>
    </row>
    <row r="257" spans="15:18" x14ac:dyDescent="0.4">
      <c r="O257" s="1">
        <v>634</v>
      </c>
      <c r="P257" s="24">
        <f t="shared" si="64"/>
        <v>46</v>
      </c>
      <c r="Q257" s="25">
        <f t="shared" si="63"/>
        <v>6</v>
      </c>
      <c r="R257" s="26" cm="1">
        <f t="array" aca="1" ref="R257" ca="1">INDIRECT(ADDRESS(P257,Q257))</f>
        <v>0.98543999999999987</v>
      </c>
    </row>
    <row r="258" spans="15:18" x14ac:dyDescent="0.4">
      <c r="O258" s="1">
        <v>635</v>
      </c>
      <c r="P258" s="24">
        <f t="shared" si="64"/>
        <v>46</v>
      </c>
      <c r="Q258" s="25">
        <f t="shared" si="63"/>
        <v>7</v>
      </c>
      <c r="R258" s="26" cm="1">
        <f t="array" aca="1" ref="R258" ca="1">INDIRECT(ADDRESS(P258,Q258))</f>
        <v>0.98539999999999983</v>
      </c>
    </row>
    <row r="259" spans="15:18" x14ac:dyDescent="0.4">
      <c r="O259" s="1">
        <v>636</v>
      </c>
      <c r="P259" s="24">
        <f t="shared" si="64"/>
        <v>46</v>
      </c>
      <c r="Q259" s="25">
        <f t="shared" si="63"/>
        <v>8</v>
      </c>
      <c r="R259" s="26" cm="1">
        <f t="array" aca="1" ref="R259" ca="1">INDIRECT(ADDRESS(P259,Q259))</f>
        <v>0.98535999999999979</v>
      </c>
    </row>
    <row r="260" spans="15:18" x14ac:dyDescent="0.4">
      <c r="O260" s="1">
        <v>637</v>
      </c>
      <c r="P260" s="24">
        <f t="shared" si="64"/>
        <v>46</v>
      </c>
      <c r="Q260" s="25">
        <f t="shared" si="63"/>
        <v>9</v>
      </c>
      <c r="R260" s="26" cm="1">
        <f t="array" aca="1" ref="R260" ca="1">INDIRECT(ADDRESS(P260,Q260))</f>
        <v>0.98531999999999975</v>
      </c>
    </row>
    <row r="261" spans="15:18" x14ac:dyDescent="0.4">
      <c r="O261" s="1">
        <v>638</v>
      </c>
      <c r="P261" s="24">
        <f t="shared" si="64"/>
        <v>46</v>
      </c>
      <c r="Q261" s="25">
        <f t="shared" si="63"/>
        <v>10</v>
      </c>
      <c r="R261" s="26" cm="1">
        <f t="array" aca="1" ref="R261" ca="1">INDIRECT(ADDRESS(P261,Q261))</f>
        <v>0.98527999999999971</v>
      </c>
    </row>
    <row r="262" spans="15:18" x14ac:dyDescent="0.4">
      <c r="O262" s="1">
        <v>639</v>
      </c>
      <c r="P262" s="27">
        <f t="shared" si="64"/>
        <v>46</v>
      </c>
      <c r="Q262" s="28">
        <f t="shared" si="63"/>
        <v>11</v>
      </c>
      <c r="R262" s="29" cm="1">
        <f t="array" aca="1" ref="R262" ca="1">INDIRECT(ADDRESS(P262,Q262))</f>
        <v>0.98523999999999967</v>
      </c>
    </row>
    <row r="263" spans="15:18" x14ac:dyDescent="0.4">
      <c r="O263" s="1">
        <v>640</v>
      </c>
      <c r="P263" s="21">
        <f>MATCH(O263,$A$3:$A$182,0)+2</f>
        <v>47</v>
      </c>
      <c r="Q263" s="22">
        <f>MOD(O263,10)+2</f>
        <v>2</v>
      </c>
      <c r="R263" s="23" cm="1">
        <f t="array" aca="1" ref="R263" ca="1">INDIRECT(ADDRESS(P263,Q263))</f>
        <v>0.98519999999999996</v>
      </c>
    </row>
    <row r="264" spans="15:18" x14ac:dyDescent="0.4">
      <c r="O264" s="1">
        <v>641</v>
      </c>
      <c r="P264" s="24">
        <f>P263</f>
        <v>47</v>
      </c>
      <c r="Q264" s="25">
        <f t="shared" ref="Q264:Q272" si="65">MOD(O264,10)+2</f>
        <v>3</v>
      </c>
      <c r="R264" s="26" cm="1">
        <f t="array" aca="1" ref="R264" ca="1">INDIRECT(ADDRESS(P264,Q264))</f>
        <v>0.98512999999999995</v>
      </c>
    </row>
    <row r="265" spans="15:18" x14ac:dyDescent="0.4">
      <c r="O265" s="1">
        <v>642</v>
      </c>
      <c r="P265" s="24">
        <f t="shared" ref="P265:P272" si="66">P264</f>
        <v>47</v>
      </c>
      <c r="Q265" s="25">
        <f t="shared" si="65"/>
        <v>4</v>
      </c>
      <c r="R265" s="26" cm="1">
        <f t="array" aca="1" ref="R265" ca="1">INDIRECT(ADDRESS(P265,Q265))</f>
        <v>0.98505999999999994</v>
      </c>
    </row>
    <row r="266" spans="15:18" x14ac:dyDescent="0.4">
      <c r="O266" s="1">
        <v>643</v>
      </c>
      <c r="P266" s="24">
        <f t="shared" si="66"/>
        <v>47</v>
      </c>
      <c r="Q266" s="25">
        <f t="shared" si="65"/>
        <v>5</v>
      </c>
      <c r="R266" s="26" cm="1">
        <f t="array" aca="1" ref="R266" ca="1">INDIRECT(ADDRESS(P266,Q266))</f>
        <v>0.98498999999999992</v>
      </c>
    </row>
    <row r="267" spans="15:18" x14ac:dyDescent="0.4">
      <c r="O267" s="1">
        <v>644</v>
      </c>
      <c r="P267" s="24">
        <f t="shared" si="66"/>
        <v>47</v>
      </c>
      <c r="Q267" s="25">
        <f t="shared" si="65"/>
        <v>6</v>
      </c>
      <c r="R267" s="26" cm="1">
        <f t="array" aca="1" ref="R267" ca="1">INDIRECT(ADDRESS(P267,Q267))</f>
        <v>0.98491999999999991</v>
      </c>
    </row>
    <row r="268" spans="15:18" x14ac:dyDescent="0.4">
      <c r="O268" s="1">
        <v>645</v>
      </c>
      <c r="P268" s="24">
        <f t="shared" si="66"/>
        <v>47</v>
      </c>
      <c r="Q268" s="25">
        <f t="shared" si="65"/>
        <v>7</v>
      </c>
      <c r="R268" s="26" cm="1">
        <f t="array" aca="1" ref="R268" ca="1">INDIRECT(ADDRESS(P268,Q268))</f>
        <v>0.98484999999999989</v>
      </c>
    </row>
    <row r="269" spans="15:18" x14ac:dyDescent="0.4">
      <c r="O269" s="1">
        <v>646</v>
      </c>
      <c r="P269" s="24">
        <f t="shared" si="66"/>
        <v>47</v>
      </c>
      <c r="Q269" s="25">
        <f t="shared" si="65"/>
        <v>8</v>
      </c>
      <c r="R269" s="26" cm="1">
        <f t="array" aca="1" ref="R269" ca="1">INDIRECT(ADDRESS(P269,Q269))</f>
        <v>0.98477999999999988</v>
      </c>
    </row>
    <row r="270" spans="15:18" x14ac:dyDescent="0.4">
      <c r="O270" s="1">
        <v>647</v>
      </c>
      <c r="P270" s="24">
        <f t="shared" si="66"/>
        <v>47</v>
      </c>
      <c r="Q270" s="25">
        <f t="shared" si="65"/>
        <v>9</v>
      </c>
      <c r="R270" s="26" cm="1">
        <f t="array" aca="1" ref="R270" ca="1">INDIRECT(ADDRESS(P270,Q270))</f>
        <v>0.98470999999999986</v>
      </c>
    </row>
    <row r="271" spans="15:18" x14ac:dyDescent="0.4">
      <c r="O271" s="1">
        <v>648</v>
      </c>
      <c r="P271" s="24">
        <f t="shared" si="66"/>
        <v>47</v>
      </c>
      <c r="Q271" s="25">
        <f t="shared" si="65"/>
        <v>10</v>
      </c>
      <c r="R271" s="26" cm="1">
        <f t="array" aca="1" ref="R271" ca="1">INDIRECT(ADDRESS(P271,Q271))</f>
        <v>0.98463999999999985</v>
      </c>
    </row>
    <row r="272" spans="15:18" x14ac:dyDescent="0.4">
      <c r="O272" s="1">
        <v>649</v>
      </c>
      <c r="P272" s="27">
        <f t="shared" si="66"/>
        <v>47</v>
      </c>
      <c r="Q272" s="28">
        <f t="shared" si="65"/>
        <v>11</v>
      </c>
      <c r="R272" s="29" cm="1">
        <f t="array" aca="1" ref="R272" ca="1">INDIRECT(ADDRESS(P272,Q272))</f>
        <v>0.98456999999999983</v>
      </c>
    </row>
    <row r="273" spans="15:18" x14ac:dyDescent="0.4">
      <c r="O273" s="1">
        <v>650</v>
      </c>
      <c r="P273" s="21">
        <f>MATCH(O273,$A$3:$A$182,0)+2</f>
        <v>48</v>
      </c>
      <c r="Q273" s="22">
        <f>MOD(O273,10)+2</f>
        <v>2</v>
      </c>
      <c r="R273" s="23" cm="1">
        <f t="array" aca="1" ref="R273" ca="1">INDIRECT(ADDRESS(P273,Q273))</f>
        <v>0.98450000000000004</v>
      </c>
    </row>
    <row r="274" spans="15:18" x14ac:dyDescent="0.4">
      <c r="O274" s="1">
        <v>651</v>
      </c>
      <c r="P274" s="24">
        <f>P273</f>
        <v>48</v>
      </c>
      <c r="Q274" s="25">
        <f t="shared" ref="Q274:Q282" si="67">MOD(O274,10)+2</f>
        <v>3</v>
      </c>
      <c r="R274" s="26" cm="1">
        <f t="array" aca="1" ref="R274" ca="1">INDIRECT(ADDRESS(P274,Q274))</f>
        <v>0.98442000000000007</v>
      </c>
    </row>
    <row r="275" spans="15:18" x14ac:dyDescent="0.4">
      <c r="O275" s="1">
        <v>652</v>
      </c>
      <c r="P275" s="24">
        <f t="shared" ref="P275:P282" si="68">P274</f>
        <v>48</v>
      </c>
      <c r="Q275" s="25">
        <f t="shared" si="67"/>
        <v>4</v>
      </c>
      <c r="R275" s="26" cm="1">
        <f t="array" aca="1" ref="R275" ca="1">INDIRECT(ADDRESS(P275,Q275))</f>
        <v>0.9843400000000001</v>
      </c>
    </row>
    <row r="276" spans="15:18" x14ac:dyDescent="0.4">
      <c r="O276" s="1">
        <v>653</v>
      </c>
      <c r="P276" s="24">
        <f t="shared" si="68"/>
        <v>48</v>
      </c>
      <c r="Q276" s="25">
        <f t="shared" si="67"/>
        <v>5</v>
      </c>
      <c r="R276" s="26" cm="1">
        <f t="array" aca="1" ref="R276" ca="1">INDIRECT(ADDRESS(P276,Q276))</f>
        <v>0.98426000000000013</v>
      </c>
    </row>
    <row r="277" spans="15:18" x14ac:dyDescent="0.4">
      <c r="O277" s="1">
        <v>654</v>
      </c>
      <c r="P277" s="24">
        <f t="shared" si="68"/>
        <v>48</v>
      </c>
      <c r="Q277" s="25">
        <f t="shared" si="67"/>
        <v>6</v>
      </c>
      <c r="R277" s="26" cm="1">
        <f t="array" aca="1" ref="R277" ca="1">INDIRECT(ADDRESS(P277,Q277))</f>
        <v>0.98418000000000017</v>
      </c>
    </row>
    <row r="278" spans="15:18" x14ac:dyDescent="0.4">
      <c r="O278" s="1">
        <v>655</v>
      </c>
      <c r="P278" s="24">
        <f t="shared" si="68"/>
        <v>48</v>
      </c>
      <c r="Q278" s="25">
        <f t="shared" si="67"/>
        <v>7</v>
      </c>
      <c r="R278" s="26" cm="1">
        <f t="array" aca="1" ref="R278" ca="1">INDIRECT(ADDRESS(P278,Q278))</f>
        <v>0.9841000000000002</v>
      </c>
    </row>
    <row r="279" spans="15:18" x14ac:dyDescent="0.4">
      <c r="O279" s="1">
        <v>656</v>
      </c>
      <c r="P279" s="24">
        <f t="shared" si="68"/>
        <v>48</v>
      </c>
      <c r="Q279" s="25">
        <f t="shared" si="67"/>
        <v>8</v>
      </c>
      <c r="R279" s="26" cm="1">
        <f t="array" aca="1" ref="R279" ca="1">INDIRECT(ADDRESS(P279,Q279))</f>
        <v>0.98402000000000023</v>
      </c>
    </row>
    <row r="280" spans="15:18" x14ac:dyDescent="0.4">
      <c r="O280" s="1">
        <v>657</v>
      </c>
      <c r="P280" s="24">
        <f t="shared" si="68"/>
        <v>48</v>
      </c>
      <c r="Q280" s="25">
        <f t="shared" si="67"/>
        <v>9</v>
      </c>
      <c r="R280" s="26" cm="1">
        <f t="array" aca="1" ref="R280" ca="1">INDIRECT(ADDRESS(P280,Q280))</f>
        <v>0.98394000000000026</v>
      </c>
    </row>
    <row r="281" spans="15:18" x14ac:dyDescent="0.4">
      <c r="O281" s="1">
        <v>658</v>
      </c>
      <c r="P281" s="24">
        <f t="shared" si="68"/>
        <v>48</v>
      </c>
      <c r="Q281" s="25">
        <f t="shared" si="67"/>
        <v>10</v>
      </c>
      <c r="R281" s="26" cm="1">
        <f t="array" aca="1" ref="R281" ca="1">INDIRECT(ADDRESS(P281,Q281))</f>
        <v>0.98386000000000029</v>
      </c>
    </row>
    <row r="282" spans="15:18" x14ac:dyDescent="0.4">
      <c r="O282" s="1">
        <v>659</v>
      </c>
      <c r="P282" s="27">
        <f t="shared" si="68"/>
        <v>48</v>
      </c>
      <c r="Q282" s="28">
        <f t="shared" si="67"/>
        <v>11</v>
      </c>
      <c r="R282" s="29" cm="1">
        <f t="array" aca="1" ref="R282" ca="1">INDIRECT(ADDRESS(P282,Q282))</f>
        <v>0.98378000000000032</v>
      </c>
    </row>
    <row r="283" spans="15:18" x14ac:dyDescent="0.4">
      <c r="O283" s="1">
        <v>660</v>
      </c>
      <c r="P283" s="21">
        <f>MATCH(O283,$A$3:$A$182,0)+2</f>
        <v>49</v>
      </c>
      <c r="Q283" s="22">
        <f>MOD(O283,10)+2</f>
        <v>2</v>
      </c>
      <c r="R283" s="23" cm="1">
        <f t="array" aca="1" ref="R283" ca="1">INDIRECT(ADDRESS(P283,Q283))</f>
        <v>0.98370000000000002</v>
      </c>
    </row>
    <row r="284" spans="15:18" x14ac:dyDescent="0.4">
      <c r="O284" s="1">
        <v>661</v>
      </c>
      <c r="P284" s="24">
        <f>P283</f>
        <v>49</v>
      </c>
      <c r="Q284" s="25">
        <f t="shared" ref="Q284:Q292" si="69">MOD(O284,10)+2</f>
        <v>3</v>
      </c>
      <c r="R284" s="26" cm="1">
        <f t="array" aca="1" ref="R284" ca="1">INDIRECT(ADDRESS(P284,Q284))</f>
        <v>0.98360999999999998</v>
      </c>
    </row>
    <row r="285" spans="15:18" x14ac:dyDescent="0.4">
      <c r="O285" s="1">
        <v>662</v>
      </c>
      <c r="P285" s="24">
        <f t="shared" ref="P285:P292" si="70">P284</f>
        <v>49</v>
      </c>
      <c r="Q285" s="25">
        <f t="shared" si="69"/>
        <v>4</v>
      </c>
      <c r="R285" s="26" cm="1">
        <f t="array" aca="1" ref="R285" ca="1">INDIRECT(ADDRESS(P285,Q285))</f>
        <v>0.98351999999999995</v>
      </c>
    </row>
    <row r="286" spans="15:18" x14ac:dyDescent="0.4">
      <c r="O286" s="1">
        <v>663</v>
      </c>
      <c r="P286" s="24">
        <f t="shared" si="70"/>
        <v>49</v>
      </c>
      <c r="Q286" s="25">
        <f t="shared" si="69"/>
        <v>5</v>
      </c>
      <c r="R286" s="26" cm="1">
        <f t="array" aca="1" ref="R286" ca="1">INDIRECT(ADDRESS(P286,Q286))</f>
        <v>0.98342999999999992</v>
      </c>
    </row>
    <row r="287" spans="15:18" x14ac:dyDescent="0.4">
      <c r="O287" s="1">
        <v>664</v>
      </c>
      <c r="P287" s="24">
        <f t="shared" si="70"/>
        <v>49</v>
      </c>
      <c r="Q287" s="25">
        <f t="shared" si="69"/>
        <v>6</v>
      </c>
      <c r="R287" s="26" cm="1">
        <f t="array" aca="1" ref="R287" ca="1">INDIRECT(ADDRESS(P287,Q287))</f>
        <v>0.98333999999999988</v>
      </c>
    </row>
    <row r="288" spans="15:18" x14ac:dyDescent="0.4">
      <c r="O288" s="1">
        <v>665</v>
      </c>
      <c r="P288" s="24">
        <f t="shared" si="70"/>
        <v>49</v>
      </c>
      <c r="Q288" s="25">
        <f t="shared" si="69"/>
        <v>7</v>
      </c>
      <c r="R288" s="26" cm="1">
        <f t="array" aca="1" ref="R288" ca="1">INDIRECT(ADDRESS(P288,Q288))</f>
        <v>0.98324999999999985</v>
      </c>
    </row>
    <row r="289" spans="15:18" x14ac:dyDescent="0.4">
      <c r="O289" s="1">
        <v>666</v>
      </c>
      <c r="P289" s="24">
        <f t="shared" si="70"/>
        <v>49</v>
      </c>
      <c r="Q289" s="25">
        <f t="shared" si="69"/>
        <v>8</v>
      </c>
      <c r="R289" s="26" cm="1">
        <f t="array" aca="1" ref="R289" ca="1">INDIRECT(ADDRESS(P289,Q289))</f>
        <v>0.98315999999999981</v>
      </c>
    </row>
    <row r="290" spans="15:18" x14ac:dyDescent="0.4">
      <c r="O290" s="1">
        <v>667</v>
      </c>
      <c r="P290" s="24">
        <f t="shared" si="70"/>
        <v>49</v>
      </c>
      <c r="Q290" s="25">
        <f t="shared" si="69"/>
        <v>9</v>
      </c>
      <c r="R290" s="26" cm="1">
        <f t="array" aca="1" ref="R290" ca="1">INDIRECT(ADDRESS(P290,Q290))</f>
        <v>0.98306999999999978</v>
      </c>
    </row>
    <row r="291" spans="15:18" x14ac:dyDescent="0.4">
      <c r="O291" s="1">
        <v>668</v>
      </c>
      <c r="P291" s="24">
        <f t="shared" si="70"/>
        <v>49</v>
      </c>
      <c r="Q291" s="25">
        <f t="shared" si="69"/>
        <v>10</v>
      </c>
      <c r="R291" s="26" cm="1">
        <f t="array" aca="1" ref="R291" ca="1">INDIRECT(ADDRESS(P291,Q291))</f>
        <v>0.98297999999999974</v>
      </c>
    </row>
    <row r="292" spans="15:18" x14ac:dyDescent="0.4">
      <c r="O292" s="1">
        <v>669</v>
      </c>
      <c r="P292" s="27">
        <f t="shared" si="70"/>
        <v>49</v>
      </c>
      <c r="Q292" s="28">
        <f t="shared" si="69"/>
        <v>11</v>
      </c>
      <c r="R292" s="29" cm="1">
        <f t="array" aca="1" ref="R292" ca="1">INDIRECT(ADDRESS(P292,Q292))</f>
        <v>0.98288999999999971</v>
      </c>
    </row>
    <row r="293" spans="15:18" x14ac:dyDescent="0.4">
      <c r="O293" s="1">
        <v>670</v>
      </c>
      <c r="P293" s="21">
        <f>MATCH(O293,$A$3:$A$182,0)+2</f>
        <v>50</v>
      </c>
      <c r="Q293" s="22">
        <f>MOD(O293,10)+2</f>
        <v>2</v>
      </c>
      <c r="R293" s="23" cm="1">
        <f t="array" aca="1" ref="R293" ca="1">INDIRECT(ADDRESS(P293,Q293))</f>
        <v>0.98280000000000001</v>
      </c>
    </row>
    <row r="294" spans="15:18" x14ac:dyDescent="0.4">
      <c r="O294" s="1">
        <v>671</v>
      </c>
      <c r="P294" s="24">
        <f>P293</f>
        <v>50</v>
      </c>
      <c r="Q294" s="25">
        <f t="shared" ref="Q294:Q302" si="71">MOD(O294,10)+2</f>
        <v>3</v>
      </c>
      <c r="R294" s="26" cm="1">
        <f t="array" aca="1" ref="R294" ca="1">INDIRECT(ADDRESS(P294,Q294))</f>
        <v>0.98270000000000002</v>
      </c>
    </row>
    <row r="295" spans="15:18" x14ac:dyDescent="0.4">
      <c r="O295" s="1">
        <v>672</v>
      </c>
      <c r="P295" s="24">
        <f t="shared" ref="P295:P302" si="72">P294</f>
        <v>50</v>
      </c>
      <c r="Q295" s="25">
        <f t="shared" si="71"/>
        <v>4</v>
      </c>
      <c r="R295" s="26" cm="1">
        <f t="array" aca="1" ref="R295" ca="1">INDIRECT(ADDRESS(P295,Q295))</f>
        <v>0.98260000000000003</v>
      </c>
    </row>
    <row r="296" spans="15:18" x14ac:dyDescent="0.4">
      <c r="O296" s="1">
        <v>673</v>
      </c>
      <c r="P296" s="24">
        <f t="shared" si="72"/>
        <v>50</v>
      </c>
      <c r="Q296" s="25">
        <f t="shared" si="71"/>
        <v>5</v>
      </c>
      <c r="R296" s="26" cm="1">
        <f t="array" aca="1" ref="R296" ca="1">INDIRECT(ADDRESS(P296,Q296))</f>
        <v>0.98250000000000004</v>
      </c>
    </row>
    <row r="297" spans="15:18" x14ac:dyDescent="0.4">
      <c r="O297" s="1">
        <v>674</v>
      </c>
      <c r="P297" s="24">
        <f t="shared" si="72"/>
        <v>50</v>
      </c>
      <c r="Q297" s="25">
        <f t="shared" si="71"/>
        <v>6</v>
      </c>
      <c r="R297" s="26" cm="1">
        <f t="array" aca="1" ref="R297" ca="1">INDIRECT(ADDRESS(P297,Q297))</f>
        <v>0.98240000000000005</v>
      </c>
    </row>
    <row r="298" spans="15:18" x14ac:dyDescent="0.4">
      <c r="O298" s="1">
        <v>675</v>
      </c>
      <c r="P298" s="24">
        <f t="shared" si="72"/>
        <v>50</v>
      </c>
      <c r="Q298" s="25">
        <f t="shared" si="71"/>
        <v>7</v>
      </c>
      <c r="R298" s="26" cm="1">
        <f t="array" aca="1" ref="R298" ca="1">INDIRECT(ADDRESS(P298,Q298))</f>
        <v>0.98230000000000006</v>
      </c>
    </row>
    <row r="299" spans="15:18" x14ac:dyDescent="0.4">
      <c r="O299" s="1">
        <v>676</v>
      </c>
      <c r="P299" s="24">
        <f t="shared" si="72"/>
        <v>50</v>
      </c>
      <c r="Q299" s="25">
        <f t="shared" si="71"/>
        <v>8</v>
      </c>
      <c r="R299" s="26" cm="1">
        <f t="array" aca="1" ref="R299" ca="1">INDIRECT(ADDRESS(P299,Q299))</f>
        <v>0.98220000000000007</v>
      </c>
    </row>
    <row r="300" spans="15:18" x14ac:dyDescent="0.4">
      <c r="O300" s="1">
        <v>677</v>
      </c>
      <c r="P300" s="24">
        <f t="shared" si="72"/>
        <v>50</v>
      </c>
      <c r="Q300" s="25">
        <f t="shared" si="71"/>
        <v>9</v>
      </c>
      <c r="R300" s="26" cm="1">
        <f t="array" aca="1" ref="R300" ca="1">INDIRECT(ADDRESS(P300,Q300))</f>
        <v>0.98210000000000008</v>
      </c>
    </row>
    <row r="301" spans="15:18" x14ac:dyDescent="0.4">
      <c r="O301" s="1">
        <v>678</v>
      </c>
      <c r="P301" s="24">
        <f t="shared" si="72"/>
        <v>50</v>
      </c>
      <c r="Q301" s="25">
        <f t="shared" si="71"/>
        <v>10</v>
      </c>
      <c r="R301" s="26" cm="1">
        <f t="array" aca="1" ref="R301" ca="1">INDIRECT(ADDRESS(P301,Q301))</f>
        <v>0.9820000000000001</v>
      </c>
    </row>
    <row r="302" spans="15:18" x14ac:dyDescent="0.4">
      <c r="O302" s="1">
        <v>679</v>
      </c>
      <c r="P302" s="27">
        <f t="shared" si="72"/>
        <v>50</v>
      </c>
      <c r="Q302" s="28">
        <f t="shared" si="71"/>
        <v>11</v>
      </c>
      <c r="R302" s="29" cm="1">
        <f t="array" aca="1" ref="R302" ca="1">INDIRECT(ADDRESS(P302,Q302))</f>
        <v>0.98190000000000011</v>
      </c>
    </row>
    <row r="303" spans="15:18" x14ac:dyDescent="0.4">
      <c r="O303" s="1">
        <v>680</v>
      </c>
      <c r="P303" s="21">
        <f>MATCH(O303,$A$3:$A$182,0)+2</f>
        <v>51</v>
      </c>
      <c r="Q303" s="22">
        <f>MOD(O303,10)+2</f>
        <v>2</v>
      </c>
      <c r="R303" s="23" cm="1">
        <f t="array" aca="1" ref="R303" ca="1">INDIRECT(ADDRESS(P303,Q303))</f>
        <v>0.98180000000000001</v>
      </c>
    </row>
    <row r="304" spans="15:18" x14ac:dyDescent="0.4">
      <c r="O304" s="1">
        <v>681</v>
      </c>
      <c r="P304" s="24">
        <f>P303</f>
        <v>51</v>
      </c>
      <c r="Q304" s="25">
        <f t="shared" ref="Q304:Q312" si="73">MOD(O304,10)+2</f>
        <v>3</v>
      </c>
      <c r="R304" s="26" cm="1">
        <f t="array" aca="1" ref="R304" ca="1">INDIRECT(ADDRESS(P304,Q304))</f>
        <v>0.98168999999999995</v>
      </c>
    </row>
    <row r="305" spans="15:18" x14ac:dyDescent="0.4">
      <c r="O305" s="1">
        <v>682</v>
      </c>
      <c r="P305" s="24">
        <f t="shared" ref="P305:P312" si="74">P304</f>
        <v>51</v>
      </c>
      <c r="Q305" s="25">
        <f t="shared" si="73"/>
        <v>4</v>
      </c>
      <c r="R305" s="26" cm="1">
        <f t="array" aca="1" ref="R305" ca="1">INDIRECT(ADDRESS(P305,Q305))</f>
        <v>0.9815799999999999</v>
      </c>
    </row>
    <row r="306" spans="15:18" x14ac:dyDescent="0.4">
      <c r="O306" s="1">
        <v>683</v>
      </c>
      <c r="P306" s="24">
        <f t="shared" si="74"/>
        <v>51</v>
      </c>
      <c r="Q306" s="25">
        <f t="shared" si="73"/>
        <v>5</v>
      </c>
      <c r="R306" s="26" cm="1">
        <f t="array" aca="1" ref="R306" ca="1">INDIRECT(ADDRESS(P306,Q306))</f>
        <v>0.98146999999999984</v>
      </c>
    </row>
    <row r="307" spans="15:18" x14ac:dyDescent="0.4">
      <c r="O307" s="1">
        <v>684</v>
      </c>
      <c r="P307" s="24">
        <f t="shared" si="74"/>
        <v>51</v>
      </c>
      <c r="Q307" s="25">
        <f t="shared" si="73"/>
        <v>6</v>
      </c>
      <c r="R307" s="26" cm="1">
        <f t="array" aca="1" ref="R307" ca="1">INDIRECT(ADDRESS(P307,Q307))</f>
        <v>0.98135999999999979</v>
      </c>
    </row>
    <row r="308" spans="15:18" x14ac:dyDescent="0.4">
      <c r="O308" s="1">
        <v>685</v>
      </c>
      <c r="P308" s="24">
        <f t="shared" si="74"/>
        <v>51</v>
      </c>
      <c r="Q308" s="25">
        <f t="shared" si="73"/>
        <v>7</v>
      </c>
      <c r="R308" s="26" cm="1">
        <f t="array" aca="1" ref="R308" ca="1">INDIRECT(ADDRESS(P308,Q308))</f>
        <v>0.98124999999999973</v>
      </c>
    </row>
    <row r="309" spans="15:18" x14ac:dyDescent="0.4">
      <c r="O309" s="1">
        <v>686</v>
      </c>
      <c r="P309" s="24">
        <f t="shared" si="74"/>
        <v>51</v>
      </c>
      <c r="Q309" s="25">
        <f t="shared" si="73"/>
        <v>8</v>
      </c>
      <c r="R309" s="26" cm="1">
        <f t="array" aca="1" ref="R309" ca="1">INDIRECT(ADDRESS(P309,Q309))</f>
        <v>0.98113999999999968</v>
      </c>
    </row>
    <row r="310" spans="15:18" x14ac:dyDescent="0.4">
      <c r="O310" s="1">
        <v>687</v>
      </c>
      <c r="P310" s="24">
        <f t="shared" si="74"/>
        <v>51</v>
      </c>
      <c r="Q310" s="25">
        <f t="shared" si="73"/>
        <v>9</v>
      </c>
      <c r="R310" s="26" cm="1">
        <f t="array" aca="1" ref="R310" ca="1">INDIRECT(ADDRESS(P310,Q310))</f>
        <v>0.98102999999999962</v>
      </c>
    </row>
    <row r="311" spans="15:18" x14ac:dyDescent="0.4">
      <c r="O311" s="1">
        <v>688</v>
      </c>
      <c r="P311" s="24">
        <f t="shared" si="74"/>
        <v>51</v>
      </c>
      <c r="Q311" s="25">
        <f t="shared" si="73"/>
        <v>10</v>
      </c>
      <c r="R311" s="26" cm="1">
        <f t="array" aca="1" ref="R311" ca="1">INDIRECT(ADDRESS(P311,Q311))</f>
        <v>0.98091999999999957</v>
      </c>
    </row>
    <row r="312" spans="15:18" x14ac:dyDescent="0.4">
      <c r="O312" s="1">
        <v>689</v>
      </c>
      <c r="P312" s="27">
        <f t="shared" si="74"/>
        <v>51</v>
      </c>
      <c r="Q312" s="28">
        <f t="shared" si="73"/>
        <v>11</v>
      </c>
      <c r="R312" s="29" cm="1">
        <f t="array" aca="1" ref="R312" ca="1">INDIRECT(ADDRESS(P312,Q312))</f>
        <v>0.98080999999999952</v>
      </c>
    </row>
    <row r="313" spans="15:18" x14ac:dyDescent="0.4">
      <c r="O313" s="1">
        <v>690</v>
      </c>
      <c r="P313" s="21">
        <f>MATCH(O313,$A$3:$A$182,0)+2</f>
        <v>52</v>
      </c>
      <c r="Q313" s="22">
        <f>MOD(O313,10)+2</f>
        <v>2</v>
      </c>
      <c r="R313" s="23" cm="1">
        <f t="array" aca="1" ref="R313" ca="1">INDIRECT(ADDRESS(P313,Q313))</f>
        <v>0.98070000000000002</v>
      </c>
    </row>
    <row r="314" spans="15:18" x14ac:dyDescent="0.4">
      <c r="O314" s="1">
        <v>691</v>
      </c>
      <c r="P314" s="24">
        <f>P313</f>
        <v>52</v>
      </c>
      <c r="Q314" s="25">
        <f t="shared" ref="Q314:Q322" si="75">MOD(O314,10)+2</f>
        <v>3</v>
      </c>
      <c r="R314" s="26" cm="1">
        <f t="array" aca="1" ref="R314" ca="1">INDIRECT(ADDRESS(P314,Q314))</f>
        <v>0.98059000000000007</v>
      </c>
    </row>
    <row r="315" spans="15:18" x14ac:dyDescent="0.4">
      <c r="O315" s="1">
        <v>692</v>
      </c>
      <c r="P315" s="24">
        <f t="shared" ref="P315:P322" si="76">P314</f>
        <v>52</v>
      </c>
      <c r="Q315" s="25">
        <f t="shared" si="75"/>
        <v>4</v>
      </c>
      <c r="R315" s="26" cm="1">
        <f t="array" aca="1" ref="R315" ca="1">INDIRECT(ADDRESS(P315,Q315))</f>
        <v>0.98048000000000002</v>
      </c>
    </row>
    <row r="316" spans="15:18" x14ac:dyDescent="0.4">
      <c r="O316" s="1">
        <v>693</v>
      </c>
      <c r="P316" s="24">
        <f t="shared" si="76"/>
        <v>52</v>
      </c>
      <c r="Q316" s="25">
        <f t="shared" si="75"/>
        <v>5</v>
      </c>
      <c r="R316" s="26" cm="1">
        <f t="array" aca="1" ref="R316" ca="1">INDIRECT(ADDRESS(P316,Q316))</f>
        <v>0.98036999999999996</v>
      </c>
    </row>
    <row r="317" spans="15:18" x14ac:dyDescent="0.4">
      <c r="O317" s="1">
        <v>694</v>
      </c>
      <c r="P317" s="24">
        <f t="shared" si="76"/>
        <v>52</v>
      </c>
      <c r="Q317" s="25">
        <f t="shared" si="75"/>
        <v>6</v>
      </c>
      <c r="R317" s="26" cm="1">
        <f t="array" aca="1" ref="R317" ca="1">INDIRECT(ADDRESS(P317,Q317))</f>
        <v>0.98025999999999991</v>
      </c>
    </row>
    <row r="318" spans="15:18" x14ac:dyDescent="0.4">
      <c r="O318" s="1">
        <v>695</v>
      </c>
      <c r="P318" s="24">
        <f t="shared" si="76"/>
        <v>52</v>
      </c>
      <c r="Q318" s="25">
        <f t="shared" si="75"/>
        <v>7</v>
      </c>
      <c r="R318" s="26" cm="1">
        <f t="array" aca="1" ref="R318" ca="1">INDIRECT(ADDRESS(P318,Q318))</f>
        <v>0.98014999999999985</v>
      </c>
    </row>
    <row r="319" spans="15:18" x14ac:dyDescent="0.4">
      <c r="O319" s="1">
        <v>696</v>
      </c>
      <c r="P319" s="24">
        <f t="shared" si="76"/>
        <v>52</v>
      </c>
      <c r="Q319" s="25">
        <f t="shared" si="75"/>
        <v>8</v>
      </c>
      <c r="R319" s="26" cm="1">
        <f t="array" aca="1" ref="R319" ca="1">INDIRECT(ADDRESS(P319,Q319))</f>
        <v>0.9800399999999998</v>
      </c>
    </row>
    <row r="320" spans="15:18" x14ac:dyDescent="0.4">
      <c r="O320" s="1">
        <v>697</v>
      </c>
      <c r="P320" s="24">
        <f t="shared" si="76"/>
        <v>52</v>
      </c>
      <c r="Q320" s="25">
        <f t="shared" si="75"/>
        <v>9</v>
      </c>
      <c r="R320" s="26" cm="1">
        <f t="array" aca="1" ref="R320" ca="1">INDIRECT(ADDRESS(P320,Q320))</f>
        <v>0.97992999999999975</v>
      </c>
    </row>
    <row r="321" spans="15:18" x14ac:dyDescent="0.4">
      <c r="O321" s="1">
        <v>698</v>
      </c>
      <c r="P321" s="24">
        <f t="shared" si="76"/>
        <v>52</v>
      </c>
      <c r="Q321" s="25">
        <f t="shared" si="75"/>
        <v>10</v>
      </c>
      <c r="R321" s="26" cm="1">
        <f t="array" aca="1" ref="R321" ca="1">INDIRECT(ADDRESS(P321,Q321))</f>
        <v>0.97981999999999969</v>
      </c>
    </row>
    <row r="322" spans="15:18" x14ac:dyDescent="0.4">
      <c r="O322" s="1">
        <v>699</v>
      </c>
      <c r="P322" s="27">
        <f t="shared" si="76"/>
        <v>52</v>
      </c>
      <c r="Q322" s="28">
        <f t="shared" si="75"/>
        <v>11</v>
      </c>
      <c r="R322" s="29" cm="1">
        <f t="array" aca="1" ref="R322" ca="1">INDIRECT(ADDRESS(P322,Q322))</f>
        <v>0.97970999999999964</v>
      </c>
    </row>
    <row r="323" spans="15:18" x14ac:dyDescent="0.4">
      <c r="O323" s="1">
        <v>700</v>
      </c>
      <c r="P323" s="21">
        <f>MATCH(O323,$A$3:$A$182,0)+2</f>
        <v>53</v>
      </c>
      <c r="Q323" s="22">
        <f>MOD(O323,10)+2</f>
        <v>2</v>
      </c>
      <c r="R323" s="23" cm="1">
        <f t="array" aca="1" ref="R323" ca="1">INDIRECT(ADDRESS(P323,Q323))</f>
        <v>0.97960000000000003</v>
      </c>
    </row>
    <row r="324" spans="15:18" x14ac:dyDescent="0.4">
      <c r="O324" s="1">
        <v>701</v>
      </c>
      <c r="P324" s="24">
        <f>P323</f>
        <v>53</v>
      </c>
      <c r="Q324" s="25">
        <f t="shared" ref="Q324:Q332" si="77">MOD(O324,10)+2</f>
        <v>3</v>
      </c>
      <c r="R324" s="26" cm="1">
        <f t="array" aca="1" ref="R324" ca="1">INDIRECT(ADDRESS(P324,Q324))</f>
        <v>0.97948000000000002</v>
      </c>
    </row>
    <row r="325" spans="15:18" x14ac:dyDescent="0.4">
      <c r="O325" s="1">
        <v>702</v>
      </c>
      <c r="P325" s="24">
        <f t="shared" ref="P325:P332" si="78">P324</f>
        <v>53</v>
      </c>
      <c r="Q325" s="25">
        <f t="shared" si="77"/>
        <v>4</v>
      </c>
      <c r="R325" s="26" cm="1">
        <f t="array" aca="1" ref="R325" ca="1">INDIRECT(ADDRESS(P325,Q325))</f>
        <v>0.97936000000000001</v>
      </c>
    </row>
    <row r="326" spans="15:18" x14ac:dyDescent="0.4">
      <c r="O326" s="1">
        <v>703</v>
      </c>
      <c r="P326" s="24">
        <f t="shared" si="78"/>
        <v>53</v>
      </c>
      <c r="Q326" s="25">
        <f t="shared" si="77"/>
        <v>5</v>
      </c>
      <c r="R326" s="26" cm="1">
        <f t="array" aca="1" ref="R326" ca="1">INDIRECT(ADDRESS(P326,Q326))</f>
        <v>0.97924</v>
      </c>
    </row>
    <row r="327" spans="15:18" x14ac:dyDescent="0.4">
      <c r="O327" s="1">
        <v>704</v>
      </c>
      <c r="P327" s="24">
        <f t="shared" si="78"/>
        <v>53</v>
      </c>
      <c r="Q327" s="25">
        <f t="shared" si="77"/>
        <v>6</v>
      </c>
      <c r="R327" s="26" cm="1">
        <f t="array" aca="1" ref="R327" ca="1">INDIRECT(ADDRESS(P327,Q327))</f>
        <v>0.97911999999999999</v>
      </c>
    </row>
    <row r="328" spans="15:18" x14ac:dyDescent="0.4">
      <c r="O328" s="1">
        <v>705</v>
      </c>
      <c r="P328" s="24">
        <f t="shared" si="78"/>
        <v>53</v>
      </c>
      <c r="Q328" s="25">
        <f t="shared" si="77"/>
        <v>7</v>
      </c>
      <c r="R328" s="26" cm="1">
        <f t="array" aca="1" ref="R328" ca="1">INDIRECT(ADDRESS(P328,Q328))</f>
        <v>0.97899999999999998</v>
      </c>
    </row>
    <row r="329" spans="15:18" x14ac:dyDescent="0.4">
      <c r="O329" s="1">
        <v>706</v>
      </c>
      <c r="P329" s="24">
        <f t="shared" si="78"/>
        <v>53</v>
      </c>
      <c r="Q329" s="25">
        <f t="shared" si="77"/>
        <v>8</v>
      </c>
      <c r="R329" s="26" cm="1">
        <f t="array" aca="1" ref="R329" ca="1">INDIRECT(ADDRESS(P329,Q329))</f>
        <v>0.97887999999999997</v>
      </c>
    </row>
    <row r="330" spans="15:18" x14ac:dyDescent="0.4">
      <c r="O330" s="1">
        <v>707</v>
      </c>
      <c r="P330" s="24">
        <f t="shared" si="78"/>
        <v>53</v>
      </c>
      <c r="Q330" s="25">
        <f t="shared" si="77"/>
        <v>9</v>
      </c>
      <c r="R330" s="26" cm="1">
        <f t="array" aca="1" ref="R330" ca="1">INDIRECT(ADDRESS(P330,Q330))</f>
        <v>0.97875999999999996</v>
      </c>
    </row>
    <row r="331" spans="15:18" x14ac:dyDescent="0.4">
      <c r="O331" s="1">
        <v>708</v>
      </c>
      <c r="P331" s="24">
        <f t="shared" si="78"/>
        <v>53</v>
      </c>
      <c r="Q331" s="25">
        <f t="shared" si="77"/>
        <v>10</v>
      </c>
      <c r="R331" s="26" cm="1">
        <f t="array" aca="1" ref="R331" ca="1">INDIRECT(ADDRESS(P331,Q331))</f>
        <v>0.97863999999999995</v>
      </c>
    </row>
    <row r="332" spans="15:18" x14ac:dyDescent="0.4">
      <c r="O332" s="1">
        <v>709</v>
      </c>
      <c r="P332" s="27">
        <f t="shared" si="78"/>
        <v>53</v>
      </c>
      <c r="Q332" s="28">
        <f t="shared" si="77"/>
        <v>11</v>
      </c>
      <c r="R332" s="29" cm="1">
        <f t="array" aca="1" ref="R332" ca="1">INDIRECT(ADDRESS(P332,Q332))</f>
        <v>0.97851999999999995</v>
      </c>
    </row>
    <row r="333" spans="15:18" x14ac:dyDescent="0.4">
      <c r="O333" s="1">
        <v>710</v>
      </c>
      <c r="P333" s="21">
        <f>MATCH(O333,$A$3:$A$182,0)+2</f>
        <v>54</v>
      </c>
      <c r="Q333" s="22">
        <f>MOD(O333,10)+2</f>
        <v>2</v>
      </c>
      <c r="R333" s="23" cm="1">
        <f t="array" aca="1" ref="R333" ca="1">INDIRECT(ADDRESS(P333,Q333))</f>
        <v>0.97840000000000005</v>
      </c>
    </row>
    <row r="334" spans="15:18" x14ac:dyDescent="0.4">
      <c r="O334" s="1">
        <v>711</v>
      </c>
      <c r="P334" s="24">
        <f>P333</f>
        <v>54</v>
      </c>
      <c r="Q334" s="25">
        <f t="shared" ref="Q334:Q342" si="79">MOD(O334,10)+2</f>
        <v>3</v>
      </c>
      <c r="R334" s="26" cm="1">
        <f t="array" aca="1" ref="R334" ca="1">INDIRECT(ADDRESS(P334,Q334))</f>
        <v>0.97827000000000008</v>
      </c>
    </row>
    <row r="335" spans="15:18" x14ac:dyDescent="0.4">
      <c r="O335" s="1">
        <v>712</v>
      </c>
      <c r="P335" s="24">
        <f t="shared" ref="P335:P342" si="80">P334</f>
        <v>54</v>
      </c>
      <c r="Q335" s="25">
        <f t="shared" si="79"/>
        <v>4</v>
      </c>
      <c r="R335" s="26" cm="1">
        <f t="array" aca="1" ref="R335" ca="1">INDIRECT(ADDRESS(P335,Q335))</f>
        <v>0.97814000000000012</v>
      </c>
    </row>
    <row r="336" spans="15:18" x14ac:dyDescent="0.4">
      <c r="O336" s="1">
        <v>713</v>
      </c>
      <c r="P336" s="24">
        <f t="shared" si="80"/>
        <v>54</v>
      </c>
      <c r="Q336" s="25">
        <f t="shared" si="79"/>
        <v>5</v>
      </c>
      <c r="R336" s="26" cm="1">
        <f t="array" aca="1" ref="R336" ca="1">INDIRECT(ADDRESS(P336,Q336))</f>
        <v>0.97801000000000016</v>
      </c>
    </row>
    <row r="337" spans="15:18" x14ac:dyDescent="0.4">
      <c r="O337" s="1">
        <v>714</v>
      </c>
      <c r="P337" s="24">
        <f t="shared" si="80"/>
        <v>54</v>
      </c>
      <c r="Q337" s="25">
        <f t="shared" si="79"/>
        <v>6</v>
      </c>
      <c r="R337" s="26" cm="1">
        <f t="array" aca="1" ref="R337" ca="1">INDIRECT(ADDRESS(P337,Q337))</f>
        <v>0.97788000000000019</v>
      </c>
    </row>
    <row r="338" spans="15:18" x14ac:dyDescent="0.4">
      <c r="O338" s="1">
        <v>715</v>
      </c>
      <c r="P338" s="24">
        <f t="shared" si="80"/>
        <v>54</v>
      </c>
      <c r="Q338" s="25">
        <f t="shared" si="79"/>
        <v>7</v>
      </c>
      <c r="R338" s="26" cm="1">
        <f t="array" aca="1" ref="R338" ca="1">INDIRECT(ADDRESS(P338,Q338))</f>
        <v>0.97775000000000023</v>
      </c>
    </row>
    <row r="339" spans="15:18" x14ac:dyDescent="0.4">
      <c r="O339" s="1">
        <v>716</v>
      </c>
      <c r="P339" s="24">
        <f t="shared" si="80"/>
        <v>54</v>
      </c>
      <c r="Q339" s="25">
        <f t="shared" si="79"/>
        <v>8</v>
      </c>
      <c r="R339" s="26" cm="1">
        <f t="array" aca="1" ref="R339" ca="1">INDIRECT(ADDRESS(P339,Q339))</f>
        <v>0.97762000000000027</v>
      </c>
    </row>
    <row r="340" spans="15:18" x14ac:dyDescent="0.4">
      <c r="O340" s="1">
        <v>717</v>
      </c>
      <c r="P340" s="24">
        <f t="shared" si="80"/>
        <v>54</v>
      </c>
      <c r="Q340" s="25">
        <f t="shared" si="79"/>
        <v>9</v>
      </c>
      <c r="R340" s="26" cm="1">
        <f t="array" aca="1" ref="R340" ca="1">INDIRECT(ADDRESS(P340,Q340))</f>
        <v>0.9774900000000003</v>
      </c>
    </row>
    <row r="341" spans="15:18" x14ac:dyDescent="0.4">
      <c r="O341" s="1">
        <v>718</v>
      </c>
      <c r="P341" s="24">
        <f t="shared" si="80"/>
        <v>54</v>
      </c>
      <c r="Q341" s="25">
        <f t="shared" si="79"/>
        <v>10</v>
      </c>
      <c r="R341" s="26" cm="1">
        <f t="array" aca="1" ref="R341" ca="1">INDIRECT(ADDRESS(P341,Q341))</f>
        <v>0.97736000000000034</v>
      </c>
    </row>
    <row r="342" spans="15:18" x14ac:dyDescent="0.4">
      <c r="O342" s="1">
        <v>719</v>
      </c>
      <c r="P342" s="27">
        <f t="shared" si="80"/>
        <v>54</v>
      </c>
      <c r="Q342" s="28">
        <f t="shared" si="79"/>
        <v>11</v>
      </c>
      <c r="R342" s="29" cm="1">
        <f t="array" aca="1" ref="R342" ca="1">INDIRECT(ADDRESS(P342,Q342))</f>
        <v>0.97723000000000038</v>
      </c>
    </row>
    <row r="343" spans="15:18" x14ac:dyDescent="0.4">
      <c r="O343" s="1">
        <v>720</v>
      </c>
      <c r="P343" s="21">
        <f>MATCH(O343,$A$3:$A$182,0)+2</f>
        <v>55</v>
      </c>
      <c r="Q343" s="22">
        <f>MOD(O343,10)+2</f>
        <v>2</v>
      </c>
      <c r="R343" s="23" cm="1">
        <f t="array" aca="1" ref="R343" ca="1">INDIRECT(ADDRESS(P343,Q343))</f>
        <v>0.97709999999999997</v>
      </c>
    </row>
    <row r="344" spans="15:18" x14ac:dyDescent="0.4">
      <c r="O344" s="1">
        <v>721</v>
      </c>
      <c r="P344" s="24">
        <f>P343</f>
        <v>55</v>
      </c>
      <c r="Q344" s="25">
        <f t="shared" ref="Q344:Q352" si="81">MOD(O344,10)+2</f>
        <v>3</v>
      </c>
      <c r="R344" s="26" cm="1">
        <f t="array" aca="1" ref="R344" ca="1">INDIRECT(ADDRESS(P344,Q344))</f>
        <v>0.97697000000000001</v>
      </c>
    </row>
    <row r="345" spans="15:18" x14ac:dyDescent="0.4">
      <c r="O345" s="1">
        <v>722</v>
      </c>
      <c r="P345" s="24">
        <f t="shared" ref="P345:P352" si="82">P344</f>
        <v>55</v>
      </c>
      <c r="Q345" s="25">
        <f t="shared" si="81"/>
        <v>4</v>
      </c>
      <c r="R345" s="26" cm="1">
        <f t="array" aca="1" ref="R345" ca="1">INDIRECT(ADDRESS(P345,Q345))</f>
        <v>0.97684000000000004</v>
      </c>
    </row>
    <row r="346" spans="15:18" x14ac:dyDescent="0.4">
      <c r="O346" s="1">
        <v>723</v>
      </c>
      <c r="P346" s="24">
        <f t="shared" si="82"/>
        <v>55</v>
      </c>
      <c r="Q346" s="25">
        <f t="shared" si="81"/>
        <v>5</v>
      </c>
      <c r="R346" s="26" cm="1">
        <f t="array" aca="1" ref="R346" ca="1">INDIRECT(ADDRESS(P346,Q346))</f>
        <v>0.97671000000000008</v>
      </c>
    </row>
    <row r="347" spans="15:18" x14ac:dyDescent="0.4">
      <c r="O347" s="1">
        <v>724</v>
      </c>
      <c r="P347" s="24">
        <f t="shared" si="82"/>
        <v>55</v>
      </c>
      <c r="Q347" s="25">
        <f t="shared" si="81"/>
        <v>6</v>
      </c>
      <c r="R347" s="26" cm="1">
        <f t="array" aca="1" ref="R347" ca="1">INDIRECT(ADDRESS(P347,Q347))</f>
        <v>0.97658000000000011</v>
      </c>
    </row>
    <row r="348" spans="15:18" x14ac:dyDescent="0.4">
      <c r="O348" s="1">
        <v>725</v>
      </c>
      <c r="P348" s="24">
        <f t="shared" si="82"/>
        <v>55</v>
      </c>
      <c r="Q348" s="25">
        <f t="shared" si="81"/>
        <v>7</v>
      </c>
      <c r="R348" s="26" cm="1">
        <f t="array" aca="1" ref="R348" ca="1">INDIRECT(ADDRESS(P348,Q348))</f>
        <v>0.97645000000000015</v>
      </c>
    </row>
    <row r="349" spans="15:18" x14ac:dyDescent="0.4">
      <c r="O349" s="1">
        <v>726</v>
      </c>
      <c r="P349" s="24">
        <f t="shared" si="82"/>
        <v>55</v>
      </c>
      <c r="Q349" s="25">
        <f t="shared" si="81"/>
        <v>8</v>
      </c>
      <c r="R349" s="26" cm="1">
        <f t="array" aca="1" ref="R349" ca="1">INDIRECT(ADDRESS(P349,Q349))</f>
        <v>0.97632000000000019</v>
      </c>
    </row>
    <row r="350" spans="15:18" x14ac:dyDescent="0.4">
      <c r="O350" s="1">
        <v>727</v>
      </c>
      <c r="P350" s="24">
        <f t="shared" si="82"/>
        <v>55</v>
      </c>
      <c r="Q350" s="25">
        <f t="shared" si="81"/>
        <v>9</v>
      </c>
      <c r="R350" s="26" cm="1">
        <f t="array" aca="1" ref="R350" ca="1">INDIRECT(ADDRESS(P350,Q350))</f>
        <v>0.97619000000000022</v>
      </c>
    </row>
    <row r="351" spans="15:18" x14ac:dyDescent="0.4">
      <c r="O351" s="1">
        <v>728</v>
      </c>
      <c r="P351" s="24">
        <f t="shared" si="82"/>
        <v>55</v>
      </c>
      <c r="Q351" s="25">
        <f t="shared" si="81"/>
        <v>10</v>
      </c>
      <c r="R351" s="26" cm="1">
        <f t="array" aca="1" ref="R351" ca="1">INDIRECT(ADDRESS(P351,Q351))</f>
        <v>0.97606000000000026</v>
      </c>
    </row>
    <row r="352" spans="15:18" x14ac:dyDescent="0.4">
      <c r="O352" s="1">
        <v>729</v>
      </c>
      <c r="P352" s="27">
        <f t="shared" si="82"/>
        <v>55</v>
      </c>
      <c r="Q352" s="28">
        <f t="shared" si="81"/>
        <v>11</v>
      </c>
      <c r="R352" s="29" cm="1">
        <f t="array" aca="1" ref="R352" ca="1">INDIRECT(ADDRESS(P352,Q352))</f>
        <v>0.9759300000000003</v>
      </c>
    </row>
    <row r="353" spans="15:18" x14ac:dyDescent="0.4">
      <c r="O353" s="1">
        <v>730</v>
      </c>
      <c r="P353" s="21">
        <f>MATCH(O353,$A$3:$A$182,0)+2</f>
        <v>56</v>
      </c>
      <c r="Q353" s="22">
        <f>MOD(O353,10)+2</f>
        <v>2</v>
      </c>
      <c r="R353" s="23" cm="1">
        <f t="array" aca="1" ref="R353" ca="1">INDIRECT(ADDRESS(P353,Q353))</f>
        <v>0.9758</v>
      </c>
    </row>
    <row r="354" spans="15:18" x14ac:dyDescent="0.4">
      <c r="O354" s="1">
        <v>731</v>
      </c>
      <c r="P354" s="24">
        <f>P353</f>
        <v>56</v>
      </c>
      <c r="Q354" s="25">
        <f t="shared" ref="Q354:Q362" si="83">MOD(O354,10)+2</f>
        <v>3</v>
      </c>
      <c r="R354" s="26" cm="1">
        <f t="array" aca="1" ref="R354" ca="1">INDIRECT(ADDRESS(P354,Q354))</f>
        <v>0.97565000000000002</v>
      </c>
    </row>
    <row r="355" spans="15:18" x14ac:dyDescent="0.4">
      <c r="O355" s="1">
        <v>732</v>
      </c>
      <c r="P355" s="24">
        <f t="shared" ref="P355:P362" si="84">P354</f>
        <v>56</v>
      </c>
      <c r="Q355" s="25">
        <f t="shared" si="83"/>
        <v>4</v>
      </c>
      <c r="R355" s="26" cm="1">
        <f t="array" aca="1" ref="R355" ca="1">INDIRECT(ADDRESS(P355,Q355))</f>
        <v>0.97550000000000003</v>
      </c>
    </row>
    <row r="356" spans="15:18" x14ac:dyDescent="0.4">
      <c r="O356" s="1">
        <v>733</v>
      </c>
      <c r="P356" s="24">
        <f t="shared" si="84"/>
        <v>56</v>
      </c>
      <c r="Q356" s="25">
        <f t="shared" si="83"/>
        <v>5</v>
      </c>
      <c r="R356" s="26" cm="1">
        <f t="array" aca="1" ref="R356" ca="1">INDIRECT(ADDRESS(P356,Q356))</f>
        <v>0.97535000000000005</v>
      </c>
    </row>
    <row r="357" spans="15:18" x14ac:dyDescent="0.4">
      <c r="O357" s="1">
        <v>734</v>
      </c>
      <c r="P357" s="24">
        <f t="shared" si="84"/>
        <v>56</v>
      </c>
      <c r="Q357" s="25">
        <f t="shared" si="83"/>
        <v>6</v>
      </c>
      <c r="R357" s="26" cm="1">
        <f t="array" aca="1" ref="R357" ca="1">INDIRECT(ADDRESS(P357,Q357))</f>
        <v>0.97520000000000007</v>
      </c>
    </row>
    <row r="358" spans="15:18" x14ac:dyDescent="0.4">
      <c r="O358" s="1">
        <v>735</v>
      </c>
      <c r="P358" s="24">
        <f t="shared" si="84"/>
        <v>56</v>
      </c>
      <c r="Q358" s="25">
        <f t="shared" si="83"/>
        <v>7</v>
      </c>
      <c r="R358" s="26" cm="1">
        <f t="array" aca="1" ref="R358" ca="1">INDIRECT(ADDRESS(P358,Q358))</f>
        <v>0.97505000000000008</v>
      </c>
    </row>
    <row r="359" spans="15:18" x14ac:dyDescent="0.4">
      <c r="O359" s="1">
        <v>736</v>
      </c>
      <c r="P359" s="24">
        <f t="shared" si="84"/>
        <v>56</v>
      </c>
      <c r="Q359" s="25">
        <f t="shared" si="83"/>
        <v>8</v>
      </c>
      <c r="R359" s="26" cm="1">
        <f t="array" aca="1" ref="R359" ca="1">INDIRECT(ADDRESS(P359,Q359))</f>
        <v>0.9749000000000001</v>
      </c>
    </row>
    <row r="360" spans="15:18" x14ac:dyDescent="0.4">
      <c r="O360" s="1">
        <v>737</v>
      </c>
      <c r="P360" s="24">
        <f t="shared" si="84"/>
        <v>56</v>
      </c>
      <c r="Q360" s="25">
        <f t="shared" si="83"/>
        <v>9</v>
      </c>
      <c r="R360" s="26" cm="1">
        <f t="array" aca="1" ref="R360" ca="1">INDIRECT(ADDRESS(P360,Q360))</f>
        <v>0.97475000000000012</v>
      </c>
    </row>
    <row r="361" spans="15:18" x14ac:dyDescent="0.4">
      <c r="O361" s="1">
        <v>738</v>
      </c>
      <c r="P361" s="24">
        <f t="shared" si="84"/>
        <v>56</v>
      </c>
      <c r="Q361" s="25">
        <f t="shared" si="83"/>
        <v>10</v>
      </c>
      <c r="R361" s="26" cm="1">
        <f t="array" aca="1" ref="R361" ca="1">INDIRECT(ADDRESS(P361,Q361))</f>
        <v>0.97460000000000013</v>
      </c>
    </row>
    <row r="362" spans="15:18" x14ac:dyDescent="0.4">
      <c r="O362" s="1">
        <v>739</v>
      </c>
      <c r="P362" s="27">
        <f t="shared" si="84"/>
        <v>56</v>
      </c>
      <c r="Q362" s="28">
        <f t="shared" si="83"/>
        <v>11</v>
      </c>
      <c r="R362" s="29" cm="1">
        <f t="array" aca="1" ref="R362" ca="1">INDIRECT(ADDRESS(P362,Q362))</f>
        <v>0.97445000000000015</v>
      </c>
    </row>
    <row r="363" spans="15:18" x14ac:dyDescent="0.4">
      <c r="O363" s="1">
        <v>740</v>
      </c>
      <c r="P363" s="21">
        <f>MATCH(O363,$A$3:$A$182,0)+2</f>
        <v>57</v>
      </c>
      <c r="Q363" s="22">
        <f>MOD(O363,10)+2</f>
        <v>2</v>
      </c>
      <c r="R363" s="23" cm="1">
        <f t="array" aca="1" ref="R363" ca="1">INDIRECT(ADDRESS(P363,Q363))</f>
        <v>0.97430000000000005</v>
      </c>
    </row>
    <row r="364" spans="15:18" x14ac:dyDescent="0.4">
      <c r="O364" s="1">
        <v>741</v>
      </c>
      <c r="P364" s="24">
        <f>P363</f>
        <v>57</v>
      </c>
      <c r="Q364" s="25">
        <f t="shared" ref="Q364:Q372" si="85">MOD(O364,10)+2</f>
        <v>3</v>
      </c>
      <c r="R364" s="26" cm="1">
        <f t="array" aca="1" ref="R364" ca="1">INDIRECT(ADDRESS(P364,Q364))</f>
        <v>0.97415000000000007</v>
      </c>
    </row>
    <row r="365" spans="15:18" x14ac:dyDescent="0.4">
      <c r="O365" s="1">
        <v>742</v>
      </c>
      <c r="P365" s="24">
        <f t="shared" ref="P365:P372" si="86">P364</f>
        <v>57</v>
      </c>
      <c r="Q365" s="25">
        <f t="shared" si="85"/>
        <v>4</v>
      </c>
      <c r="R365" s="26" cm="1">
        <f t="array" aca="1" ref="R365" ca="1">INDIRECT(ADDRESS(P365,Q365))</f>
        <v>0.97400000000000009</v>
      </c>
    </row>
    <row r="366" spans="15:18" x14ac:dyDescent="0.4">
      <c r="O366" s="1">
        <v>743</v>
      </c>
      <c r="P366" s="24">
        <f t="shared" si="86"/>
        <v>57</v>
      </c>
      <c r="Q366" s="25">
        <f t="shared" si="85"/>
        <v>5</v>
      </c>
      <c r="R366" s="26" cm="1">
        <f t="array" aca="1" ref="R366" ca="1">INDIRECT(ADDRESS(P366,Q366))</f>
        <v>0.9738500000000001</v>
      </c>
    </row>
    <row r="367" spans="15:18" x14ac:dyDescent="0.4">
      <c r="O367" s="1">
        <v>744</v>
      </c>
      <c r="P367" s="24">
        <f t="shared" si="86"/>
        <v>57</v>
      </c>
      <c r="Q367" s="25">
        <f t="shared" si="85"/>
        <v>6</v>
      </c>
      <c r="R367" s="26" cm="1">
        <f t="array" aca="1" ref="R367" ca="1">INDIRECT(ADDRESS(P367,Q367))</f>
        <v>0.97370000000000012</v>
      </c>
    </row>
    <row r="368" spans="15:18" x14ac:dyDescent="0.4">
      <c r="O368" s="1">
        <v>745</v>
      </c>
      <c r="P368" s="24">
        <f t="shared" si="86"/>
        <v>57</v>
      </c>
      <c r="Q368" s="25">
        <f t="shared" si="85"/>
        <v>7</v>
      </c>
      <c r="R368" s="26" cm="1">
        <f t="array" aca="1" ref="R368" ca="1">INDIRECT(ADDRESS(P368,Q368))</f>
        <v>0.97355000000000014</v>
      </c>
    </row>
    <row r="369" spans="15:18" x14ac:dyDescent="0.4">
      <c r="O369" s="1">
        <v>746</v>
      </c>
      <c r="P369" s="24">
        <f t="shared" si="86"/>
        <v>57</v>
      </c>
      <c r="Q369" s="25">
        <f t="shared" si="85"/>
        <v>8</v>
      </c>
      <c r="R369" s="26" cm="1">
        <f t="array" aca="1" ref="R369" ca="1">INDIRECT(ADDRESS(P369,Q369))</f>
        <v>0.97340000000000015</v>
      </c>
    </row>
    <row r="370" spans="15:18" x14ac:dyDescent="0.4">
      <c r="O370" s="1">
        <v>747</v>
      </c>
      <c r="P370" s="24">
        <f t="shared" si="86"/>
        <v>57</v>
      </c>
      <c r="Q370" s="25">
        <f t="shared" si="85"/>
        <v>9</v>
      </c>
      <c r="R370" s="26" cm="1">
        <f t="array" aca="1" ref="R370" ca="1">INDIRECT(ADDRESS(P370,Q370))</f>
        <v>0.97325000000000017</v>
      </c>
    </row>
    <row r="371" spans="15:18" x14ac:dyDescent="0.4">
      <c r="O371" s="1">
        <v>748</v>
      </c>
      <c r="P371" s="24">
        <f t="shared" si="86"/>
        <v>57</v>
      </c>
      <c r="Q371" s="25">
        <f t="shared" si="85"/>
        <v>10</v>
      </c>
      <c r="R371" s="26" cm="1">
        <f t="array" aca="1" ref="R371" ca="1">INDIRECT(ADDRESS(P371,Q371))</f>
        <v>0.97310000000000019</v>
      </c>
    </row>
    <row r="372" spans="15:18" x14ac:dyDescent="0.4">
      <c r="O372" s="1">
        <v>749</v>
      </c>
      <c r="P372" s="27">
        <f t="shared" si="86"/>
        <v>57</v>
      </c>
      <c r="Q372" s="28">
        <f t="shared" si="85"/>
        <v>11</v>
      </c>
      <c r="R372" s="29" cm="1">
        <f t="array" aca="1" ref="R372" ca="1">INDIRECT(ADDRESS(P372,Q372))</f>
        <v>0.9729500000000002</v>
      </c>
    </row>
    <row r="373" spans="15:18" x14ac:dyDescent="0.4">
      <c r="O373" s="1">
        <v>750</v>
      </c>
      <c r="P373" s="21">
        <f>MATCH(O373,$A$3:$A$182,0)+2</f>
        <v>58</v>
      </c>
      <c r="Q373" s="22">
        <f>MOD(O373,10)+2</f>
        <v>2</v>
      </c>
      <c r="R373" s="23" cm="1">
        <f t="array" aca="1" ref="R373" ca="1">INDIRECT(ADDRESS(P373,Q373))</f>
        <v>0.9728</v>
      </c>
    </row>
    <row r="374" spans="15:18" x14ac:dyDescent="0.4">
      <c r="O374" s="1">
        <v>751</v>
      </c>
      <c r="P374" s="24">
        <f>P373</f>
        <v>58</v>
      </c>
      <c r="Q374" s="25">
        <f t="shared" ref="Q374:Q382" si="87">MOD(O374,10)+2</f>
        <v>3</v>
      </c>
      <c r="R374" s="26" cm="1">
        <f t="array" aca="1" ref="R374" ca="1">INDIRECT(ADDRESS(P374,Q374))</f>
        <v>0.97265000000000001</v>
      </c>
    </row>
    <row r="375" spans="15:18" x14ac:dyDescent="0.4">
      <c r="O375" s="1">
        <v>752</v>
      </c>
      <c r="P375" s="24">
        <f t="shared" ref="P375:P382" si="88">P374</f>
        <v>58</v>
      </c>
      <c r="Q375" s="25">
        <f t="shared" si="87"/>
        <v>4</v>
      </c>
      <c r="R375" s="26" cm="1">
        <f t="array" aca="1" ref="R375" ca="1">INDIRECT(ADDRESS(P375,Q375))</f>
        <v>0.97250000000000003</v>
      </c>
    </row>
    <row r="376" spans="15:18" x14ac:dyDescent="0.4">
      <c r="O376" s="1">
        <v>753</v>
      </c>
      <c r="P376" s="24">
        <f t="shared" si="88"/>
        <v>58</v>
      </c>
      <c r="Q376" s="25">
        <f t="shared" si="87"/>
        <v>5</v>
      </c>
      <c r="R376" s="26" cm="1">
        <f t="array" aca="1" ref="R376" ca="1">INDIRECT(ADDRESS(P376,Q376))</f>
        <v>0.97235000000000005</v>
      </c>
    </row>
    <row r="377" spans="15:18" x14ac:dyDescent="0.4">
      <c r="O377" s="1">
        <v>754</v>
      </c>
      <c r="P377" s="24">
        <f t="shared" si="88"/>
        <v>58</v>
      </c>
      <c r="Q377" s="25">
        <f t="shared" si="87"/>
        <v>6</v>
      </c>
      <c r="R377" s="26" cm="1">
        <f t="array" aca="1" ref="R377" ca="1">INDIRECT(ADDRESS(P377,Q377))</f>
        <v>0.97220000000000006</v>
      </c>
    </row>
    <row r="378" spans="15:18" x14ac:dyDescent="0.4">
      <c r="O378" s="1">
        <v>755</v>
      </c>
      <c r="P378" s="24">
        <f t="shared" si="88"/>
        <v>58</v>
      </c>
      <c r="Q378" s="25">
        <f t="shared" si="87"/>
        <v>7</v>
      </c>
      <c r="R378" s="26" cm="1">
        <f t="array" aca="1" ref="R378" ca="1">INDIRECT(ADDRESS(P378,Q378))</f>
        <v>0.97205000000000008</v>
      </c>
    </row>
    <row r="379" spans="15:18" x14ac:dyDescent="0.4">
      <c r="O379" s="1">
        <v>756</v>
      </c>
      <c r="P379" s="24">
        <f t="shared" si="88"/>
        <v>58</v>
      </c>
      <c r="Q379" s="25">
        <f t="shared" si="87"/>
        <v>8</v>
      </c>
      <c r="R379" s="26" cm="1">
        <f t="array" aca="1" ref="R379" ca="1">INDIRECT(ADDRESS(P379,Q379))</f>
        <v>0.9719000000000001</v>
      </c>
    </row>
    <row r="380" spans="15:18" x14ac:dyDescent="0.4">
      <c r="O380" s="1">
        <v>757</v>
      </c>
      <c r="P380" s="24">
        <f t="shared" si="88"/>
        <v>58</v>
      </c>
      <c r="Q380" s="25">
        <f t="shared" si="87"/>
        <v>9</v>
      </c>
      <c r="R380" s="26" cm="1">
        <f t="array" aca="1" ref="R380" ca="1">INDIRECT(ADDRESS(P380,Q380))</f>
        <v>0.97175000000000011</v>
      </c>
    </row>
    <row r="381" spans="15:18" x14ac:dyDescent="0.4">
      <c r="O381" s="1">
        <v>758</v>
      </c>
      <c r="P381" s="24">
        <f t="shared" si="88"/>
        <v>58</v>
      </c>
      <c r="Q381" s="25">
        <f t="shared" si="87"/>
        <v>10</v>
      </c>
      <c r="R381" s="26" cm="1">
        <f t="array" aca="1" ref="R381" ca="1">INDIRECT(ADDRESS(P381,Q381))</f>
        <v>0.97160000000000013</v>
      </c>
    </row>
    <row r="382" spans="15:18" x14ac:dyDescent="0.4">
      <c r="O382" s="1">
        <v>759</v>
      </c>
      <c r="P382" s="27">
        <f t="shared" si="88"/>
        <v>58</v>
      </c>
      <c r="Q382" s="28">
        <f t="shared" si="87"/>
        <v>11</v>
      </c>
      <c r="R382" s="29" cm="1">
        <f t="array" aca="1" ref="R382" ca="1">INDIRECT(ADDRESS(P382,Q382))</f>
        <v>0.97145000000000015</v>
      </c>
    </row>
    <row r="383" spans="15:18" x14ac:dyDescent="0.4">
      <c r="O383" s="1">
        <v>760</v>
      </c>
      <c r="P383" s="21">
        <f>MATCH(O383,$A$3:$A$182,0)+2</f>
        <v>59</v>
      </c>
      <c r="Q383" s="22">
        <f>MOD(O383,10)+2</f>
        <v>2</v>
      </c>
      <c r="R383" s="23" cm="1">
        <f t="array" aca="1" ref="R383" ca="1">INDIRECT(ADDRESS(P383,Q383))</f>
        <v>0.97130000000000005</v>
      </c>
    </row>
    <row r="384" spans="15:18" x14ac:dyDescent="0.4">
      <c r="O384" s="1">
        <v>761</v>
      </c>
      <c r="P384" s="24">
        <f>P383</f>
        <v>59</v>
      </c>
      <c r="Q384" s="25">
        <f t="shared" ref="Q384:Q392" si="89">MOD(O384,10)+2</f>
        <v>3</v>
      </c>
      <c r="R384" s="26" cm="1">
        <f t="array" aca="1" ref="R384" ca="1">INDIRECT(ADDRESS(P384,Q384))</f>
        <v>0.97114</v>
      </c>
    </row>
    <row r="385" spans="15:18" x14ac:dyDescent="0.4">
      <c r="O385" s="1">
        <v>762</v>
      </c>
      <c r="P385" s="24">
        <f t="shared" ref="P385:P392" si="90">P384</f>
        <v>59</v>
      </c>
      <c r="Q385" s="25">
        <f t="shared" si="89"/>
        <v>4</v>
      </c>
      <c r="R385" s="26" cm="1">
        <f t="array" aca="1" ref="R385" ca="1">INDIRECT(ADDRESS(P385,Q385))</f>
        <v>0.97097999999999995</v>
      </c>
    </row>
    <row r="386" spans="15:18" x14ac:dyDescent="0.4">
      <c r="O386" s="1">
        <v>763</v>
      </c>
      <c r="P386" s="24">
        <f t="shared" si="90"/>
        <v>59</v>
      </c>
      <c r="Q386" s="25">
        <f t="shared" si="89"/>
        <v>5</v>
      </c>
      <c r="R386" s="26" cm="1">
        <f t="array" aca="1" ref="R386" ca="1">INDIRECT(ADDRESS(P386,Q386))</f>
        <v>0.97081999999999991</v>
      </c>
    </row>
    <row r="387" spans="15:18" x14ac:dyDescent="0.4">
      <c r="O387" s="1">
        <v>764</v>
      </c>
      <c r="P387" s="24">
        <f t="shared" si="90"/>
        <v>59</v>
      </c>
      <c r="Q387" s="25">
        <f t="shared" si="89"/>
        <v>6</v>
      </c>
      <c r="R387" s="26" cm="1">
        <f t="array" aca="1" ref="R387" ca="1">INDIRECT(ADDRESS(P387,Q387))</f>
        <v>0.97065999999999986</v>
      </c>
    </row>
    <row r="388" spans="15:18" x14ac:dyDescent="0.4">
      <c r="O388" s="1">
        <v>765</v>
      </c>
      <c r="P388" s="24">
        <f t="shared" si="90"/>
        <v>59</v>
      </c>
      <c r="Q388" s="25">
        <f t="shared" si="89"/>
        <v>7</v>
      </c>
      <c r="R388" s="26" cm="1">
        <f t="array" aca="1" ref="R388" ca="1">INDIRECT(ADDRESS(P388,Q388))</f>
        <v>0.97049999999999981</v>
      </c>
    </row>
    <row r="389" spans="15:18" x14ac:dyDescent="0.4">
      <c r="O389" s="1">
        <v>766</v>
      </c>
      <c r="P389" s="24">
        <f t="shared" si="90"/>
        <v>59</v>
      </c>
      <c r="Q389" s="25">
        <f t="shared" si="89"/>
        <v>8</v>
      </c>
      <c r="R389" s="26" cm="1">
        <f t="array" aca="1" ref="R389" ca="1">INDIRECT(ADDRESS(P389,Q389))</f>
        <v>0.97033999999999976</v>
      </c>
    </row>
    <row r="390" spans="15:18" x14ac:dyDescent="0.4">
      <c r="O390" s="1">
        <v>767</v>
      </c>
      <c r="P390" s="24">
        <f t="shared" si="90"/>
        <v>59</v>
      </c>
      <c r="Q390" s="25">
        <f t="shared" si="89"/>
        <v>9</v>
      </c>
      <c r="R390" s="26" cm="1">
        <f t="array" aca="1" ref="R390" ca="1">INDIRECT(ADDRESS(P390,Q390))</f>
        <v>0.97017999999999971</v>
      </c>
    </row>
    <row r="391" spans="15:18" x14ac:dyDescent="0.4">
      <c r="O391" s="1">
        <v>768</v>
      </c>
      <c r="P391" s="24">
        <f t="shared" si="90"/>
        <v>59</v>
      </c>
      <c r="Q391" s="25">
        <f t="shared" si="89"/>
        <v>10</v>
      </c>
      <c r="R391" s="26" cm="1">
        <f t="array" aca="1" ref="R391" ca="1">INDIRECT(ADDRESS(P391,Q391))</f>
        <v>0.97001999999999966</v>
      </c>
    </row>
    <row r="392" spans="15:18" x14ac:dyDescent="0.4">
      <c r="O392" s="1">
        <v>769</v>
      </c>
      <c r="P392" s="27">
        <f t="shared" si="90"/>
        <v>59</v>
      </c>
      <c r="Q392" s="28">
        <f t="shared" si="89"/>
        <v>11</v>
      </c>
      <c r="R392" s="29" cm="1">
        <f t="array" aca="1" ref="R392" ca="1">INDIRECT(ADDRESS(P392,Q392))</f>
        <v>0.96985999999999961</v>
      </c>
    </row>
    <row r="393" spans="15:18" x14ac:dyDescent="0.4">
      <c r="O393" s="1">
        <v>770</v>
      </c>
      <c r="P393" s="21">
        <f>MATCH(O393,$A$3:$A$182,0)+2</f>
        <v>60</v>
      </c>
      <c r="Q393" s="22">
        <f>MOD(O393,10)+2</f>
        <v>2</v>
      </c>
      <c r="R393" s="23" cm="1">
        <f t="array" aca="1" ref="R393" ca="1">INDIRECT(ADDRESS(P393,Q393))</f>
        <v>0.96970000000000001</v>
      </c>
    </row>
    <row r="394" spans="15:18" x14ac:dyDescent="0.4">
      <c r="O394" s="1">
        <v>771</v>
      </c>
      <c r="P394" s="24">
        <f>P393</f>
        <v>60</v>
      </c>
      <c r="Q394" s="25">
        <f t="shared" ref="Q394:Q402" si="91">MOD(O394,10)+2</f>
        <v>3</v>
      </c>
      <c r="R394" s="26" cm="1">
        <f t="array" aca="1" ref="R394" ca="1">INDIRECT(ADDRESS(P394,Q394))</f>
        <v>0.96953999999999996</v>
      </c>
    </row>
    <row r="395" spans="15:18" x14ac:dyDescent="0.4">
      <c r="O395" s="1">
        <v>772</v>
      </c>
      <c r="P395" s="24">
        <f t="shared" ref="P395:P402" si="92">P394</f>
        <v>60</v>
      </c>
      <c r="Q395" s="25">
        <f t="shared" si="91"/>
        <v>4</v>
      </c>
      <c r="R395" s="26" cm="1">
        <f t="array" aca="1" ref="R395" ca="1">INDIRECT(ADDRESS(P395,Q395))</f>
        <v>0.96937999999999991</v>
      </c>
    </row>
    <row r="396" spans="15:18" x14ac:dyDescent="0.4">
      <c r="O396" s="1">
        <v>773</v>
      </c>
      <c r="P396" s="24">
        <f t="shared" si="92"/>
        <v>60</v>
      </c>
      <c r="Q396" s="25">
        <f t="shared" si="91"/>
        <v>5</v>
      </c>
      <c r="R396" s="26" cm="1">
        <f t="array" aca="1" ref="R396" ca="1">INDIRECT(ADDRESS(P396,Q396))</f>
        <v>0.96921999999999986</v>
      </c>
    </row>
    <row r="397" spans="15:18" x14ac:dyDescent="0.4">
      <c r="O397" s="1">
        <v>774</v>
      </c>
      <c r="P397" s="24">
        <f t="shared" si="92"/>
        <v>60</v>
      </c>
      <c r="Q397" s="25">
        <f t="shared" si="91"/>
        <v>6</v>
      </c>
      <c r="R397" s="26" cm="1">
        <f t="array" aca="1" ref="R397" ca="1">INDIRECT(ADDRESS(P397,Q397))</f>
        <v>0.96905999999999981</v>
      </c>
    </row>
    <row r="398" spans="15:18" x14ac:dyDescent="0.4">
      <c r="O398" s="1">
        <v>775</v>
      </c>
      <c r="P398" s="24">
        <f t="shared" si="92"/>
        <v>60</v>
      </c>
      <c r="Q398" s="25">
        <f t="shared" si="91"/>
        <v>7</v>
      </c>
      <c r="R398" s="26" cm="1">
        <f t="array" aca="1" ref="R398" ca="1">INDIRECT(ADDRESS(P398,Q398))</f>
        <v>0.96889999999999976</v>
      </c>
    </row>
    <row r="399" spans="15:18" x14ac:dyDescent="0.4">
      <c r="O399" s="1">
        <v>776</v>
      </c>
      <c r="P399" s="24">
        <f t="shared" si="92"/>
        <v>60</v>
      </c>
      <c r="Q399" s="25">
        <f t="shared" si="91"/>
        <v>8</v>
      </c>
      <c r="R399" s="26" cm="1">
        <f t="array" aca="1" ref="R399" ca="1">INDIRECT(ADDRESS(P399,Q399))</f>
        <v>0.96873999999999971</v>
      </c>
    </row>
    <row r="400" spans="15:18" x14ac:dyDescent="0.4">
      <c r="O400" s="1">
        <v>777</v>
      </c>
      <c r="P400" s="24">
        <f t="shared" si="92"/>
        <v>60</v>
      </c>
      <c r="Q400" s="25">
        <f t="shared" si="91"/>
        <v>9</v>
      </c>
      <c r="R400" s="26" cm="1">
        <f t="array" aca="1" ref="R400" ca="1">INDIRECT(ADDRESS(P400,Q400))</f>
        <v>0.96857999999999966</v>
      </c>
    </row>
    <row r="401" spans="15:18" x14ac:dyDescent="0.4">
      <c r="O401" s="1">
        <v>778</v>
      </c>
      <c r="P401" s="24">
        <f t="shared" si="92"/>
        <v>60</v>
      </c>
      <c r="Q401" s="25">
        <f t="shared" si="91"/>
        <v>10</v>
      </c>
      <c r="R401" s="26" cm="1">
        <f t="array" aca="1" ref="R401" ca="1">INDIRECT(ADDRESS(P401,Q401))</f>
        <v>0.96841999999999961</v>
      </c>
    </row>
    <row r="402" spans="15:18" x14ac:dyDescent="0.4">
      <c r="O402" s="1">
        <v>779</v>
      </c>
      <c r="P402" s="27">
        <f t="shared" si="92"/>
        <v>60</v>
      </c>
      <c r="Q402" s="28">
        <f t="shared" si="91"/>
        <v>11</v>
      </c>
      <c r="R402" s="29" cm="1">
        <f t="array" aca="1" ref="R402" ca="1">INDIRECT(ADDRESS(P402,Q402))</f>
        <v>0.96825999999999957</v>
      </c>
    </row>
    <row r="403" spans="15:18" x14ac:dyDescent="0.4">
      <c r="O403" s="1">
        <v>780</v>
      </c>
      <c r="P403" s="21">
        <f>MATCH(O403,$A$3:$A$182,0)+2</f>
        <v>61</v>
      </c>
      <c r="Q403" s="22">
        <f>MOD(O403,10)+2</f>
        <v>2</v>
      </c>
      <c r="R403" s="23" cm="1">
        <f t="array" aca="1" ref="R403" ca="1">INDIRECT(ADDRESS(P403,Q403))</f>
        <v>0.96809999999999996</v>
      </c>
    </row>
    <row r="404" spans="15:18" x14ac:dyDescent="0.4">
      <c r="O404" s="1"/>
      <c r="P404" s="24"/>
      <c r="Q404" s="25"/>
      <c r="R404" s="26"/>
    </row>
    <row r="405" spans="15:18" x14ac:dyDescent="0.4">
      <c r="O405" s="1"/>
      <c r="P405" s="24"/>
      <c r="Q405" s="25"/>
      <c r="R405" s="26"/>
    </row>
    <row r="406" spans="15:18" x14ac:dyDescent="0.4">
      <c r="O406" s="1"/>
      <c r="P406" s="24"/>
      <c r="Q406" s="25"/>
      <c r="R406" s="26"/>
    </row>
    <row r="407" spans="15:18" x14ac:dyDescent="0.4">
      <c r="O407" s="1"/>
      <c r="P407" s="24"/>
      <c r="Q407" s="25"/>
      <c r="R407" s="26"/>
    </row>
    <row r="408" spans="15:18" x14ac:dyDescent="0.4">
      <c r="O408" s="1"/>
      <c r="P408" s="24"/>
      <c r="Q408" s="25"/>
      <c r="R408" s="26"/>
    </row>
    <row r="409" spans="15:18" x14ac:dyDescent="0.4">
      <c r="O409" s="1"/>
      <c r="P409" s="24"/>
      <c r="Q409" s="25"/>
      <c r="R409" s="26"/>
    </row>
    <row r="410" spans="15:18" x14ac:dyDescent="0.4">
      <c r="O410" s="1"/>
      <c r="P410" s="24"/>
      <c r="Q410" s="25"/>
      <c r="R410" s="26"/>
    </row>
    <row r="411" spans="15:18" x14ac:dyDescent="0.4">
      <c r="O411" s="1"/>
      <c r="P411" s="24"/>
      <c r="Q411" s="25"/>
      <c r="R411" s="26"/>
    </row>
    <row r="412" spans="15:18" x14ac:dyDescent="0.4">
      <c r="P412" s="27"/>
      <c r="Q412" s="28"/>
      <c r="R412" s="29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BDCDF-5393-4D79-99AE-FA764FBBEF1A}">
  <dimension ref="A1:Q508"/>
  <sheetViews>
    <sheetView workbookViewId="0">
      <selection activeCell="G11" sqref="G11"/>
    </sheetView>
  </sheetViews>
  <sheetFormatPr baseColWidth="10" defaultRowHeight="14.6" x14ac:dyDescent="0.4"/>
  <cols>
    <col min="1" max="1" width="11.07421875" style="2"/>
    <col min="2" max="2" width="17.3828125" style="2" bestFit="1" customWidth="1"/>
    <col min="3" max="3" width="20.84375" style="2" customWidth="1"/>
    <col min="4" max="4" width="14.69140625" style="2" customWidth="1"/>
    <col min="5" max="5" width="14.921875" style="2" customWidth="1"/>
    <col min="6" max="11" width="11.07421875" style="2"/>
    <col min="12" max="13" width="11.07421875" style="11"/>
    <col min="14" max="15" width="11.07421875" style="12"/>
    <col min="16" max="16384" width="11.07421875" style="2"/>
  </cols>
  <sheetData>
    <row r="1" spans="1:17" x14ac:dyDescent="0.4">
      <c r="M1" s="13" t="s">
        <v>15</v>
      </c>
    </row>
    <row r="2" spans="1:17" x14ac:dyDescent="0.4">
      <c r="M2" s="13"/>
    </row>
    <row r="3" spans="1:17" x14ac:dyDescent="0.4">
      <c r="L3" s="11" t="s">
        <v>12</v>
      </c>
      <c r="M3" s="11">
        <f>SUM(M6:M71)</f>
        <v>17.979000000000003</v>
      </c>
      <c r="O3" s="12">
        <f>SUM(O6:O86)</f>
        <v>66.635000000000034</v>
      </c>
    </row>
    <row r="4" spans="1:17" x14ac:dyDescent="0.4">
      <c r="D4" s="2" t="s">
        <v>13</v>
      </c>
      <c r="E4"/>
      <c r="L4" s="11" t="s">
        <v>14</v>
      </c>
      <c r="M4" s="11">
        <v>0.37159999999999999</v>
      </c>
      <c r="O4" s="12">
        <f>1-M4</f>
        <v>0.62840000000000007</v>
      </c>
      <c r="P4" s="2" t="s">
        <v>18</v>
      </c>
      <c r="Q4" s="2" t="s">
        <v>16</v>
      </c>
    </row>
    <row r="5" spans="1:17" x14ac:dyDescent="0.4">
      <c r="B5" s="2" t="s">
        <v>32</v>
      </c>
      <c r="D5" s="2" t="s">
        <v>9</v>
      </c>
      <c r="L5" s="11" t="s">
        <v>17</v>
      </c>
      <c r="M5" s="14">
        <f>M4/M3</f>
        <v>2.0668557761833246E-2</v>
      </c>
      <c r="N5" s="15"/>
      <c r="O5" s="15">
        <f>O4/O3</f>
        <v>9.4304794777519286E-3</v>
      </c>
    </row>
    <row r="6" spans="1:17" x14ac:dyDescent="0.4">
      <c r="B6" s="2" t="s">
        <v>1</v>
      </c>
      <c r="C6" s="2" t="s">
        <v>8</v>
      </c>
      <c r="D6" s="2" t="s">
        <v>10</v>
      </c>
      <c r="E6" s="2" t="s">
        <v>11</v>
      </c>
      <c r="F6" s="2" t="s">
        <v>12</v>
      </c>
      <c r="G6" s="2" t="s">
        <v>8</v>
      </c>
      <c r="H6" s="2" t="s">
        <v>37</v>
      </c>
      <c r="I6" s="2" t="s">
        <v>37</v>
      </c>
      <c r="L6" s="11">
        <v>380</v>
      </c>
      <c r="M6" s="11">
        <v>2E-3</v>
      </c>
      <c r="N6" s="12">
        <v>510</v>
      </c>
      <c r="O6" s="12">
        <v>0.88129999999999997</v>
      </c>
    </row>
    <row r="7" spans="1:17" x14ac:dyDescent="0.4">
      <c r="L7" s="11">
        <v>382</v>
      </c>
      <c r="M7" s="11">
        <v>3.0000000000000001E-3</v>
      </c>
      <c r="N7" s="12">
        <v>512</v>
      </c>
      <c r="O7" s="12">
        <v>0.89670000000000005</v>
      </c>
    </row>
    <row r="8" spans="1:17" x14ac:dyDescent="0.4">
      <c r="A8" s="1">
        <v>300</v>
      </c>
      <c r="B8" s="5">
        <v>5.5912226357505848</v>
      </c>
      <c r="C8" s="4">
        <f>B8/MAX($B$8:$B$508)</f>
        <v>6.1588744301263997E-3</v>
      </c>
      <c r="F8" s="9">
        <f>D8*$M$5+E8*$O$5</f>
        <v>0</v>
      </c>
      <c r="G8" s="9">
        <f>F8/MAX($F$8:$F$508)</f>
        <v>0</v>
      </c>
      <c r="H8" s="9">
        <f>G8</f>
        <v>0</v>
      </c>
      <c r="L8" s="11">
        <v>384</v>
      </c>
      <c r="M8" s="11">
        <v>2E-3</v>
      </c>
      <c r="N8" s="12">
        <v>514</v>
      </c>
      <c r="O8" s="12">
        <v>0.90990000000000004</v>
      </c>
    </row>
    <row r="9" spans="1:17" x14ac:dyDescent="0.4">
      <c r="A9" s="1">
        <v>301</v>
      </c>
      <c r="B9" s="5">
        <v>5.7989105894492079</v>
      </c>
      <c r="C9" s="9">
        <f t="shared" ref="C9:C72" si="0">B9/MAX($B$8:$B$508)</f>
        <v>6.3876480116505799E-3</v>
      </c>
      <c r="F9" s="9">
        <f t="shared" ref="F9:F72" si="1">D9*$M$5+E9*$O$5</f>
        <v>0</v>
      </c>
      <c r="G9" s="9">
        <f t="shared" ref="G9:G72" si="2">F9/MAX($F$8:$F$508)</f>
        <v>0</v>
      </c>
      <c r="H9" s="9">
        <f>AVERAGE(G8,G10)</f>
        <v>0</v>
      </c>
      <c r="I9" s="9">
        <f>AVERAGE(H8:H10)</f>
        <v>0</v>
      </c>
      <c r="L9" s="11">
        <v>386</v>
      </c>
      <c r="M9" s="11">
        <v>3.0000000000000001E-3</v>
      </c>
      <c r="N9" s="12">
        <v>516</v>
      </c>
      <c r="O9" s="12">
        <v>0.91649999999999998</v>
      </c>
    </row>
    <row r="10" spans="1:17" x14ac:dyDescent="0.4">
      <c r="A10" s="1">
        <v>302</v>
      </c>
      <c r="B10" s="5">
        <v>6.0125299596242048</v>
      </c>
      <c r="C10" s="9">
        <f t="shared" si="0"/>
        <v>6.6229551998026178E-3</v>
      </c>
      <c r="F10" s="9">
        <f t="shared" si="1"/>
        <v>0</v>
      </c>
      <c r="G10" s="9">
        <f t="shared" si="2"/>
        <v>0</v>
      </c>
      <c r="H10" s="9">
        <f>G10</f>
        <v>0</v>
      </c>
      <c r="I10" s="9">
        <f t="shared" ref="I10:I73" si="3">AVERAGE(H9:H11)</f>
        <v>0</v>
      </c>
      <c r="L10" s="11">
        <v>388</v>
      </c>
      <c r="M10" s="11">
        <v>3.0000000000000001E-3</v>
      </c>
      <c r="N10" s="12">
        <v>518</v>
      </c>
      <c r="O10" s="12">
        <v>0.92969999999999997</v>
      </c>
    </row>
    <row r="11" spans="1:17" x14ac:dyDescent="0.4">
      <c r="A11" s="1">
        <v>303</v>
      </c>
      <c r="B11" s="5">
        <v>6.2321896680424871</v>
      </c>
      <c r="C11" s="9">
        <f t="shared" si="0"/>
        <v>6.8649159746886216E-3</v>
      </c>
      <c r="F11" s="9">
        <f t="shared" si="1"/>
        <v>0</v>
      </c>
      <c r="G11" s="9">
        <f t="shared" si="2"/>
        <v>0</v>
      </c>
      <c r="H11" s="9">
        <f>AVERAGE(G10,G12)</f>
        <v>0</v>
      </c>
      <c r="I11" s="9">
        <f t="shared" si="3"/>
        <v>0</v>
      </c>
      <c r="L11" s="11">
        <v>390</v>
      </c>
      <c r="M11" s="11">
        <v>2E-3</v>
      </c>
      <c r="N11" s="12">
        <v>520</v>
      </c>
      <c r="O11" s="12">
        <v>0.9385</v>
      </c>
    </row>
    <row r="12" spans="1:17" x14ac:dyDescent="0.4">
      <c r="A12" s="1">
        <v>304</v>
      </c>
      <c r="B12" s="5">
        <v>6.4579990090555652</v>
      </c>
      <c r="C12" s="9">
        <f t="shared" si="0"/>
        <v>7.113650726826147E-3</v>
      </c>
      <c r="F12" s="9">
        <f t="shared" si="1"/>
        <v>0</v>
      </c>
      <c r="G12" s="9">
        <f t="shared" si="2"/>
        <v>0</v>
      </c>
      <c r="H12" s="9">
        <f>G12</f>
        <v>0</v>
      </c>
      <c r="I12" s="9">
        <f t="shared" si="3"/>
        <v>0</v>
      </c>
      <c r="L12" s="11">
        <v>392</v>
      </c>
      <c r="M12" s="11">
        <v>3.0000000000000001E-3</v>
      </c>
      <c r="N12" s="12">
        <v>522</v>
      </c>
      <c r="O12" s="12">
        <v>0.94510000000000005</v>
      </c>
    </row>
    <row r="13" spans="1:17" x14ac:dyDescent="0.4">
      <c r="A13" s="1">
        <v>305</v>
      </c>
      <c r="B13" s="5">
        <v>6.690067614735522</v>
      </c>
      <c r="C13" s="9">
        <f t="shared" si="0"/>
        <v>7.3692802187405749E-3</v>
      </c>
      <c r="F13" s="9">
        <f t="shared" si="1"/>
        <v>0</v>
      </c>
      <c r="G13" s="9">
        <f t="shared" si="2"/>
        <v>0</v>
      </c>
      <c r="H13" s="9">
        <f>AVERAGE(G12,G14)</f>
        <v>0</v>
      </c>
      <c r="I13" s="9">
        <f t="shared" si="3"/>
        <v>0</v>
      </c>
      <c r="L13" s="11">
        <v>394</v>
      </c>
      <c r="M13" s="11">
        <v>3.0000000000000001E-3</v>
      </c>
      <c r="N13" s="12">
        <v>524</v>
      </c>
      <c r="O13" s="12">
        <v>0.95599999999999996</v>
      </c>
    </row>
    <row r="14" spans="1:17" x14ac:dyDescent="0.4">
      <c r="A14" s="1">
        <v>306</v>
      </c>
      <c r="B14" s="5">
        <v>6.9285054197502305</v>
      </c>
      <c r="C14" s="9">
        <f t="shared" si="0"/>
        <v>7.6319255462742753E-3</v>
      </c>
      <c r="F14" s="9">
        <f t="shared" si="1"/>
        <v>0</v>
      </c>
      <c r="G14" s="9">
        <f t="shared" si="2"/>
        <v>0</v>
      </c>
      <c r="H14" s="9">
        <f t="shared" ref="H14" si="4">G14</f>
        <v>0</v>
      </c>
      <c r="I14" s="9">
        <f t="shared" si="3"/>
        <v>0</v>
      </c>
      <c r="L14" s="11">
        <v>396</v>
      </c>
      <c r="M14" s="11">
        <v>2E-3</v>
      </c>
      <c r="N14" s="12">
        <v>526</v>
      </c>
      <c r="O14" s="12">
        <v>0.96479999999999999</v>
      </c>
    </row>
    <row r="15" spans="1:17" x14ac:dyDescent="0.4">
      <c r="A15" s="1">
        <v>307</v>
      </c>
      <c r="B15" s="5">
        <v>7.1734226260010532</v>
      </c>
      <c r="C15" s="9">
        <f t="shared" si="0"/>
        <v>7.9017080996341259E-3</v>
      </c>
      <c r="F15" s="9">
        <f t="shared" si="1"/>
        <v>0</v>
      </c>
      <c r="G15" s="9">
        <f t="shared" si="2"/>
        <v>0</v>
      </c>
      <c r="H15" s="9">
        <f t="shared" ref="H15" si="5">AVERAGE(G14,G16)</f>
        <v>0</v>
      </c>
      <c r="I15" s="9">
        <f t="shared" si="3"/>
        <v>0</v>
      </c>
      <c r="L15" s="11">
        <v>398</v>
      </c>
      <c r="M15" s="11">
        <v>3.0000000000000001E-3</v>
      </c>
      <c r="N15" s="12">
        <v>528</v>
      </c>
      <c r="O15" s="12">
        <v>0.96699999999999997</v>
      </c>
    </row>
    <row r="16" spans="1:17" x14ac:dyDescent="0.4">
      <c r="A16" s="1">
        <v>308</v>
      </c>
      <c r="B16" s="5">
        <v>7.4249296670471994</v>
      </c>
      <c r="C16" s="9">
        <f t="shared" si="0"/>
        <v>8.1787495242040334E-3</v>
      </c>
      <c r="F16" s="9">
        <f t="shared" si="1"/>
        <v>0</v>
      </c>
      <c r="G16" s="9">
        <f t="shared" si="2"/>
        <v>0</v>
      </c>
      <c r="H16" s="9">
        <f t="shared" ref="H16" si="6">G16</f>
        <v>0</v>
      </c>
      <c r="I16" s="9">
        <f t="shared" si="3"/>
        <v>0</v>
      </c>
      <c r="L16" s="11">
        <v>400</v>
      </c>
      <c r="M16" s="11">
        <v>3.0000000000000001E-3</v>
      </c>
      <c r="N16" s="12">
        <v>530</v>
      </c>
      <c r="O16" s="12">
        <v>0.96919999999999995</v>
      </c>
    </row>
    <row r="17" spans="1:15" x14ac:dyDescent="0.4">
      <c r="A17" s="1">
        <v>309</v>
      </c>
      <c r="B17" s="5">
        <v>7.6831371723402437</v>
      </c>
      <c r="C17" s="9">
        <f t="shared" si="0"/>
        <v>8.4631716811483498E-3</v>
      </c>
      <c r="F17" s="9">
        <f t="shared" si="1"/>
        <v>0</v>
      </c>
      <c r="G17" s="9">
        <f t="shared" si="2"/>
        <v>0</v>
      </c>
      <c r="H17" s="9">
        <f t="shared" ref="H17" si="7">AVERAGE(G16,G18)</f>
        <v>0</v>
      </c>
      <c r="I17" s="9">
        <f t="shared" si="3"/>
        <v>0</v>
      </c>
      <c r="L17" s="11">
        <v>402</v>
      </c>
      <c r="M17" s="11">
        <v>3.0000000000000001E-3</v>
      </c>
      <c r="N17" s="12">
        <v>532</v>
      </c>
      <c r="O17" s="12">
        <v>0.9758</v>
      </c>
    </row>
    <row r="18" spans="1:15" x14ac:dyDescent="0.4">
      <c r="A18" s="1">
        <v>310</v>
      </c>
      <c r="B18" s="5">
        <v>7.948155931292578</v>
      </c>
      <c r="C18" s="9">
        <f t="shared" si="0"/>
        <v>8.7550966078323404E-3</v>
      </c>
      <c r="F18" s="9">
        <f t="shared" si="1"/>
        <v>0</v>
      </c>
      <c r="G18" s="9">
        <f t="shared" si="2"/>
        <v>0</v>
      </c>
      <c r="H18" s="9">
        <f t="shared" ref="H18" si="8">G18</f>
        <v>0</v>
      </c>
      <c r="I18" s="9">
        <f t="shared" si="3"/>
        <v>0</v>
      </c>
      <c r="L18" s="11">
        <v>404</v>
      </c>
      <c r="M18" s="11">
        <v>4.0000000000000001E-3</v>
      </c>
      <c r="N18" s="12">
        <v>534</v>
      </c>
      <c r="O18" s="12">
        <v>0.98019999999999996</v>
      </c>
    </row>
    <row r="19" spans="1:15" x14ac:dyDescent="0.4">
      <c r="A19" s="1">
        <v>311</v>
      </c>
      <c r="B19" s="5">
        <v>8.220096857203341</v>
      </c>
      <c r="C19" s="9">
        <f t="shared" si="0"/>
        <v>9.0546464780856938E-3</v>
      </c>
      <c r="F19" s="9">
        <f t="shared" si="1"/>
        <v>0</v>
      </c>
      <c r="G19" s="9">
        <f t="shared" si="2"/>
        <v>0</v>
      </c>
      <c r="H19" s="9">
        <f t="shared" ref="H19" si="9">AVERAGE(G18,G20)</f>
        <v>0</v>
      </c>
      <c r="I19" s="9">
        <f t="shared" si="3"/>
        <v>0</v>
      </c>
      <c r="L19" s="11">
        <v>406</v>
      </c>
      <c r="M19" s="11">
        <v>4.0000000000000001E-3</v>
      </c>
      <c r="N19" s="12">
        <v>536</v>
      </c>
      <c r="O19" s="12">
        <v>0.98240000000000005</v>
      </c>
    </row>
    <row r="20" spans="1:15" x14ac:dyDescent="0.4">
      <c r="A20" s="1">
        <v>312</v>
      </c>
      <c r="B20" s="5">
        <v>8.4990709510647999</v>
      </c>
      <c r="C20" s="9">
        <f t="shared" si="0"/>
        <v>9.3619435623343104E-3</v>
      </c>
      <c r="F20" s="9">
        <f t="shared" si="1"/>
        <v>0</v>
      </c>
      <c r="G20" s="9">
        <f t="shared" si="2"/>
        <v>0</v>
      </c>
      <c r="H20" s="9">
        <f t="shared" ref="H20" si="10">G20</f>
        <v>0</v>
      </c>
      <c r="I20" s="9">
        <f t="shared" si="3"/>
        <v>0</v>
      </c>
      <c r="L20" s="11">
        <v>408</v>
      </c>
      <c r="M20" s="11">
        <v>5.0000000000000001E-3</v>
      </c>
      <c r="N20" s="12">
        <v>538</v>
      </c>
      <c r="O20" s="12">
        <v>0.98460000000000003</v>
      </c>
    </row>
    <row r="21" spans="1:15" x14ac:dyDescent="0.4">
      <c r="A21" s="1">
        <v>313</v>
      </c>
      <c r="B21" s="5">
        <v>8.7851892652730896</v>
      </c>
      <c r="C21" s="9">
        <f t="shared" si="0"/>
        <v>9.6771101876267675E-3</v>
      </c>
      <c r="F21" s="9">
        <f t="shared" si="1"/>
        <v>0</v>
      </c>
      <c r="G21" s="9">
        <f t="shared" si="2"/>
        <v>0</v>
      </c>
      <c r="H21" s="9">
        <f t="shared" ref="H21" si="11">AVERAGE(G20,G22)</f>
        <v>0</v>
      </c>
      <c r="I21" s="9">
        <f t="shared" si="3"/>
        <v>0</v>
      </c>
      <c r="L21" s="11">
        <v>410</v>
      </c>
      <c r="M21" s="11">
        <v>6.0000000000000001E-3</v>
      </c>
      <c r="N21" s="12">
        <v>540</v>
      </c>
      <c r="O21" s="12">
        <v>0.99339999999999995</v>
      </c>
    </row>
    <row r="22" spans="1:15" x14ac:dyDescent="0.4">
      <c r="A22" s="1">
        <v>314</v>
      </c>
      <c r="B22" s="5">
        <v>9.0785628672656316</v>
      </c>
      <c r="C22" s="9">
        <f t="shared" si="0"/>
        <v>1.000026869758E-2</v>
      </c>
      <c r="F22" s="9">
        <f t="shared" si="1"/>
        <v>0</v>
      </c>
      <c r="G22" s="9">
        <f t="shared" si="2"/>
        <v>0</v>
      </c>
      <c r="H22" s="9">
        <f t="shared" ref="H22" si="12">G22</f>
        <v>0</v>
      </c>
      <c r="I22" s="9">
        <f t="shared" si="3"/>
        <v>0</v>
      </c>
      <c r="L22" s="11">
        <v>412</v>
      </c>
      <c r="M22" s="11">
        <v>8.0000000000000002E-3</v>
      </c>
      <c r="N22" s="12">
        <v>542</v>
      </c>
      <c r="O22" s="12">
        <v>0.99119999999999997</v>
      </c>
    </row>
    <row r="23" spans="1:15" x14ac:dyDescent="0.4">
      <c r="A23" s="1">
        <v>315</v>
      </c>
      <c r="B23" s="5">
        <v>9.3793028031083541</v>
      </c>
      <c r="C23" s="9">
        <f t="shared" si="0"/>
        <v>1.0331541412269701E-2</v>
      </c>
      <c r="F23" s="9">
        <f t="shared" si="1"/>
        <v>0</v>
      </c>
      <c r="G23" s="9">
        <f t="shared" si="2"/>
        <v>0</v>
      </c>
      <c r="H23" s="9">
        <f t="shared" ref="H23" si="13">AVERAGE(G22,G24)</f>
        <v>0</v>
      </c>
      <c r="I23" s="9">
        <f t="shared" si="3"/>
        <v>0</v>
      </c>
      <c r="L23" s="11">
        <v>414</v>
      </c>
      <c r="M23" s="11">
        <v>8.9999999999999993E-3</v>
      </c>
      <c r="N23" s="12">
        <v>544</v>
      </c>
      <c r="O23" s="12">
        <v>0.99780000000000002</v>
      </c>
    </row>
    <row r="24" spans="1:15" x14ac:dyDescent="0.4">
      <c r="A24" s="1">
        <v>316</v>
      </c>
      <c r="B24" s="5">
        <v>9.6875200610553645</v>
      </c>
      <c r="C24" s="9">
        <f t="shared" si="0"/>
        <v>1.0671050588090362E-2</v>
      </c>
      <c r="F24" s="9">
        <f t="shared" si="1"/>
        <v>0</v>
      </c>
      <c r="G24" s="9">
        <f t="shared" si="2"/>
        <v>0</v>
      </c>
      <c r="H24" s="9">
        <f t="shared" ref="H24" si="14">G24</f>
        <v>0</v>
      </c>
      <c r="I24" s="9">
        <f t="shared" si="3"/>
        <v>0</v>
      </c>
      <c r="L24" s="11">
        <v>416</v>
      </c>
      <c r="M24" s="11">
        <v>1.2E-2</v>
      </c>
      <c r="N24" s="12">
        <v>546</v>
      </c>
      <c r="O24" s="12">
        <v>1</v>
      </c>
    </row>
    <row r="25" spans="1:15" x14ac:dyDescent="0.4">
      <c r="A25" s="1">
        <v>317</v>
      </c>
      <c r="B25" s="5">
        <v>10.003325535103125</v>
      </c>
      <c r="C25" s="9">
        <f t="shared" si="0"/>
        <v>1.1018918377609281E-2</v>
      </c>
      <c r="F25" s="9">
        <f t="shared" si="1"/>
        <v>0</v>
      </c>
      <c r="G25" s="9">
        <f t="shared" si="2"/>
        <v>0</v>
      </c>
      <c r="H25" s="9">
        <f t="shared" ref="H25" si="15">AVERAGE(G24,G26)</f>
        <v>0</v>
      </c>
      <c r="I25" s="9">
        <f t="shared" si="3"/>
        <v>0</v>
      </c>
      <c r="L25" s="11">
        <v>418</v>
      </c>
      <c r="M25" s="11">
        <v>1.4999999999999999E-2</v>
      </c>
      <c r="N25" s="12">
        <v>548</v>
      </c>
      <c r="O25" s="12">
        <v>0.99560000000000004</v>
      </c>
    </row>
    <row r="26" spans="1:15" x14ac:dyDescent="0.4">
      <c r="A26" s="1">
        <v>318</v>
      </c>
      <c r="B26" s="5">
        <v>10.326829988561455</v>
      </c>
      <c r="C26" s="9">
        <f t="shared" si="0"/>
        <v>1.1375266789439077E-2</v>
      </c>
      <c r="F26" s="9">
        <f t="shared" si="1"/>
        <v>0</v>
      </c>
      <c r="G26" s="9">
        <f t="shared" si="2"/>
        <v>0</v>
      </c>
      <c r="H26" s="9">
        <f t="shared" ref="H26" si="16">G26</f>
        <v>0</v>
      </c>
      <c r="I26" s="9">
        <f t="shared" si="3"/>
        <v>0</v>
      </c>
      <c r="L26" s="11">
        <v>420</v>
      </c>
      <c r="M26" s="11">
        <v>1.9E-2</v>
      </c>
      <c r="N26" s="12">
        <v>550</v>
      </c>
      <c r="O26" s="12">
        <v>0.98899999999999999</v>
      </c>
    </row>
    <row r="27" spans="1:15" x14ac:dyDescent="0.4">
      <c r="A27" s="1">
        <v>319</v>
      </c>
      <c r="B27" s="5">
        <v>10.658144017663387</v>
      </c>
      <c r="C27" s="9">
        <f t="shared" si="0"/>
        <v>1.1740217648153027E-2</v>
      </c>
      <c r="F27" s="9">
        <f t="shared" si="1"/>
        <v>0</v>
      </c>
      <c r="G27" s="9">
        <f t="shared" si="2"/>
        <v>0</v>
      </c>
      <c r="H27" s="9">
        <f t="shared" ref="H27" si="17">AVERAGE(G26,G28)</f>
        <v>0</v>
      </c>
      <c r="I27" s="9">
        <f t="shared" si="3"/>
        <v>0</v>
      </c>
      <c r="L27" s="11">
        <v>422</v>
      </c>
      <c r="M27" s="11">
        <v>2.3E-2</v>
      </c>
      <c r="N27" s="12">
        <v>552</v>
      </c>
      <c r="O27" s="12">
        <v>0.98680000000000001</v>
      </c>
    </row>
    <row r="28" spans="1:15" x14ac:dyDescent="0.4">
      <c r="A28" s="1">
        <v>320</v>
      </c>
      <c r="B28" s="5">
        <v>10.997378015234343</v>
      </c>
      <c r="C28" s="9">
        <f t="shared" si="0"/>
        <v>1.211389255426573E-2</v>
      </c>
      <c r="F28" s="9">
        <f t="shared" si="1"/>
        <v>0</v>
      </c>
      <c r="G28" s="9">
        <f t="shared" si="2"/>
        <v>0</v>
      </c>
      <c r="H28" s="9">
        <f t="shared" ref="H28" si="18">G28</f>
        <v>0</v>
      </c>
      <c r="I28" s="9">
        <f t="shared" si="3"/>
        <v>0</v>
      </c>
      <c r="L28" s="11">
        <v>424</v>
      </c>
      <c r="M28" s="11">
        <v>3.1E-2</v>
      </c>
      <c r="N28" s="12">
        <v>554</v>
      </c>
      <c r="O28" s="12">
        <v>0.98240000000000005</v>
      </c>
    </row>
    <row r="29" spans="1:15" x14ac:dyDescent="0.4">
      <c r="A29" s="1">
        <v>321</v>
      </c>
      <c r="B29" s="5">
        <v>11.3446421344436</v>
      </c>
      <c r="C29" s="9">
        <f t="shared" si="0"/>
        <v>1.2496412844304429E-2</v>
      </c>
      <c r="F29" s="9">
        <f t="shared" si="1"/>
        <v>0</v>
      </c>
      <c r="G29" s="9">
        <f t="shared" si="2"/>
        <v>0</v>
      </c>
      <c r="H29" s="9">
        <f t="shared" ref="H29" si="19">AVERAGE(G28,G30)</f>
        <v>0</v>
      </c>
      <c r="I29" s="9">
        <f t="shared" si="3"/>
        <v>0</v>
      </c>
      <c r="L29" s="11">
        <v>426</v>
      </c>
      <c r="M29" s="11">
        <v>0.04</v>
      </c>
      <c r="N29" s="12">
        <v>556</v>
      </c>
      <c r="O29" s="12">
        <v>0.98019999999999996</v>
      </c>
    </row>
    <row r="30" spans="1:15" x14ac:dyDescent="0.4">
      <c r="A30" s="1">
        <v>322</v>
      </c>
      <c r="B30" s="5">
        <v>11.700046252657001</v>
      </c>
      <c r="C30" s="9">
        <f t="shared" si="0"/>
        <v>1.2887899550991847E-2</v>
      </c>
      <c r="F30" s="9">
        <f t="shared" si="1"/>
        <v>0</v>
      </c>
      <c r="G30" s="9">
        <f t="shared" si="2"/>
        <v>0</v>
      </c>
      <c r="H30" s="9">
        <f t="shared" ref="H30" si="20">G30</f>
        <v>0</v>
      </c>
      <c r="I30" s="9">
        <f t="shared" si="3"/>
        <v>0</v>
      </c>
      <c r="L30" s="11">
        <v>428</v>
      </c>
      <c r="M30" s="11">
        <v>5.2999999999999999E-2</v>
      </c>
      <c r="N30" s="12">
        <v>558</v>
      </c>
      <c r="O30" s="12">
        <v>0.97140000000000004</v>
      </c>
    </row>
    <row r="31" spans="1:15" x14ac:dyDescent="0.4">
      <c r="A31" s="1">
        <v>323</v>
      </c>
      <c r="B31" s="5">
        <v>12.063699935412934</v>
      </c>
      <c r="C31" s="9">
        <f t="shared" si="0"/>
        <v>1.3288473363564802E-2</v>
      </c>
      <c r="F31" s="9">
        <f t="shared" si="1"/>
        <v>0</v>
      </c>
      <c r="G31" s="9">
        <f t="shared" si="2"/>
        <v>0</v>
      </c>
      <c r="H31" s="9">
        <f t="shared" ref="H31" si="21">AVERAGE(G30,G32)</f>
        <v>0</v>
      </c>
      <c r="I31" s="9">
        <f t="shared" si="3"/>
        <v>0</v>
      </c>
      <c r="L31" s="11">
        <v>430</v>
      </c>
      <c r="M31" s="11">
        <v>6.8000000000000005E-2</v>
      </c>
      <c r="N31" s="12">
        <v>560</v>
      </c>
      <c r="O31" s="12">
        <v>0.96699999999999997</v>
      </c>
    </row>
    <row r="32" spans="1:15" x14ac:dyDescent="0.4">
      <c r="A32" s="1">
        <v>324</v>
      </c>
      <c r="B32" s="5">
        <v>12.435712400541027</v>
      </c>
      <c r="C32" s="9">
        <f t="shared" si="0"/>
        <v>1.3698254588250039E-2</v>
      </c>
      <c r="F32" s="9">
        <f t="shared" si="1"/>
        <v>0</v>
      </c>
      <c r="G32" s="9">
        <f t="shared" si="2"/>
        <v>0</v>
      </c>
      <c r="H32" s="9">
        <f t="shared" ref="H32" si="22">G32</f>
        <v>0</v>
      </c>
      <c r="I32" s="9">
        <f t="shared" si="3"/>
        <v>0</v>
      </c>
      <c r="L32" s="11">
        <v>432</v>
      </c>
      <c r="M32" s="11">
        <v>9.0999999999999998E-2</v>
      </c>
      <c r="N32" s="12">
        <v>562</v>
      </c>
      <c r="O32" s="12">
        <v>0.95820000000000005</v>
      </c>
    </row>
    <row r="33" spans="1:15" x14ac:dyDescent="0.4">
      <c r="A33" s="1">
        <v>325</v>
      </c>
      <c r="B33" s="5">
        <v>12.816192482443585</v>
      </c>
      <c r="C33" s="9">
        <f t="shared" si="0"/>
        <v>1.4117363108919326E-2</v>
      </c>
      <c r="F33" s="9">
        <f t="shared" si="1"/>
        <v>0</v>
      </c>
      <c r="G33" s="9">
        <f t="shared" si="2"/>
        <v>0</v>
      </c>
      <c r="H33" s="9">
        <f t="shared" ref="H33" si="23">AVERAGE(G32,G34)</f>
        <v>0</v>
      </c>
      <c r="I33" s="9">
        <f t="shared" si="3"/>
        <v>0</v>
      </c>
      <c r="L33" s="11">
        <v>434</v>
      </c>
      <c r="M33" s="11">
        <v>0.121</v>
      </c>
      <c r="N33" s="12">
        <v>564</v>
      </c>
      <c r="O33" s="12">
        <v>0.94950000000000001</v>
      </c>
    </row>
    <row r="34" spans="1:15" x14ac:dyDescent="0.4">
      <c r="A34" s="1">
        <v>326</v>
      </c>
      <c r="B34" s="5">
        <v>13.205248596559324</v>
      </c>
      <c r="C34" s="9">
        <f t="shared" si="0"/>
        <v>1.4545918347945342E-2</v>
      </c>
      <c r="F34" s="9">
        <f t="shared" si="1"/>
        <v>0</v>
      </c>
      <c r="G34" s="9">
        <f t="shared" si="2"/>
        <v>0</v>
      </c>
      <c r="H34" s="9">
        <f t="shared" ref="H34" si="24">G34</f>
        <v>0</v>
      </c>
      <c r="I34" s="9">
        <f t="shared" si="3"/>
        <v>0</v>
      </c>
      <c r="L34" s="11">
        <v>436</v>
      </c>
      <c r="M34" s="11">
        <v>0.158</v>
      </c>
      <c r="N34" s="12">
        <v>566</v>
      </c>
      <c r="O34" s="12">
        <v>0.94289999999999996</v>
      </c>
    </row>
    <row r="35" spans="1:15" x14ac:dyDescent="0.4">
      <c r="A35" s="1">
        <v>327</v>
      </c>
      <c r="B35" s="5">
        <v>13.602988704028537</v>
      </c>
      <c r="C35" s="9">
        <f t="shared" si="0"/>
        <v>1.4984039227279458E-2</v>
      </c>
      <c r="F35" s="9">
        <f t="shared" si="1"/>
        <v>0</v>
      </c>
      <c r="G35" s="9">
        <f t="shared" si="2"/>
        <v>0</v>
      </c>
      <c r="H35" s="9">
        <f t="shared" ref="H35" si="25">AVERAGE(G34,G36)</f>
        <v>0</v>
      </c>
      <c r="I35" s="9">
        <f t="shared" si="3"/>
        <v>0</v>
      </c>
      <c r="L35" s="11">
        <v>438</v>
      </c>
      <c r="M35" s="11">
        <v>0.21099999999999999</v>
      </c>
      <c r="N35" s="12">
        <v>568</v>
      </c>
      <c r="O35" s="12">
        <v>0.93189999999999995</v>
      </c>
    </row>
    <row r="36" spans="1:15" x14ac:dyDescent="0.4">
      <c r="A36" s="1">
        <v>328</v>
      </c>
      <c r="B36" s="5">
        <v>14.00952027657782</v>
      </c>
      <c r="C36" s="9">
        <f t="shared" si="0"/>
        <v>1.5431844129771371E-2</v>
      </c>
      <c r="F36" s="9">
        <f t="shared" si="1"/>
        <v>0</v>
      </c>
      <c r="G36" s="9">
        <f t="shared" si="2"/>
        <v>0</v>
      </c>
      <c r="H36" s="9">
        <f t="shared" ref="H36" si="26">G36</f>
        <v>0</v>
      </c>
      <c r="I36" s="9">
        <f t="shared" si="3"/>
        <v>0</v>
      </c>
      <c r="L36" s="11">
        <v>440</v>
      </c>
      <c r="M36" s="11">
        <v>0.28499999999999998</v>
      </c>
      <c r="N36" s="12">
        <v>570</v>
      </c>
      <c r="O36" s="12">
        <v>0.92310000000000003</v>
      </c>
    </row>
    <row r="37" spans="1:15" x14ac:dyDescent="0.4">
      <c r="A37" s="1">
        <v>329</v>
      </c>
      <c r="B37" s="5">
        <v>14.424950261643597</v>
      </c>
      <c r="C37" s="9">
        <f t="shared" si="0"/>
        <v>1.5889450860751764E-2</v>
      </c>
      <c r="F37" s="9">
        <f t="shared" si="1"/>
        <v>0</v>
      </c>
      <c r="G37" s="9">
        <f t="shared" si="2"/>
        <v>0</v>
      </c>
      <c r="H37" s="9">
        <f t="shared" ref="H37" si="27">AVERAGE(G36,G38)</f>
        <v>0</v>
      </c>
      <c r="I37" s="9">
        <f t="shared" si="3"/>
        <v>0</v>
      </c>
      <c r="L37" s="11">
        <v>442</v>
      </c>
      <c r="M37" s="11">
        <v>0.38800000000000001</v>
      </c>
      <c r="N37" s="12">
        <v>572</v>
      </c>
      <c r="O37" s="12">
        <v>0.90769999999999995</v>
      </c>
    </row>
    <row r="38" spans="1:15" x14ac:dyDescent="0.4">
      <c r="A38" s="1">
        <v>330</v>
      </c>
      <c r="B38" s="5">
        <v>14.849385047751838</v>
      </c>
      <c r="C38" s="9">
        <f t="shared" si="0"/>
        <v>1.6356976609897201E-2</v>
      </c>
      <c r="F38" s="9">
        <f t="shared" si="1"/>
        <v>0</v>
      </c>
      <c r="G38" s="9">
        <f t="shared" si="2"/>
        <v>0</v>
      </c>
      <c r="H38" s="9">
        <f t="shared" ref="H38" si="28">G38</f>
        <v>0</v>
      </c>
      <c r="I38" s="9">
        <f t="shared" si="3"/>
        <v>0</v>
      </c>
      <c r="L38" s="11">
        <v>444</v>
      </c>
      <c r="M38" s="11">
        <v>0.52900000000000003</v>
      </c>
      <c r="N38" s="12">
        <v>574</v>
      </c>
      <c r="O38" s="12">
        <v>0.90110000000000001</v>
      </c>
    </row>
    <row r="39" spans="1:15" x14ac:dyDescent="0.4">
      <c r="A39" s="1">
        <v>331</v>
      </c>
      <c r="B39" s="5">
        <v>15.282930430170785</v>
      </c>
      <c r="C39" s="9">
        <f t="shared" si="0"/>
        <v>1.683453791339571E-2</v>
      </c>
      <c r="F39" s="9">
        <f t="shared" si="1"/>
        <v>0</v>
      </c>
      <c r="G39" s="9">
        <f t="shared" si="2"/>
        <v>0</v>
      </c>
      <c r="H39" s="9">
        <f t="shared" ref="H39" si="29">AVERAGE(G38,G40)</f>
        <v>0</v>
      </c>
      <c r="I39" s="9">
        <f t="shared" si="3"/>
        <v>0</v>
      </c>
      <c r="L39" s="11">
        <v>446</v>
      </c>
      <c r="M39" s="11">
        <v>0.69299999999999995</v>
      </c>
      <c r="N39" s="12">
        <v>576</v>
      </c>
      <c r="O39" s="12">
        <v>0.89229999999999998</v>
      </c>
    </row>
    <row r="40" spans="1:15" x14ac:dyDescent="0.4">
      <c r="A40" s="1">
        <v>332</v>
      </c>
      <c r="B40" s="5">
        <v>15.725691576855315</v>
      </c>
      <c r="C40" s="9">
        <f t="shared" si="0"/>
        <v>1.7322250616433645E-2</v>
      </c>
      <c r="F40" s="9">
        <f t="shared" si="1"/>
        <v>0</v>
      </c>
      <c r="G40" s="9">
        <f t="shared" si="2"/>
        <v>0</v>
      </c>
      <c r="H40" s="9">
        <f t="shared" ref="H40" si="30">G40</f>
        <v>0</v>
      </c>
      <c r="I40" s="9">
        <f t="shared" si="3"/>
        <v>0</v>
      </c>
      <c r="L40" s="11">
        <v>448</v>
      </c>
      <c r="M40" s="11">
        <v>0.85299999999999998</v>
      </c>
      <c r="N40" s="12">
        <v>578</v>
      </c>
      <c r="O40" s="12">
        <v>0.87470000000000003</v>
      </c>
    </row>
    <row r="41" spans="1:15" x14ac:dyDescent="0.4">
      <c r="A41" s="1">
        <v>333</v>
      </c>
      <c r="B41" s="5">
        <v>16.177772994697861</v>
      </c>
      <c r="C41" s="9">
        <f t="shared" si="0"/>
        <v>1.7820229836020197E-2</v>
      </c>
      <c r="F41" s="9">
        <f t="shared" si="1"/>
        <v>0</v>
      </c>
      <c r="G41" s="9">
        <f t="shared" si="2"/>
        <v>0</v>
      </c>
      <c r="H41" s="9">
        <f t="shared" ref="H41" si="31">AVERAGE(G40,G42)</f>
        <v>0</v>
      </c>
      <c r="I41" s="9">
        <f t="shared" si="3"/>
        <v>0</v>
      </c>
      <c r="L41" s="11">
        <v>450</v>
      </c>
      <c r="M41" s="11">
        <v>0.97099999999999997</v>
      </c>
      <c r="N41" s="12">
        <v>580</v>
      </c>
      <c r="O41" s="12">
        <v>0.87029999999999996</v>
      </c>
    </row>
    <row r="42" spans="1:15" x14ac:dyDescent="0.4">
      <c r="A42" s="1">
        <v>334</v>
      </c>
      <c r="B42" s="5">
        <v>16.639278496103142</v>
      </c>
      <c r="C42" s="9">
        <f t="shared" si="0"/>
        <v>1.8328589924168623E-2</v>
      </c>
      <c r="F42" s="9">
        <f t="shared" si="1"/>
        <v>0</v>
      </c>
      <c r="G42" s="9">
        <f t="shared" si="2"/>
        <v>0</v>
      </c>
      <c r="H42" s="9">
        <f t="shared" ref="H42" si="32">G42</f>
        <v>0</v>
      </c>
      <c r="I42" s="9">
        <f t="shared" si="3"/>
        <v>0</v>
      </c>
      <c r="L42" s="11">
        <v>452</v>
      </c>
      <c r="M42" s="11">
        <v>1</v>
      </c>
      <c r="N42" s="12">
        <v>582</v>
      </c>
      <c r="O42" s="12">
        <v>0.86150000000000004</v>
      </c>
    </row>
    <row r="43" spans="1:15" x14ac:dyDescent="0.4">
      <c r="A43" s="1">
        <v>335</v>
      </c>
      <c r="B43" s="5">
        <v>17.110311165902221</v>
      </c>
      <c r="C43" s="9">
        <f t="shared" si="0"/>
        <v>1.884744443145123E-2</v>
      </c>
      <c r="F43" s="9">
        <f t="shared" si="1"/>
        <v>0</v>
      </c>
      <c r="G43" s="9">
        <f t="shared" si="2"/>
        <v>0</v>
      </c>
      <c r="H43" s="9">
        <f t="shared" ref="H43" si="33">AVERAGE(G42,G44)</f>
        <v>0</v>
      </c>
      <c r="I43" s="9">
        <f t="shared" si="3"/>
        <v>0</v>
      </c>
      <c r="L43" s="11">
        <v>454</v>
      </c>
      <c r="M43" s="11">
        <v>0.93700000000000006</v>
      </c>
      <c r="N43" s="12">
        <v>584</v>
      </c>
      <c r="O43" s="12">
        <v>0.84840000000000004</v>
      </c>
    </row>
    <row r="44" spans="1:15" x14ac:dyDescent="0.4">
      <c r="A44" s="1">
        <v>336</v>
      </c>
      <c r="B44" s="5">
        <v>17.590973328620542</v>
      </c>
      <c r="C44" s="9">
        <f t="shared" si="0"/>
        <v>1.9376906070944274E-2</v>
      </c>
      <c r="F44" s="9">
        <f t="shared" si="1"/>
        <v>0</v>
      </c>
      <c r="G44" s="9">
        <f t="shared" si="2"/>
        <v>0</v>
      </c>
      <c r="H44" s="9">
        <f t="shared" ref="H44" si="34">G44</f>
        <v>0</v>
      </c>
      <c r="I44" s="9">
        <f t="shared" si="3"/>
        <v>0</v>
      </c>
      <c r="L44" s="11">
        <v>456</v>
      </c>
      <c r="M44" s="11">
        <v>0.81899999999999995</v>
      </c>
      <c r="N44" s="12">
        <v>586</v>
      </c>
      <c r="O44" s="12">
        <v>0.84840000000000004</v>
      </c>
    </row>
    <row r="45" spans="1:15" x14ac:dyDescent="0.4">
      <c r="A45" s="1">
        <v>337</v>
      </c>
      <c r="B45" s="5">
        <v>18.081366516115803</v>
      </c>
      <c r="C45" s="9">
        <f t="shared" si="0"/>
        <v>1.9917086682580264E-2</v>
      </c>
      <c r="F45" s="9">
        <f t="shared" si="1"/>
        <v>0</v>
      </c>
      <c r="G45" s="9">
        <f t="shared" si="2"/>
        <v>0</v>
      </c>
      <c r="H45" s="9">
        <f t="shared" ref="H45" si="35">AVERAGE(G44,G46)</f>
        <v>0</v>
      </c>
      <c r="I45" s="9">
        <f t="shared" si="3"/>
        <v>0</v>
      </c>
      <c r="L45" s="11">
        <v>458</v>
      </c>
      <c r="M45" s="11">
        <v>0.69799999999999995</v>
      </c>
      <c r="N45" s="12">
        <v>588</v>
      </c>
      <c r="O45" s="12">
        <v>0.83520000000000005</v>
      </c>
    </row>
    <row r="46" spans="1:15" x14ac:dyDescent="0.4">
      <c r="A46" s="1">
        <v>338</v>
      </c>
      <c r="B46" s="5">
        <v>18.581591435599282</v>
      </c>
      <c r="C46" s="9">
        <f t="shared" si="0"/>
        <v>2.0468097197922631E-2</v>
      </c>
      <c r="F46" s="9">
        <f t="shared" si="1"/>
        <v>0</v>
      </c>
      <c r="G46" s="9">
        <f t="shared" si="2"/>
        <v>0</v>
      </c>
      <c r="H46" s="9">
        <f t="shared" ref="H46" si="36">G46</f>
        <v>0</v>
      </c>
      <c r="I46" s="9">
        <f t="shared" si="3"/>
        <v>0</v>
      </c>
      <c r="L46" s="11">
        <v>460</v>
      </c>
      <c r="M46" s="11">
        <v>0.61899999999999999</v>
      </c>
      <c r="N46" s="12">
        <v>590</v>
      </c>
      <c r="O46" s="12">
        <v>0.83079999999999998</v>
      </c>
    </row>
    <row r="47" spans="1:15" x14ac:dyDescent="0.4">
      <c r="A47" s="1">
        <v>339</v>
      </c>
      <c r="B47" s="5">
        <v>19.091747938054443</v>
      </c>
      <c r="C47" s="9">
        <f t="shared" si="0"/>
        <v>2.1030047605378015E-2</v>
      </c>
      <c r="F47" s="9">
        <f t="shared" si="1"/>
        <v>0</v>
      </c>
      <c r="G47" s="9">
        <f t="shared" si="2"/>
        <v>0</v>
      </c>
      <c r="H47" s="9">
        <f t="shared" ref="H47" si="37">AVERAGE(G46,G48)</f>
        <v>0</v>
      </c>
      <c r="I47" s="9">
        <f t="shared" si="3"/>
        <v>0</v>
      </c>
      <c r="L47" s="11">
        <v>462</v>
      </c>
      <c r="M47" s="11">
        <v>0.57399999999999995</v>
      </c>
      <c r="N47" s="12">
        <v>592</v>
      </c>
      <c r="O47" s="12">
        <v>0.82199999999999995</v>
      </c>
    </row>
    <row r="48" spans="1:15" x14ac:dyDescent="0.4">
      <c r="A48" s="1">
        <v>340</v>
      </c>
      <c r="B48" s="5">
        <v>19.611934987067265</v>
      </c>
      <c r="C48" s="9">
        <f t="shared" si="0"/>
        <v>2.1603046915862078E-2</v>
      </c>
      <c r="F48" s="9">
        <f t="shared" si="1"/>
        <v>0</v>
      </c>
      <c r="G48" s="9">
        <f t="shared" si="2"/>
        <v>0</v>
      </c>
      <c r="H48" s="9">
        <f t="shared" ref="H48" si="38">G48</f>
        <v>0</v>
      </c>
      <c r="I48" s="9">
        <f t="shared" si="3"/>
        <v>0</v>
      </c>
      <c r="L48" s="11">
        <v>464</v>
      </c>
      <c r="M48" s="11">
        <v>0.55400000000000005</v>
      </c>
      <c r="N48" s="12">
        <v>594</v>
      </c>
      <c r="O48" s="12">
        <v>0.81100000000000005</v>
      </c>
    </row>
    <row r="49" spans="1:15" x14ac:dyDescent="0.4">
      <c r="A49" s="1">
        <v>341</v>
      </c>
      <c r="B49" s="5">
        <v>20.142250628079513</v>
      </c>
      <c r="C49" s="9">
        <f t="shared" si="0"/>
        <v>2.2187203128931202E-2</v>
      </c>
      <c r="F49" s="9">
        <f t="shared" si="1"/>
        <v>0</v>
      </c>
      <c r="G49" s="9">
        <f t="shared" si="2"/>
        <v>0</v>
      </c>
      <c r="H49" s="9">
        <f t="shared" ref="H49" si="39">AVERAGE(G48,G50)</f>
        <v>0</v>
      </c>
      <c r="I49" s="9">
        <f t="shared" si="3"/>
        <v>0</v>
      </c>
      <c r="L49" s="11">
        <v>466</v>
      </c>
      <c r="M49" s="11">
        <v>0.52300000000000002</v>
      </c>
      <c r="N49" s="12">
        <v>596</v>
      </c>
      <c r="O49" s="12">
        <v>0.8044</v>
      </c>
    </row>
    <row r="50" spans="1:15" x14ac:dyDescent="0.4">
      <c r="A50" s="1">
        <v>342</v>
      </c>
      <c r="B50" s="5">
        <v>20.68279195807974</v>
      </c>
      <c r="C50" s="9">
        <f t="shared" si="0"/>
        <v>2.2782623199396345E-2</v>
      </c>
      <c r="F50" s="9">
        <f t="shared" si="1"/>
        <v>0</v>
      </c>
      <c r="G50" s="9">
        <f t="shared" si="2"/>
        <v>0</v>
      </c>
      <c r="H50" s="9">
        <f t="shared" ref="H50" si="40">G50</f>
        <v>0</v>
      </c>
      <c r="I50" s="9">
        <f t="shared" si="3"/>
        <v>0</v>
      </c>
      <c r="L50" s="11">
        <v>468</v>
      </c>
      <c r="M50" s="11">
        <v>0.47699999999999998</v>
      </c>
      <c r="N50" s="12">
        <v>598</v>
      </c>
      <c r="O50" s="12">
        <v>0.80220000000000002</v>
      </c>
    </row>
    <row r="51" spans="1:15" x14ac:dyDescent="0.4">
      <c r="A51" s="1">
        <v>343</v>
      </c>
      <c r="B51" s="5">
        <v>21.233655095741604</v>
      </c>
      <c r="C51" s="9">
        <f t="shared" si="0"/>
        <v>2.3389413004429642E-2</v>
      </c>
      <c r="F51" s="9">
        <f t="shared" si="1"/>
        <v>0</v>
      </c>
      <c r="G51" s="9">
        <f t="shared" si="2"/>
        <v>0</v>
      </c>
      <c r="H51" s="9">
        <f t="shared" ref="H51" si="41">AVERAGE(G50,G52)</f>
        <v>0</v>
      </c>
      <c r="I51" s="9">
        <f t="shared" si="3"/>
        <v>0</v>
      </c>
      <c r="L51" s="11">
        <v>470</v>
      </c>
      <c r="M51" s="11">
        <v>0.42499999999999999</v>
      </c>
      <c r="N51" s="12">
        <v>600</v>
      </c>
      <c r="O51" s="12">
        <v>0.79559999999999997</v>
      </c>
    </row>
    <row r="52" spans="1:15" x14ac:dyDescent="0.4">
      <c r="A52" s="1">
        <v>344</v>
      </c>
      <c r="B52" s="5">
        <v>21.794935152022937</v>
      </c>
      <c r="C52" s="9">
        <f t="shared" si="0"/>
        <v>2.4007677311178525E-2</v>
      </c>
      <c r="F52" s="9">
        <f t="shared" si="1"/>
        <v>0</v>
      </c>
      <c r="G52" s="9">
        <f t="shared" si="2"/>
        <v>0</v>
      </c>
      <c r="H52" s="9">
        <f t="shared" ref="H52" si="42">G52</f>
        <v>0</v>
      </c>
      <c r="I52" s="9">
        <f t="shared" si="3"/>
        <v>0</v>
      </c>
      <c r="L52" s="11">
        <v>472</v>
      </c>
      <c r="M52" s="11">
        <v>0.371</v>
      </c>
      <c r="N52" s="12">
        <v>602</v>
      </c>
      <c r="O52" s="12">
        <v>0.79339999999999999</v>
      </c>
    </row>
    <row r="53" spans="1:15" x14ac:dyDescent="0.4">
      <c r="A53" s="1">
        <v>345</v>
      </c>
      <c r="B53" s="5">
        <v>22.366726201236375</v>
      </c>
      <c r="C53" s="9">
        <f t="shared" si="0"/>
        <v>2.4637519744899292E-2</v>
      </c>
      <c r="F53" s="9">
        <f t="shared" si="1"/>
        <v>0</v>
      </c>
      <c r="G53" s="9">
        <f t="shared" si="2"/>
        <v>0</v>
      </c>
      <c r="H53" s="9">
        <f t="shared" ref="H53" si="43">AVERAGE(G52,G54)</f>
        <v>0</v>
      </c>
      <c r="I53" s="9">
        <f t="shared" si="3"/>
        <v>0</v>
      </c>
      <c r="L53" s="11">
        <v>474</v>
      </c>
      <c r="M53" s="11">
        <v>0.33200000000000002</v>
      </c>
      <c r="N53" s="12">
        <v>604</v>
      </c>
      <c r="O53" s="12">
        <v>0.79339999999999999</v>
      </c>
    </row>
    <row r="54" spans="1:15" x14ac:dyDescent="0.4">
      <c r="A54" s="1">
        <v>346</v>
      </c>
      <c r="B54" s="5">
        <v>22.949121252600442</v>
      </c>
      <c r="C54" s="9">
        <f t="shared" si="0"/>
        <v>2.5279042757619889E-2</v>
      </c>
      <c r="F54" s="9">
        <f t="shared" si="1"/>
        <v>0</v>
      </c>
      <c r="G54" s="9">
        <f t="shared" si="2"/>
        <v>0</v>
      </c>
      <c r="H54" s="9">
        <f t="shared" ref="H54" si="44">G54</f>
        <v>0</v>
      </c>
      <c r="I54" s="9">
        <f t="shared" si="3"/>
        <v>0</v>
      </c>
      <c r="L54" s="11">
        <v>476</v>
      </c>
      <c r="M54" s="11">
        <v>0.308</v>
      </c>
      <c r="N54" s="12">
        <v>606</v>
      </c>
      <c r="O54" s="12">
        <v>0.79339999999999999</v>
      </c>
    </row>
    <row r="55" spans="1:15" x14ac:dyDescent="0.4">
      <c r="A55" s="1">
        <v>347</v>
      </c>
      <c r="B55" s="5">
        <v>23.542212222284672</v>
      </c>
      <c r="C55" s="9">
        <f t="shared" si="0"/>
        <v>2.5932347597346899E-2</v>
      </c>
      <c r="F55" s="9">
        <f t="shared" si="1"/>
        <v>0</v>
      </c>
      <c r="G55" s="9">
        <f t="shared" si="2"/>
        <v>0</v>
      </c>
      <c r="H55" s="9">
        <f t="shared" ref="H55" si="45">AVERAGE(G54,G56)</f>
        <v>0</v>
      </c>
      <c r="I55" s="9">
        <f t="shared" si="3"/>
        <v>0</v>
      </c>
      <c r="L55" s="11">
        <v>478</v>
      </c>
      <c r="M55" s="11">
        <v>0.29899999999999999</v>
      </c>
      <c r="N55" s="12">
        <v>608</v>
      </c>
      <c r="O55" s="12">
        <v>0.79120000000000001</v>
      </c>
    </row>
    <row r="56" spans="1:15" x14ac:dyDescent="0.4">
      <c r="A56" s="1">
        <v>348</v>
      </c>
      <c r="B56" s="5">
        <v>24.146089905954259</v>
      </c>
      <c r="C56" s="9">
        <f t="shared" si="0"/>
        <v>2.6597534277822788E-2</v>
      </c>
      <c r="F56" s="9">
        <f t="shared" si="1"/>
        <v>0</v>
      </c>
      <c r="G56" s="9">
        <f t="shared" si="2"/>
        <v>0</v>
      </c>
      <c r="H56" s="9">
        <f t="shared" ref="H56" si="46">G56</f>
        <v>0</v>
      </c>
      <c r="I56" s="9">
        <f t="shared" si="3"/>
        <v>0</v>
      </c>
      <c r="L56" s="11">
        <v>480</v>
      </c>
      <c r="M56" s="11">
        <v>0.29399999999999998</v>
      </c>
      <c r="N56" s="12">
        <v>610</v>
      </c>
      <c r="O56" s="12">
        <v>0.78239999999999998</v>
      </c>
    </row>
    <row r="57" spans="1:15" x14ac:dyDescent="0.4">
      <c r="A57" s="1">
        <v>349</v>
      </c>
      <c r="B57" s="5">
        <v>24.760843951827258</v>
      </c>
      <c r="C57" s="9">
        <f t="shared" si="0"/>
        <v>2.7274701548847705E-2</v>
      </c>
      <c r="F57" s="9">
        <f t="shared" si="1"/>
        <v>0</v>
      </c>
      <c r="G57" s="9">
        <f t="shared" si="2"/>
        <v>0</v>
      </c>
      <c r="H57" s="9">
        <f t="shared" ref="H57" si="47">AVERAGE(G56,G58)</f>
        <v>0</v>
      </c>
      <c r="I57" s="9">
        <f t="shared" si="3"/>
        <v>0</v>
      </c>
      <c r="L57" s="11">
        <v>482</v>
      </c>
      <c r="M57" s="11">
        <v>0.29799999999999999</v>
      </c>
      <c r="N57" s="12">
        <v>612</v>
      </c>
      <c r="O57" s="12">
        <v>0.78459999999999996</v>
      </c>
    </row>
    <row r="58" spans="1:15" x14ac:dyDescent="0.4">
      <c r="A58" s="1">
        <v>350</v>
      </c>
      <c r="B58" s="5">
        <v>25.386562834251112</v>
      </c>
      <c r="C58" s="9">
        <f t="shared" si="0"/>
        <v>2.7963946867173364E-2</v>
      </c>
      <c r="F58" s="9">
        <f t="shared" si="1"/>
        <v>0</v>
      </c>
      <c r="G58" s="9">
        <f t="shared" si="2"/>
        <v>0</v>
      </c>
      <c r="H58" s="9">
        <f t="shared" ref="H58" si="48">G58</f>
        <v>0</v>
      </c>
      <c r="I58" s="9">
        <f t="shared" si="3"/>
        <v>0</v>
      </c>
      <c r="L58" s="11">
        <v>484</v>
      </c>
      <c r="M58" s="11">
        <v>0.30099999999999999</v>
      </c>
      <c r="N58" s="12">
        <v>614</v>
      </c>
      <c r="O58" s="12">
        <v>0.77800000000000002</v>
      </c>
    </row>
    <row r="59" spans="1:15" x14ac:dyDescent="0.4">
      <c r="A59" s="1">
        <v>351</v>
      </c>
      <c r="B59" s="5">
        <v>26.023333827806329</v>
      </c>
      <c r="C59" s="9">
        <f t="shared" si="0"/>
        <v>2.866536636797758E-2</v>
      </c>
      <c r="F59" s="9">
        <f t="shared" si="1"/>
        <v>0</v>
      </c>
      <c r="G59" s="9">
        <f t="shared" si="2"/>
        <v>0</v>
      </c>
      <c r="H59" s="9">
        <f t="shared" ref="H59" si="49">AVERAGE(G58,G60)</f>
        <v>0</v>
      </c>
      <c r="I59" s="9">
        <f t="shared" si="3"/>
        <v>0</v>
      </c>
      <c r="L59" s="11">
        <v>486</v>
      </c>
      <c r="M59" s="11">
        <v>0.30099999999999999</v>
      </c>
      <c r="N59" s="12">
        <v>616</v>
      </c>
      <c r="O59" s="12">
        <v>0.78239999999999998</v>
      </c>
    </row>
    <row r="60" spans="1:15" x14ac:dyDescent="0.4">
      <c r="A60" s="1">
        <v>352</v>
      </c>
      <c r="B60" s="5">
        <v>26.671242981947405</v>
      </c>
      <c r="C60" s="9">
        <f t="shared" si="0"/>
        <v>2.9379054836930599E-2</v>
      </c>
      <c r="F60" s="9">
        <f t="shared" si="1"/>
        <v>0</v>
      </c>
      <c r="G60" s="9">
        <f t="shared" si="2"/>
        <v>0</v>
      </c>
      <c r="H60" s="9">
        <f t="shared" ref="H60" si="50">G60</f>
        <v>0</v>
      </c>
      <c r="I60" s="9">
        <f t="shared" si="3"/>
        <v>0</v>
      </c>
      <c r="L60" s="11">
        <v>488</v>
      </c>
      <c r="M60" s="11">
        <v>0.30299999999999999</v>
      </c>
      <c r="N60" s="12">
        <v>618</v>
      </c>
      <c r="O60" s="12">
        <v>0.77800000000000002</v>
      </c>
    </row>
    <row r="61" spans="1:15" x14ac:dyDescent="0.4">
      <c r="A61" s="1">
        <v>353</v>
      </c>
      <c r="B61" s="5">
        <v>27.330375096186046</v>
      </c>
      <c r="C61" s="9">
        <f t="shared" si="0"/>
        <v>3.0105105682858783E-2</v>
      </c>
      <c r="F61" s="9">
        <f t="shared" si="1"/>
        <v>0</v>
      </c>
      <c r="G61" s="9">
        <f t="shared" si="2"/>
        <v>0</v>
      </c>
      <c r="H61" s="9">
        <f t="shared" ref="H61" si="51">AVERAGE(G60,G62)</f>
        <v>0</v>
      </c>
      <c r="I61" s="9">
        <f t="shared" si="3"/>
        <v>0</v>
      </c>
      <c r="L61" s="11">
        <v>490</v>
      </c>
      <c r="M61" s="11">
        <v>0.307</v>
      </c>
      <c r="N61" s="12">
        <v>620</v>
      </c>
      <c r="O61" s="12">
        <v>0.77800000000000002</v>
      </c>
    </row>
    <row r="62" spans="1:15" x14ac:dyDescent="0.4">
      <c r="A62" s="1">
        <v>354</v>
      </c>
      <c r="B62" s="5">
        <v>28.000813695825009</v>
      </c>
      <c r="C62" s="9">
        <f t="shared" si="0"/>
        <v>3.0843610911014816E-2</v>
      </c>
      <c r="F62" s="9">
        <f t="shared" si="1"/>
        <v>0</v>
      </c>
      <c r="G62" s="9">
        <f t="shared" si="2"/>
        <v>0</v>
      </c>
      <c r="H62" s="9">
        <f t="shared" ref="H62" si="52">G62</f>
        <v>0</v>
      </c>
      <c r="I62" s="9">
        <f t="shared" si="3"/>
        <v>0</v>
      </c>
      <c r="L62" s="11">
        <v>492</v>
      </c>
      <c r="M62" s="11">
        <v>0.314</v>
      </c>
      <c r="N62" s="12">
        <v>622</v>
      </c>
      <c r="O62" s="12">
        <v>0.77139999999999997</v>
      </c>
    </row>
    <row r="63" spans="1:15" x14ac:dyDescent="0.4">
      <c r="A63" s="1">
        <v>355</v>
      </c>
      <c r="B63" s="5">
        <v>28.682641008248787</v>
      </c>
      <c r="C63" s="9">
        <f t="shared" si="0"/>
        <v>3.1594661096961289E-2</v>
      </c>
      <c r="F63" s="9">
        <f t="shared" si="1"/>
        <v>0</v>
      </c>
      <c r="G63" s="9">
        <f t="shared" si="2"/>
        <v>0</v>
      </c>
      <c r="H63" s="9">
        <f t="shared" ref="H63" si="53">AVERAGE(G62,G64)</f>
        <v>0</v>
      </c>
      <c r="I63" s="9">
        <f t="shared" si="3"/>
        <v>0</v>
      </c>
      <c r="L63" s="11">
        <v>494</v>
      </c>
      <c r="M63" s="11">
        <v>0.32700000000000001</v>
      </c>
      <c r="N63" s="12">
        <v>624</v>
      </c>
      <c r="O63" s="12">
        <v>0.76480000000000004</v>
      </c>
    </row>
    <row r="64" spans="1:15" x14ac:dyDescent="0.4">
      <c r="A64" s="1">
        <v>356</v>
      </c>
      <c r="B64" s="5">
        <v>29.375937939776893</v>
      </c>
      <c r="C64" s="9">
        <f t="shared" si="0"/>
        <v>3.2358345361074008E-2</v>
      </c>
      <c r="F64" s="9">
        <f t="shared" si="1"/>
        <v>0</v>
      </c>
      <c r="G64" s="9">
        <f t="shared" si="2"/>
        <v>0</v>
      </c>
      <c r="H64" s="9">
        <f t="shared" ref="H64" si="54">G64</f>
        <v>0</v>
      </c>
      <c r="I64" s="9">
        <f t="shared" si="3"/>
        <v>0</v>
      </c>
      <c r="L64" s="11">
        <v>496</v>
      </c>
      <c r="M64" s="11">
        <v>0.33600000000000002</v>
      </c>
      <c r="N64" s="12">
        <v>626</v>
      </c>
      <c r="O64" s="12">
        <v>0.75819999999999999</v>
      </c>
    </row>
    <row r="65" spans="1:15" x14ac:dyDescent="0.4">
      <c r="A65" s="1">
        <v>357</v>
      </c>
      <c r="B65" s="5">
        <v>30.080784053085534</v>
      </c>
      <c r="C65" s="9">
        <f t="shared" si="0"/>
        <v>3.3134751343671373E-2</v>
      </c>
      <c r="F65" s="9">
        <f t="shared" si="1"/>
        <v>0</v>
      </c>
      <c r="G65" s="9">
        <f t="shared" si="2"/>
        <v>0</v>
      </c>
      <c r="H65" s="9">
        <f t="shared" ref="H65" si="55">AVERAGE(G64,G66)</f>
        <v>0</v>
      </c>
      <c r="I65" s="9">
        <f t="shared" si="3"/>
        <v>0</v>
      </c>
      <c r="L65" s="11">
        <v>498</v>
      </c>
      <c r="M65" s="11">
        <v>0.34799999999999998</v>
      </c>
      <c r="N65" s="12">
        <v>628</v>
      </c>
      <c r="O65" s="12">
        <v>0.75819999999999999</v>
      </c>
    </row>
    <row r="66" spans="1:15" x14ac:dyDescent="0.4">
      <c r="A66" s="1">
        <v>358</v>
      </c>
      <c r="B66" s="5">
        <v>30.797257545203252</v>
      </c>
      <c r="C66" s="9">
        <f t="shared" si="0"/>
        <v>3.3923965180776033E-2</v>
      </c>
      <c r="F66" s="9">
        <f t="shared" si="1"/>
        <v>0</v>
      </c>
      <c r="G66" s="9">
        <f t="shared" si="2"/>
        <v>0</v>
      </c>
      <c r="H66" s="9">
        <f t="shared" ref="H66" si="56">G66</f>
        <v>0</v>
      </c>
      <c r="I66" s="9">
        <f t="shared" si="3"/>
        <v>0</v>
      </c>
      <c r="L66" s="11">
        <v>500</v>
      </c>
      <c r="M66" s="11">
        <v>0.36</v>
      </c>
      <c r="N66" s="12">
        <v>630</v>
      </c>
      <c r="O66" s="12">
        <v>0.74950000000000006</v>
      </c>
    </row>
    <row r="67" spans="1:15" x14ac:dyDescent="0.4">
      <c r="A67" s="1">
        <v>359</v>
      </c>
      <c r="B67" s="5">
        <v>31.525435226084841</v>
      </c>
      <c r="C67" s="9">
        <f t="shared" si="0"/>
        <v>3.4726071480513522E-2</v>
      </c>
      <c r="F67" s="9">
        <f t="shared" si="1"/>
        <v>0</v>
      </c>
      <c r="G67" s="9">
        <f t="shared" si="2"/>
        <v>0</v>
      </c>
      <c r="H67" s="9">
        <f t="shared" ref="H67" si="57">AVERAGE(G66,G68)</f>
        <v>0</v>
      </c>
      <c r="I67" s="9">
        <f t="shared" si="3"/>
        <v>0</v>
      </c>
      <c r="L67" s="11">
        <v>502</v>
      </c>
      <c r="M67" s="11">
        <v>0.36799999999999999</v>
      </c>
      <c r="N67" s="12">
        <v>632</v>
      </c>
      <c r="O67" s="12">
        <v>0.74509999999999998</v>
      </c>
    </row>
    <row r="68" spans="1:15" x14ac:dyDescent="0.4">
      <c r="A68" s="1">
        <v>360</v>
      </c>
      <c r="B68" s="5">
        <v>32.265392497767778</v>
      </c>
      <c r="C68" s="9">
        <f t="shared" si="0"/>
        <v>3.5541153300152478E-2</v>
      </c>
      <c r="F68" s="9">
        <f t="shared" si="1"/>
        <v>0</v>
      </c>
      <c r="G68" s="9">
        <f t="shared" si="2"/>
        <v>0</v>
      </c>
      <c r="H68" s="9">
        <f t="shared" ref="H68" si="58">G68</f>
        <v>0</v>
      </c>
      <c r="I68" s="9">
        <f t="shared" si="3"/>
        <v>0</v>
      </c>
      <c r="L68" s="11">
        <v>504</v>
      </c>
      <c r="M68" s="11">
        <v>0.377</v>
      </c>
      <c r="N68" s="12">
        <v>634</v>
      </c>
      <c r="O68" s="12">
        <v>0.7319</v>
      </c>
    </row>
    <row r="69" spans="1:15" x14ac:dyDescent="0.4">
      <c r="A69" s="1">
        <v>361</v>
      </c>
      <c r="B69" s="5">
        <v>33.017203334115742</v>
      </c>
      <c r="C69" s="9">
        <f t="shared" si="0"/>
        <v>3.636929212379169E-2</v>
      </c>
      <c r="F69" s="9">
        <f t="shared" si="1"/>
        <v>0</v>
      </c>
      <c r="G69" s="9">
        <f t="shared" si="2"/>
        <v>0</v>
      </c>
      <c r="H69" s="9">
        <f t="shared" ref="H69" si="59">AVERAGE(G68,G70)</f>
        <v>0</v>
      </c>
      <c r="I69" s="9">
        <f t="shared" si="3"/>
        <v>0</v>
      </c>
      <c r="L69" s="11">
        <v>506</v>
      </c>
      <c r="M69" s="11">
        <v>0.38500000000000001</v>
      </c>
      <c r="N69" s="12">
        <v>636</v>
      </c>
      <c r="O69" s="12">
        <v>0.72309999999999997</v>
      </c>
    </row>
    <row r="70" spans="1:15" x14ac:dyDescent="0.4">
      <c r="A70" s="1">
        <v>362</v>
      </c>
      <c r="B70" s="5">
        <v>33.780940261152011</v>
      </c>
      <c r="C70" s="9">
        <f t="shared" si="0"/>
        <v>3.7210567840696776E-2</v>
      </c>
      <c r="F70" s="9">
        <f t="shared" si="1"/>
        <v>0</v>
      </c>
      <c r="G70" s="9">
        <f t="shared" si="2"/>
        <v>0</v>
      </c>
      <c r="H70" s="9">
        <f t="shared" ref="H70" si="60">G70</f>
        <v>0</v>
      </c>
      <c r="I70" s="9">
        <f t="shared" si="3"/>
        <v>0</v>
      </c>
      <c r="L70" s="11">
        <v>508</v>
      </c>
      <c r="M70" s="11">
        <v>0.39400000000000002</v>
      </c>
      <c r="N70" s="12">
        <v>638</v>
      </c>
      <c r="O70" s="12">
        <v>0.71650000000000003</v>
      </c>
    </row>
    <row r="71" spans="1:15" x14ac:dyDescent="0.4">
      <c r="A71" s="1">
        <v>363</v>
      </c>
      <c r="B71" s="5">
        <v>34.556674337986614</v>
      </c>
      <c r="C71" s="9">
        <f t="shared" si="0"/>
        <v>3.8065058724290959E-2</v>
      </c>
      <c r="F71" s="9">
        <f t="shared" si="1"/>
        <v>0</v>
      </c>
      <c r="G71" s="9">
        <f t="shared" si="2"/>
        <v>0</v>
      </c>
      <c r="H71" s="9">
        <f t="shared" ref="H71" si="61">AVERAGE(G70,G72)</f>
        <v>0</v>
      </c>
      <c r="I71" s="9">
        <f t="shared" si="3"/>
        <v>0</v>
      </c>
      <c r="L71" s="11">
        <v>510</v>
      </c>
      <c r="M71" s="11">
        <v>0.40100000000000002</v>
      </c>
      <c r="N71" s="12">
        <v>640</v>
      </c>
      <c r="O71" s="12">
        <v>0.70550000000000002</v>
      </c>
    </row>
    <row r="72" spans="1:15" x14ac:dyDescent="0.4">
      <c r="A72" s="1">
        <v>364</v>
      </c>
      <c r="B72" s="5">
        <v>35.344475138338709</v>
      </c>
      <c r="C72" s="9">
        <f t="shared" si="0"/>
        <v>3.893284141180154E-2</v>
      </c>
      <c r="F72" s="9">
        <f t="shared" si="1"/>
        <v>0</v>
      </c>
      <c r="G72" s="9">
        <f t="shared" si="2"/>
        <v>0</v>
      </c>
      <c r="H72" s="9">
        <f t="shared" ref="H72" si="62">G72</f>
        <v>0</v>
      </c>
      <c r="I72" s="9">
        <f t="shared" si="3"/>
        <v>0</v>
      </c>
      <c r="N72" s="12">
        <v>642</v>
      </c>
      <c r="O72" s="12">
        <v>0.69450000000000001</v>
      </c>
    </row>
    <row r="73" spans="1:15" x14ac:dyDescent="0.4">
      <c r="A73" s="1">
        <v>365</v>
      </c>
      <c r="B73" s="5">
        <v>36.144410732658393</v>
      </c>
      <c r="C73" s="9">
        <f t="shared" ref="C73:C136" si="63">B73/MAX($B$8:$B$508)</f>
        <v>3.9813990884566559E-2</v>
      </c>
      <c r="F73" s="9">
        <f t="shared" ref="F73:F136" si="64">D73*$M$5+E73*$O$5</f>
        <v>0</v>
      </c>
      <c r="G73" s="9">
        <f t="shared" ref="G73:G136" si="65">F73/MAX($F$8:$F$508)</f>
        <v>0</v>
      </c>
      <c r="H73" s="9">
        <f t="shared" ref="H73" si="66">AVERAGE(G72,G74)</f>
        <v>0</v>
      </c>
      <c r="I73" s="9">
        <f t="shared" si="3"/>
        <v>0</v>
      </c>
      <c r="N73" s="12">
        <v>644</v>
      </c>
      <c r="O73" s="12">
        <v>0.68569999999999998</v>
      </c>
    </row>
    <row r="74" spans="1:15" x14ac:dyDescent="0.4">
      <c r="A74" s="1">
        <v>366</v>
      </c>
      <c r="B74" s="5">
        <v>36.956547670848025</v>
      </c>
      <c r="C74" s="9">
        <f t="shared" si="63"/>
        <v>4.0708580449001927E-2</v>
      </c>
      <c r="F74" s="9">
        <f t="shared" si="64"/>
        <v>0</v>
      </c>
      <c r="G74" s="9">
        <f t="shared" si="65"/>
        <v>0</v>
      </c>
      <c r="H74" s="9">
        <f t="shared" ref="H74" si="67">G74</f>
        <v>0</v>
      </c>
      <c r="I74" s="9">
        <f t="shared" ref="I74:I137" si="68">AVERAGE(H73:H75)</f>
        <v>0</v>
      </c>
      <c r="N74" s="12">
        <v>646</v>
      </c>
      <c r="O74" s="12">
        <v>0.66810000000000003</v>
      </c>
    </row>
    <row r="75" spans="1:15" x14ac:dyDescent="0.4">
      <c r="A75" s="1">
        <v>367</v>
      </c>
      <c r="B75" s="5">
        <v>37.780950965585717</v>
      </c>
      <c r="C75" s="9">
        <f t="shared" si="63"/>
        <v>4.1616681718231803E-2</v>
      </c>
      <c r="F75" s="9">
        <f t="shared" si="64"/>
        <v>0</v>
      </c>
      <c r="G75" s="9">
        <f t="shared" si="65"/>
        <v>0</v>
      </c>
      <c r="H75" s="9">
        <f t="shared" ref="H75" si="69">AVERAGE(G74,G76)</f>
        <v>0</v>
      </c>
      <c r="I75" s="9">
        <f t="shared" si="68"/>
        <v>0</v>
      </c>
      <c r="N75" s="12">
        <v>648</v>
      </c>
      <c r="O75" s="12">
        <v>0.65490000000000004</v>
      </c>
    </row>
    <row r="76" spans="1:15" x14ac:dyDescent="0.4">
      <c r="A76" s="1">
        <v>368</v>
      </c>
      <c r="B76" s="5">
        <v>38.617684076251621</v>
      </c>
      <c r="C76" s="9">
        <f t="shared" si="63"/>
        <v>4.2538364594383017E-2</v>
      </c>
      <c r="F76" s="9">
        <f t="shared" si="64"/>
        <v>0</v>
      </c>
      <c r="G76" s="9">
        <f t="shared" si="65"/>
        <v>0</v>
      </c>
      <c r="H76" s="9">
        <f t="shared" ref="H76" si="70">G76</f>
        <v>0</v>
      </c>
      <c r="I76" s="9">
        <f t="shared" si="68"/>
        <v>0</v>
      </c>
      <c r="N76" s="12">
        <v>650</v>
      </c>
      <c r="O76" s="12">
        <v>0.64180000000000004</v>
      </c>
    </row>
    <row r="77" spans="1:15" x14ac:dyDescent="0.4">
      <c r="A77" s="1">
        <v>369</v>
      </c>
      <c r="B77" s="5">
        <v>39.466808893459081</v>
      </c>
      <c r="C77" s="9">
        <f t="shared" si="63"/>
        <v>4.3473697251545707E-2</v>
      </c>
      <c r="F77" s="9">
        <f t="shared" si="64"/>
        <v>0</v>
      </c>
      <c r="G77" s="9">
        <f t="shared" si="65"/>
        <v>0</v>
      </c>
      <c r="H77" s="9">
        <f t="shared" ref="H77" si="71">AVERAGE(G76,G78)</f>
        <v>0</v>
      </c>
      <c r="I77" s="9">
        <f t="shared" si="68"/>
        <v>0</v>
      </c>
      <c r="N77" s="12">
        <v>652</v>
      </c>
      <c r="O77" s="12">
        <v>0.63080000000000003</v>
      </c>
    </row>
    <row r="78" spans="1:15" x14ac:dyDescent="0.4">
      <c r="A78" s="1">
        <v>370</v>
      </c>
      <c r="B78" s="5">
        <v>40.328385724188493</v>
      </c>
      <c r="C78" s="9">
        <f t="shared" si="63"/>
        <v>4.4422746119397914E-2</v>
      </c>
      <c r="F78" s="9">
        <f t="shared" si="64"/>
        <v>0</v>
      </c>
      <c r="G78" s="9">
        <f t="shared" si="65"/>
        <v>0</v>
      </c>
      <c r="H78" s="9">
        <f t="shared" ref="H78" si="72">G78</f>
        <v>0</v>
      </c>
      <c r="I78" s="9">
        <f t="shared" si="68"/>
        <v>0</v>
      </c>
      <c r="N78" s="12">
        <v>654</v>
      </c>
      <c r="O78" s="12">
        <v>0.61760000000000004</v>
      </c>
    </row>
    <row r="79" spans="1:15" x14ac:dyDescent="0.4">
      <c r="A79" s="1">
        <v>371</v>
      </c>
      <c r="B79" s="5">
        <v>41.202473277526686</v>
      </c>
      <c r="C79" s="9">
        <f t="shared" si="63"/>
        <v>4.538557586749712E-2</v>
      </c>
      <c r="F79" s="9">
        <f t="shared" si="64"/>
        <v>0</v>
      </c>
      <c r="G79" s="9">
        <f t="shared" si="65"/>
        <v>0</v>
      </c>
      <c r="H79" s="9">
        <f t="shared" ref="H79" si="73">AVERAGE(G78,G80)</f>
        <v>0</v>
      </c>
      <c r="I79" s="9">
        <f t="shared" si="68"/>
        <v>0</v>
      </c>
      <c r="N79" s="12">
        <v>656</v>
      </c>
      <c r="O79" s="12">
        <v>0.59560000000000002</v>
      </c>
    </row>
    <row r="80" spans="1:15" x14ac:dyDescent="0.4">
      <c r="A80" s="1">
        <v>372</v>
      </c>
      <c r="B80" s="5">
        <v>42.089128651010832</v>
      </c>
      <c r="C80" s="9">
        <f t="shared" si="63"/>
        <v>4.6362249390237753E-2</v>
      </c>
      <c r="F80" s="9">
        <f t="shared" si="64"/>
        <v>0</v>
      </c>
      <c r="G80" s="9">
        <f t="shared" si="65"/>
        <v>0</v>
      </c>
      <c r="H80" s="9">
        <f t="shared" ref="H80" si="74">G80</f>
        <v>0</v>
      </c>
      <c r="I80" s="9">
        <f t="shared" si="68"/>
        <v>0</v>
      </c>
      <c r="N80" s="12">
        <v>658</v>
      </c>
      <c r="O80" s="12">
        <v>0.58020000000000005</v>
      </c>
    </row>
    <row r="81" spans="1:15" x14ac:dyDescent="0.4">
      <c r="A81" s="1">
        <v>373</v>
      </c>
      <c r="B81" s="5">
        <v>42.988407317575124</v>
      </c>
      <c r="C81" s="9">
        <f t="shared" si="63"/>
        <v>4.7352827792472574E-2</v>
      </c>
      <c r="F81" s="9">
        <f t="shared" si="64"/>
        <v>0</v>
      </c>
      <c r="G81" s="9">
        <f t="shared" si="65"/>
        <v>0</v>
      </c>
      <c r="H81" s="9">
        <f t="shared" ref="H81" si="75">AVERAGE(G80,G82)</f>
        <v>0</v>
      </c>
      <c r="I81" s="9">
        <f t="shared" si="68"/>
        <v>0</v>
      </c>
      <c r="N81" s="12">
        <v>660</v>
      </c>
      <c r="O81" s="12">
        <v>0.56479999999999997</v>
      </c>
    </row>
    <row r="82" spans="1:15" x14ac:dyDescent="0.4">
      <c r="A82" s="1">
        <v>374</v>
      </c>
      <c r="B82" s="5">
        <v>43.900363113100944</v>
      </c>
      <c r="C82" s="9">
        <f t="shared" si="63"/>
        <v>4.835737037579891E-2</v>
      </c>
      <c r="F82" s="9">
        <f t="shared" si="64"/>
        <v>0</v>
      </c>
      <c r="G82" s="9">
        <f t="shared" si="65"/>
        <v>0</v>
      </c>
      <c r="H82" s="9">
        <f t="shared" ref="H82" si="76">G82</f>
        <v>0</v>
      </c>
      <c r="I82" s="9">
        <f t="shared" si="68"/>
        <v>0</v>
      </c>
      <c r="N82" s="12">
        <v>662</v>
      </c>
      <c r="O82" s="12">
        <v>0.54510000000000003</v>
      </c>
    </row>
    <row r="83" spans="1:15" x14ac:dyDescent="0.4">
      <c r="A83" s="1">
        <v>375</v>
      </c>
      <c r="B83" s="5">
        <v>44.825048224568157</v>
      </c>
      <c r="C83" s="9">
        <f t="shared" si="63"/>
        <v>4.9375934625506962E-2</v>
      </c>
      <c r="F83" s="9">
        <f t="shared" si="64"/>
        <v>0</v>
      </c>
      <c r="G83" s="9">
        <f t="shared" si="65"/>
        <v>0</v>
      </c>
      <c r="H83" s="9">
        <f t="shared" ref="H83" si="77">AVERAGE(G82,G84)</f>
        <v>0</v>
      </c>
      <c r="I83" s="9">
        <f t="shared" si="68"/>
        <v>0</v>
      </c>
      <c r="N83" s="12">
        <v>664</v>
      </c>
      <c r="O83" s="12">
        <v>0.52969999999999995</v>
      </c>
    </row>
    <row r="84" spans="1:15" x14ac:dyDescent="0.4">
      <c r="A84" s="1">
        <v>376</v>
      </c>
      <c r="B84" s="5">
        <v>45.762513178806728</v>
      </c>
      <c r="C84" s="9">
        <f t="shared" si="63"/>
        <v>5.0408576198189475E-2</v>
      </c>
      <c r="F84" s="9">
        <f t="shared" si="64"/>
        <v>0</v>
      </c>
      <c r="G84" s="9">
        <f t="shared" si="65"/>
        <v>0</v>
      </c>
      <c r="H84" s="9">
        <f t="shared" ref="H84" si="78">G84</f>
        <v>0</v>
      </c>
      <c r="I84" s="9">
        <f t="shared" si="68"/>
        <v>0</v>
      </c>
      <c r="N84" s="12">
        <v>666</v>
      </c>
      <c r="O84" s="12">
        <v>0.5121</v>
      </c>
    </row>
    <row r="85" spans="1:15" x14ac:dyDescent="0.4">
      <c r="A85" s="1">
        <v>377</v>
      </c>
      <c r="B85" s="5">
        <v>46.712806831846429</v>
      </c>
      <c r="C85" s="9">
        <f t="shared" si="63"/>
        <v>5.1455348910010121E-2</v>
      </c>
      <c r="F85" s="9">
        <f t="shared" si="64"/>
        <v>0</v>
      </c>
      <c r="G85" s="9">
        <f t="shared" si="65"/>
        <v>0</v>
      </c>
      <c r="H85" s="9">
        <f t="shared" ref="H85" si="79">AVERAGE(G84,G86)</f>
        <v>0</v>
      </c>
      <c r="I85" s="9">
        <f t="shared" si="68"/>
        <v>0</v>
      </c>
      <c r="N85" s="12">
        <v>668</v>
      </c>
      <c r="O85" s="12">
        <v>0.49230000000000002</v>
      </c>
    </row>
    <row r="86" spans="1:15" x14ac:dyDescent="0.4">
      <c r="A86" s="1">
        <v>378</v>
      </c>
      <c r="B86" s="5">
        <v>47.675976358862805</v>
      </c>
      <c r="C86" s="9">
        <f t="shared" si="63"/>
        <v>5.2516304725628751E-2</v>
      </c>
      <c r="F86" s="9">
        <f t="shared" si="64"/>
        <v>0</v>
      </c>
      <c r="G86" s="9">
        <f t="shared" si="65"/>
        <v>0</v>
      </c>
      <c r="H86" s="9">
        <f t="shared" ref="H86" si="80">G86</f>
        <v>0</v>
      </c>
      <c r="I86" s="9">
        <f t="shared" si="68"/>
        <v>3.3333333333333332E-4</v>
      </c>
      <c r="N86" s="12">
        <v>670</v>
      </c>
      <c r="O86" s="12">
        <v>0.47910000000000003</v>
      </c>
    </row>
    <row r="87" spans="1:15" x14ac:dyDescent="0.4">
      <c r="A87" s="1">
        <v>379</v>
      </c>
      <c r="B87" s="5">
        <v>48.652067244717266</v>
      </c>
      <c r="C87" s="9">
        <f t="shared" si="63"/>
        <v>5.3591493747781049E-2</v>
      </c>
      <c r="F87" s="9">
        <f t="shared" si="64"/>
        <v>0</v>
      </c>
      <c r="G87" s="9">
        <f t="shared" si="65"/>
        <v>0</v>
      </c>
      <c r="H87" s="9">
        <f t="shared" ref="H87" si="81">AVERAGE(G86,G88)</f>
        <v>1E-3</v>
      </c>
      <c r="I87" s="9">
        <f t="shared" si="68"/>
        <v>1E-3</v>
      </c>
      <c r="N87" s="12">
        <v>672</v>
      </c>
      <c r="O87" s="12">
        <v>0.45929999999999999</v>
      </c>
    </row>
    <row r="88" spans="1:15" x14ac:dyDescent="0.4">
      <c r="A88" s="1">
        <v>380</v>
      </c>
      <c r="B88" s="5">
        <v>49.641123275086187</v>
      </c>
      <c r="C88" s="9">
        <f t="shared" si="63"/>
        <v>5.4680964207507024E-2</v>
      </c>
      <c r="D88" s="2">
        <f t="shared" ref="D88:D119" si="82">LOOKUP(A88,$L$6:$L$71,$M$6:$M$71)</f>
        <v>2E-3</v>
      </c>
      <c r="F88" s="9">
        <f t="shared" si="64"/>
        <v>4.1337115523666494E-5</v>
      </c>
      <c r="G88" s="9">
        <f t="shared" si="65"/>
        <v>2E-3</v>
      </c>
      <c r="H88" s="9">
        <f t="shared" ref="H88" si="83">G88</f>
        <v>2E-3</v>
      </c>
      <c r="I88" s="9">
        <f t="shared" si="68"/>
        <v>1.8333333333333333E-3</v>
      </c>
      <c r="N88" s="12">
        <v>674</v>
      </c>
      <c r="O88" s="12">
        <v>0.44400000000000001</v>
      </c>
    </row>
    <row r="89" spans="1:15" x14ac:dyDescent="0.4">
      <c r="A89" s="1">
        <v>381</v>
      </c>
      <c r="B89" s="5">
        <v>50.643186528181445</v>
      </c>
      <c r="C89" s="9">
        <f t="shared" si="63"/>
        <v>5.5784762455030966E-2</v>
      </c>
      <c r="D89" s="2">
        <f t="shared" si="82"/>
        <v>2E-3</v>
      </c>
      <c r="F89" s="9">
        <f t="shared" si="64"/>
        <v>4.1337115523666494E-5</v>
      </c>
      <c r="G89" s="9">
        <f t="shared" si="65"/>
        <v>2E-3</v>
      </c>
      <c r="H89" s="9">
        <f t="shared" ref="H89" si="84">AVERAGE(G88,G90)</f>
        <v>2.5000000000000001E-3</v>
      </c>
      <c r="I89" s="9">
        <f t="shared" si="68"/>
        <v>2.5000000000000001E-3</v>
      </c>
      <c r="N89" s="12">
        <v>676</v>
      </c>
      <c r="O89" s="12">
        <v>0.42859999999999998</v>
      </c>
    </row>
    <row r="90" spans="1:15" x14ac:dyDescent="0.4">
      <c r="A90" s="1">
        <v>382</v>
      </c>
      <c r="B90" s="5">
        <v>51.658297367052278</v>
      </c>
      <c r="C90" s="9">
        <f t="shared" si="63"/>
        <v>5.6902932951281723E-2</v>
      </c>
      <c r="D90" s="2">
        <f t="shared" si="82"/>
        <v>3.0000000000000001E-3</v>
      </c>
      <c r="F90" s="9">
        <f t="shared" si="64"/>
        <v>6.200567328549974E-5</v>
      </c>
      <c r="G90" s="9">
        <f t="shared" si="65"/>
        <v>3.0000000000000001E-3</v>
      </c>
      <c r="H90" s="9">
        <f t="shared" ref="H90" si="85">G90</f>
        <v>3.0000000000000001E-3</v>
      </c>
      <c r="I90" s="9">
        <f t="shared" si="68"/>
        <v>2.6666666666666666E-3</v>
      </c>
      <c r="N90" s="12">
        <v>678</v>
      </c>
      <c r="O90" s="12">
        <v>0.41320000000000001</v>
      </c>
    </row>
    <row r="91" spans="1:15" x14ac:dyDescent="0.4">
      <c r="A91" s="1">
        <v>383</v>
      </c>
      <c r="B91" s="5">
        <v>52.68649443247137</v>
      </c>
      <c r="C91" s="9">
        <f t="shared" si="63"/>
        <v>5.8035518260056602E-2</v>
      </c>
      <c r="D91" s="2">
        <f t="shared" si="82"/>
        <v>3.0000000000000001E-3</v>
      </c>
      <c r="F91" s="9">
        <f t="shared" si="64"/>
        <v>6.200567328549974E-5</v>
      </c>
      <c r="G91" s="9">
        <f t="shared" si="65"/>
        <v>3.0000000000000001E-3</v>
      </c>
      <c r="H91" s="9">
        <f t="shared" ref="H91" si="86">AVERAGE(G90,G92)</f>
        <v>2.5000000000000001E-3</v>
      </c>
      <c r="I91" s="9">
        <f t="shared" si="68"/>
        <v>2.5000000000000001E-3</v>
      </c>
      <c r="N91" s="12">
        <v>680</v>
      </c>
      <c r="O91" s="12">
        <v>0.39119999999999999</v>
      </c>
    </row>
    <row r="92" spans="1:15" x14ac:dyDescent="0.4">
      <c r="A92" s="1">
        <v>384</v>
      </c>
      <c r="B92" s="5">
        <v>53.727814636395621</v>
      </c>
      <c r="C92" s="9">
        <f t="shared" si="63"/>
        <v>5.9182559040818164E-2</v>
      </c>
      <c r="D92" s="2">
        <f t="shared" si="82"/>
        <v>2E-3</v>
      </c>
      <c r="F92" s="9">
        <f t="shared" si="64"/>
        <v>4.1337115523666494E-5</v>
      </c>
      <c r="G92" s="9">
        <f t="shared" si="65"/>
        <v>2E-3</v>
      </c>
      <c r="H92" s="9">
        <f t="shared" ref="H92" si="87">G92</f>
        <v>2E-3</v>
      </c>
      <c r="I92" s="9">
        <f t="shared" si="68"/>
        <v>2.3333333333333335E-3</v>
      </c>
      <c r="N92" s="12">
        <v>682</v>
      </c>
      <c r="O92" s="12">
        <v>0.38019999999999998</v>
      </c>
    </row>
    <row r="93" spans="1:15" x14ac:dyDescent="0.4">
      <c r="A93" s="1">
        <v>385</v>
      </c>
      <c r="B93" s="5">
        <v>54.782293156004066</v>
      </c>
      <c r="C93" s="9">
        <f t="shared" si="63"/>
        <v>6.03440940421269E-2</v>
      </c>
      <c r="D93" s="2">
        <f t="shared" si="82"/>
        <v>2E-3</v>
      </c>
      <c r="F93" s="9">
        <f t="shared" si="64"/>
        <v>4.1337115523666494E-5</v>
      </c>
      <c r="G93" s="9">
        <f t="shared" si="65"/>
        <v>2E-3</v>
      </c>
      <c r="H93" s="9">
        <f t="shared" ref="H93" si="88">AVERAGE(G92,G94)</f>
        <v>2.5000000000000001E-3</v>
      </c>
      <c r="I93" s="9">
        <f t="shared" si="68"/>
        <v>2.5000000000000001E-3</v>
      </c>
      <c r="N93" s="12">
        <v>684</v>
      </c>
      <c r="O93" s="12">
        <v>0.36259999999999998</v>
      </c>
    </row>
    <row r="94" spans="1:15" x14ac:dyDescent="0.4">
      <c r="A94" s="1">
        <v>386</v>
      </c>
      <c r="B94" s="5">
        <v>55.849963428301422</v>
      </c>
      <c r="C94" s="9">
        <f t="shared" si="63"/>
        <v>6.1520160095696871E-2</v>
      </c>
      <c r="D94" s="2">
        <f t="shared" si="82"/>
        <v>3.0000000000000001E-3</v>
      </c>
      <c r="F94" s="9">
        <f t="shared" si="64"/>
        <v>6.200567328549974E-5</v>
      </c>
      <c r="G94" s="9">
        <f t="shared" si="65"/>
        <v>3.0000000000000001E-3</v>
      </c>
      <c r="H94" s="9">
        <f t="shared" ref="H94" si="89">G94</f>
        <v>3.0000000000000001E-3</v>
      </c>
      <c r="I94" s="9">
        <f t="shared" si="68"/>
        <v>2.8333333333333335E-3</v>
      </c>
      <c r="N94" s="12">
        <v>686</v>
      </c>
      <c r="O94" s="12">
        <v>0.34510000000000002</v>
      </c>
    </row>
    <row r="95" spans="1:15" x14ac:dyDescent="0.4">
      <c r="A95" s="1">
        <v>387</v>
      </c>
      <c r="B95" s="5">
        <v>56.930857145289416</v>
      </c>
      <c r="C95" s="9">
        <f t="shared" si="63"/>
        <v>6.2710792111076802E-2</v>
      </c>
      <c r="D95" s="2">
        <f t="shared" si="82"/>
        <v>3.0000000000000001E-3</v>
      </c>
      <c r="F95" s="9">
        <f t="shared" si="64"/>
        <v>6.200567328549974E-5</v>
      </c>
      <c r="G95" s="9">
        <f t="shared" si="65"/>
        <v>3.0000000000000001E-3</v>
      </c>
      <c r="H95" s="9">
        <f t="shared" ref="H95" si="90">AVERAGE(G94,G96)</f>
        <v>3.0000000000000001E-3</v>
      </c>
      <c r="I95" s="9">
        <f t="shared" si="68"/>
        <v>3.0000000000000005E-3</v>
      </c>
      <c r="N95" s="12">
        <v>688</v>
      </c>
      <c r="O95" s="12">
        <v>0.33189999999999997</v>
      </c>
    </row>
    <row r="96" spans="1:15" x14ac:dyDescent="0.4">
      <c r="A96" s="1">
        <v>388</v>
      </c>
      <c r="B96" s="5">
        <v>58.025004249697297</v>
      </c>
      <c r="C96" s="9">
        <f t="shared" si="63"/>
        <v>6.3916023070947167E-2</v>
      </c>
      <c r="D96" s="2">
        <f t="shared" si="82"/>
        <v>3.0000000000000001E-3</v>
      </c>
      <c r="F96" s="9">
        <f t="shared" si="64"/>
        <v>6.200567328549974E-5</v>
      </c>
      <c r="G96" s="9">
        <f t="shared" si="65"/>
        <v>3.0000000000000001E-3</v>
      </c>
      <c r="H96" s="9">
        <f t="shared" ref="H96" si="91">G96</f>
        <v>3.0000000000000001E-3</v>
      </c>
      <c r="I96" s="9">
        <f t="shared" si="68"/>
        <v>2.8333333333333335E-3</v>
      </c>
      <c r="N96" s="12">
        <v>690</v>
      </c>
      <c r="O96" s="12">
        <v>0.3165</v>
      </c>
    </row>
    <row r="97" spans="1:15" x14ac:dyDescent="0.4">
      <c r="A97" s="1">
        <v>389</v>
      </c>
      <c r="B97" s="5">
        <v>59.132432931266926</v>
      </c>
      <c r="C97" s="9">
        <f t="shared" si="63"/>
        <v>6.5135884027028051E-2</v>
      </c>
      <c r="D97" s="2">
        <f t="shared" si="82"/>
        <v>3.0000000000000001E-3</v>
      </c>
      <c r="F97" s="9">
        <f t="shared" si="64"/>
        <v>6.200567328549974E-5</v>
      </c>
      <c r="G97" s="9">
        <f t="shared" si="65"/>
        <v>3.0000000000000001E-3</v>
      </c>
      <c r="H97" s="9">
        <f t="shared" ref="H97" si="92">AVERAGE(G96,G98)</f>
        <v>2.5000000000000001E-3</v>
      </c>
      <c r="I97" s="9">
        <f t="shared" si="68"/>
        <v>2.5000000000000001E-3</v>
      </c>
      <c r="N97" s="12">
        <v>692</v>
      </c>
      <c r="O97" s="12">
        <v>0.2989</v>
      </c>
    </row>
    <row r="98" spans="1:15" x14ac:dyDescent="0.4">
      <c r="A98" s="1">
        <v>390</v>
      </c>
      <c r="B98" s="5">
        <v>60.253169623591447</v>
      </c>
      <c r="C98" s="9">
        <f t="shared" si="63"/>
        <v>6.6370404096596933E-2</v>
      </c>
      <c r="D98" s="2">
        <f t="shared" si="82"/>
        <v>2E-3</v>
      </c>
      <c r="F98" s="9">
        <f t="shared" si="64"/>
        <v>4.1337115523666494E-5</v>
      </c>
      <c r="G98" s="9">
        <f t="shared" si="65"/>
        <v>2E-3</v>
      </c>
      <c r="H98" s="9">
        <f t="shared" ref="H98" si="93">G98</f>
        <v>2E-3</v>
      </c>
      <c r="I98" s="9">
        <f t="shared" si="68"/>
        <v>2.3333333333333335E-3</v>
      </c>
      <c r="N98" s="12">
        <v>694</v>
      </c>
      <c r="O98" s="12">
        <v>0.28789999999999999</v>
      </c>
    </row>
    <row r="99" spans="1:15" x14ac:dyDescent="0.4">
      <c r="A99" s="1">
        <v>391</v>
      </c>
      <c r="B99" s="5">
        <v>61.387239001493192</v>
      </c>
      <c r="C99" s="9">
        <f t="shared" si="63"/>
        <v>6.7619610459600354E-2</v>
      </c>
      <c r="D99" s="2">
        <f t="shared" si="82"/>
        <v>2E-3</v>
      </c>
      <c r="F99" s="9">
        <f t="shared" si="64"/>
        <v>4.1337115523666494E-5</v>
      </c>
      <c r="G99" s="9">
        <f t="shared" si="65"/>
        <v>2E-3</v>
      </c>
      <c r="H99" s="9">
        <f t="shared" ref="H99" si="94">AVERAGE(G98,G100)</f>
        <v>2.5000000000000001E-3</v>
      </c>
      <c r="I99" s="9">
        <f t="shared" si="68"/>
        <v>2.5000000000000001E-3</v>
      </c>
      <c r="N99" s="12">
        <v>696</v>
      </c>
      <c r="O99" s="12">
        <v>0.27029999999999998</v>
      </c>
    </row>
    <row r="100" spans="1:15" x14ac:dyDescent="0.4">
      <c r="A100" s="1">
        <v>392</v>
      </c>
      <c r="B100" s="5">
        <v>62.53466397894902</v>
      </c>
      <c r="C100" s="9">
        <f t="shared" si="63"/>
        <v>6.8883528356368628E-2</v>
      </c>
      <c r="D100" s="2">
        <f t="shared" si="82"/>
        <v>3.0000000000000001E-3</v>
      </c>
      <c r="F100" s="9">
        <f t="shared" si="64"/>
        <v>6.200567328549974E-5</v>
      </c>
      <c r="G100" s="9">
        <f t="shared" si="65"/>
        <v>3.0000000000000001E-3</v>
      </c>
      <c r="H100" s="9">
        <f t="shared" ref="H100" si="95">G100</f>
        <v>3.0000000000000001E-3</v>
      </c>
      <c r="I100" s="9">
        <f t="shared" si="68"/>
        <v>2.8333333333333335E-3</v>
      </c>
      <c r="N100" s="12">
        <v>698</v>
      </c>
      <c r="O100" s="12">
        <v>0.26150000000000001</v>
      </c>
    </row>
    <row r="101" spans="1:15" x14ac:dyDescent="0.4">
      <c r="A101" s="1">
        <v>393</v>
      </c>
      <c r="B101" s="5">
        <v>63.69546570754212</v>
      </c>
      <c r="C101" s="9">
        <f t="shared" si="63"/>
        <v>7.0162181085910463E-2</v>
      </c>
      <c r="D101" s="2">
        <f t="shared" si="82"/>
        <v>3.0000000000000001E-3</v>
      </c>
      <c r="F101" s="9">
        <f t="shared" si="64"/>
        <v>6.200567328549974E-5</v>
      </c>
      <c r="G101" s="9">
        <f t="shared" si="65"/>
        <v>3.0000000000000001E-3</v>
      </c>
      <c r="H101" s="9">
        <f t="shared" ref="H101" si="96">AVERAGE(G100,G102)</f>
        <v>3.0000000000000001E-3</v>
      </c>
      <c r="I101" s="9">
        <f t="shared" si="68"/>
        <v>3.0000000000000005E-3</v>
      </c>
      <c r="N101" s="12">
        <v>700</v>
      </c>
      <c r="O101" s="12">
        <v>0.2462</v>
      </c>
    </row>
    <row r="102" spans="1:15" x14ac:dyDescent="0.4">
      <c r="A102" s="1">
        <v>394</v>
      </c>
      <c r="B102" s="5">
        <v>64.869663575446538</v>
      </c>
      <c r="C102" s="9">
        <f t="shared" si="63"/>
        <v>7.1455590004794386E-2</v>
      </c>
      <c r="D102" s="2">
        <f t="shared" si="82"/>
        <v>3.0000000000000001E-3</v>
      </c>
      <c r="F102" s="9">
        <f t="shared" si="64"/>
        <v>6.200567328549974E-5</v>
      </c>
      <c r="G102" s="9">
        <f t="shared" si="65"/>
        <v>3.0000000000000001E-3</v>
      </c>
      <c r="H102" s="9">
        <f t="shared" ref="H102" si="97">G102</f>
        <v>3.0000000000000001E-3</v>
      </c>
      <c r="I102" s="9">
        <f t="shared" si="68"/>
        <v>2.8333333333333335E-3</v>
      </c>
      <c r="N102" s="12">
        <v>702</v>
      </c>
      <c r="O102" s="12">
        <v>0.23519999999999999</v>
      </c>
    </row>
    <row r="103" spans="1:15" x14ac:dyDescent="0.4">
      <c r="A103" s="1">
        <v>395</v>
      </c>
      <c r="B103" s="5">
        <v>66.057275206933966</v>
      </c>
      <c r="C103" s="9">
        <f t="shared" si="63"/>
        <v>7.2763774526605457E-2</v>
      </c>
      <c r="D103" s="2">
        <f t="shared" si="82"/>
        <v>3.0000000000000001E-3</v>
      </c>
      <c r="F103" s="9">
        <f t="shared" si="64"/>
        <v>6.200567328549974E-5</v>
      </c>
      <c r="G103" s="9">
        <f t="shared" si="65"/>
        <v>3.0000000000000001E-3</v>
      </c>
      <c r="H103" s="9">
        <f t="shared" ref="H103" si="98">AVERAGE(G102,G104)</f>
        <v>2.5000000000000001E-3</v>
      </c>
      <c r="I103" s="9">
        <f t="shared" si="68"/>
        <v>2.5000000000000001E-3</v>
      </c>
      <c r="N103" s="12">
        <v>704</v>
      </c>
      <c r="O103" s="12">
        <v>0.22420000000000001</v>
      </c>
    </row>
    <row r="104" spans="1:15" x14ac:dyDescent="0.4">
      <c r="A104" s="1">
        <v>396</v>
      </c>
      <c r="B104" s="5">
        <v>67.258316462393893</v>
      </c>
      <c r="C104" s="9">
        <f t="shared" si="63"/>
        <v>7.4086752121967483E-2</v>
      </c>
      <c r="D104" s="2">
        <f t="shared" si="82"/>
        <v>2E-3</v>
      </c>
      <c r="F104" s="9">
        <f t="shared" si="64"/>
        <v>4.1337115523666494E-5</v>
      </c>
      <c r="G104" s="9">
        <f t="shared" si="65"/>
        <v>2E-3</v>
      </c>
      <c r="H104" s="9">
        <f t="shared" ref="H104" si="99">G104</f>
        <v>2E-3</v>
      </c>
      <c r="I104" s="9">
        <f t="shared" si="68"/>
        <v>2.3333333333333335E-3</v>
      </c>
      <c r="N104" s="12">
        <v>706</v>
      </c>
      <c r="O104" s="12">
        <v>0.21099999999999999</v>
      </c>
    </row>
    <row r="105" spans="1:15" x14ac:dyDescent="0.4">
      <c r="A105" s="1">
        <v>397</v>
      </c>
      <c r="B105" s="5">
        <v>68.472801438865019</v>
      </c>
      <c r="C105" s="9">
        <f t="shared" si="63"/>
        <v>7.5424538319128376E-2</v>
      </c>
      <c r="D105" s="2">
        <f t="shared" si="82"/>
        <v>2E-3</v>
      </c>
      <c r="F105" s="9">
        <f t="shared" si="64"/>
        <v>4.1337115523666494E-5</v>
      </c>
      <c r="G105" s="9">
        <f t="shared" si="65"/>
        <v>2E-3</v>
      </c>
      <c r="H105" s="9">
        <f t="shared" ref="H105" si="100">AVERAGE(G104,G106)</f>
        <v>2.5000000000000001E-3</v>
      </c>
      <c r="I105" s="9">
        <f t="shared" si="68"/>
        <v>2.5000000000000001E-3</v>
      </c>
      <c r="N105" s="12">
        <v>708</v>
      </c>
      <c r="O105" s="12">
        <v>0.2044</v>
      </c>
    </row>
    <row r="106" spans="1:15" x14ac:dyDescent="0.4">
      <c r="A106" s="1">
        <v>398</v>
      </c>
      <c r="B106" s="5">
        <v>69.700742471072644</v>
      </c>
      <c r="C106" s="9">
        <f t="shared" si="63"/>
        <v>7.6777146705102856E-2</v>
      </c>
      <c r="D106" s="2">
        <f t="shared" si="82"/>
        <v>3.0000000000000001E-3</v>
      </c>
      <c r="F106" s="9">
        <f t="shared" si="64"/>
        <v>6.200567328549974E-5</v>
      </c>
      <c r="G106" s="9">
        <f t="shared" si="65"/>
        <v>3.0000000000000001E-3</v>
      </c>
      <c r="H106" s="9">
        <f t="shared" ref="H106" si="101">G106</f>
        <v>3.0000000000000001E-3</v>
      </c>
      <c r="I106" s="9">
        <f t="shared" si="68"/>
        <v>2.8333333333333335E-3</v>
      </c>
      <c r="N106" s="12">
        <v>710</v>
      </c>
      <c r="O106" s="12">
        <v>0.19120000000000001</v>
      </c>
    </row>
    <row r="107" spans="1:15" x14ac:dyDescent="0.4">
      <c r="A107" s="1">
        <v>399</v>
      </c>
      <c r="B107" s="5">
        <v>70.942150132957536</v>
      </c>
      <c r="C107" s="9">
        <f t="shared" si="63"/>
        <v>7.814458892735654E-2</v>
      </c>
      <c r="D107" s="2">
        <f t="shared" si="82"/>
        <v>3.0000000000000001E-3</v>
      </c>
      <c r="F107" s="9">
        <f t="shared" si="64"/>
        <v>6.200567328549974E-5</v>
      </c>
      <c r="G107" s="9">
        <f t="shared" si="65"/>
        <v>3.0000000000000001E-3</v>
      </c>
      <c r="H107" s="9">
        <f t="shared" ref="H107" si="102">AVERAGE(G106,G108)</f>
        <v>3.0000000000000001E-3</v>
      </c>
      <c r="I107" s="9">
        <f t="shared" si="68"/>
        <v>3.0000000000000005E-3</v>
      </c>
      <c r="N107" s="12">
        <v>712</v>
      </c>
      <c r="O107" s="12">
        <v>0.1802</v>
      </c>
    </row>
    <row r="108" spans="1:15" x14ac:dyDescent="0.4">
      <c r="A108" s="1">
        <v>400</v>
      </c>
      <c r="B108" s="5">
        <v>72.197033239700545</v>
      </c>
      <c r="C108" s="9">
        <f t="shared" si="63"/>
        <v>7.9526874696036101E-2</v>
      </c>
      <c r="D108" s="2">
        <f t="shared" si="82"/>
        <v>3.0000000000000001E-3</v>
      </c>
      <c r="F108" s="9">
        <f t="shared" si="64"/>
        <v>6.200567328549974E-5</v>
      </c>
      <c r="G108" s="9">
        <f t="shared" si="65"/>
        <v>3.0000000000000001E-3</v>
      </c>
      <c r="H108" s="9">
        <f t="shared" ref="H108" si="103">G108</f>
        <v>3.0000000000000001E-3</v>
      </c>
      <c r="I108" s="9">
        <f t="shared" si="68"/>
        <v>3.0000000000000005E-3</v>
      </c>
      <c r="N108" s="12">
        <v>714</v>
      </c>
      <c r="O108" s="12">
        <v>0.16919999999999999</v>
      </c>
    </row>
    <row r="109" spans="1:15" x14ac:dyDescent="0.4">
      <c r="A109" s="1">
        <v>401</v>
      </c>
      <c r="B109" s="5">
        <v>73.465398850226293</v>
      </c>
      <c r="C109" s="9">
        <f t="shared" si="63"/>
        <v>8.0924011786727187E-2</v>
      </c>
      <c r="D109" s="2">
        <f t="shared" si="82"/>
        <v>3.0000000000000001E-3</v>
      </c>
      <c r="F109" s="9">
        <f t="shared" si="64"/>
        <v>6.200567328549974E-5</v>
      </c>
      <c r="G109" s="9">
        <f t="shared" si="65"/>
        <v>3.0000000000000001E-3</v>
      </c>
      <c r="H109" s="9">
        <f t="shared" ref="H109" si="104">AVERAGE(G108,G110)</f>
        <v>3.0000000000000001E-3</v>
      </c>
      <c r="I109" s="9">
        <f t="shared" si="68"/>
        <v>3.0000000000000005E-3</v>
      </c>
      <c r="N109" s="12">
        <v>716</v>
      </c>
      <c r="O109" s="12">
        <v>0.16039999999999999</v>
      </c>
    </row>
    <row r="110" spans="1:15" x14ac:dyDescent="0.4">
      <c r="A110" s="1">
        <v>402</v>
      </c>
      <c r="B110" s="5">
        <v>74.747252270186735</v>
      </c>
      <c r="C110" s="9">
        <f t="shared" si="63"/>
        <v>8.233600604374082E-2</v>
      </c>
      <c r="D110" s="2">
        <f t="shared" si="82"/>
        <v>3.0000000000000001E-3</v>
      </c>
      <c r="F110" s="9">
        <f t="shared" si="64"/>
        <v>6.200567328549974E-5</v>
      </c>
      <c r="G110" s="9">
        <f t="shared" si="65"/>
        <v>3.0000000000000001E-3</v>
      </c>
      <c r="H110" s="9">
        <f t="shared" ref="H110" si="105">G110</f>
        <v>3.0000000000000001E-3</v>
      </c>
      <c r="I110" s="9">
        <f t="shared" si="68"/>
        <v>3.1666666666666666E-3</v>
      </c>
      <c r="N110" s="12">
        <v>718</v>
      </c>
      <c r="O110" s="12">
        <v>0.14949999999999999</v>
      </c>
    </row>
    <row r="111" spans="1:15" x14ac:dyDescent="0.4">
      <c r="A111" s="1">
        <v>403</v>
      </c>
      <c r="B111" s="5">
        <v>76.042597055410752</v>
      </c>
      <c r="C111" s="9">
        <f t="shared" si="63"/>
        <v>8.3762861383913256E-2</v>
      </c>
      <c r="D111" s="2">
        <f t="shared" si="82"/>
        <v>3.0000000000000001E-3</v>
      </c>
      <c r="F111" s="9">
        <f t="shared" si="64"/>
        <v>6.200567328549974E-5</v>
      </c>
      <c r="G111" s="9">
        <f t="shared" si="65"/>
        <v>3.0000000000000001E-3</v>
      </c>
      <c r="H111" s="9">
        <f t="shared" ref="H111" si="106">AVERAGE(G110,G112)</f>
        <v>3.5000000000000001E-3</v>
      </c>
      <c r="I111" s="9">
        <f t="shared" si="68"/>
        <v>3.5000000000000001E-3</v>
      </c>
      <c r="N111" s="12">
        <v>720</v>
      </c>
      <c r="O111" s="12">
        <v>0.1429</v>
      </c>
    </row>
    <row r="112" spans="1:15" x14ac:dyDescent="0.4">
      <c r="A112" s="1">
        <v>404</v>
      </c>
      <c r="B112" s="5">
        <v>77.351435015819987</v>
      </c>
      <c r="C112" s="9">
        <f t="shared" si="63"/>
        <v>8.5204579800919403E-2</v>
      </c>
      <c r="D112" s="2">
        <f t="shared" si="82"/>
        <v>4.0000000000000001E-3</v>
      </c>
      <c r="F112" s="9">
        <f t="shared" si="64"/>
        <v>8.2674231047332987E-5</v>
      </c>
      <c r="G112" s="9">
        <f t="shared" si="65"/>
        <v>4.0000000000000001E-3</v>
      </c>
      <c r="H112" s="9">
        <f t="shared" ref="H112" si="107">G112</f>
        <v>4.0000000000000001E-3</v>
      </c>
      <c r="I112" s="9">
        <f t="shared" si="68"/>
        <v>3.8333333333333331E-3</v>
      </c>
      <c r="N112" s="12">
        <v>722</v>
      </c>
      <c r="O112" s="12">
        <v>0.1341</v>
      </c>
    </row>
    <row r="113" spans="1:15" x14ac:dyDescent="0.4">
      <c r="A113" s="1">
        <v>405</v>
      </c>
      <c r="B113" s="5">
        <v>78.67376621979534</v>
      </c>
      <c r="C113" s="9">
        <f t="shared" si="63"/>
        <v>8.6661161370082535E-2</v>
      </c>
      <c r="D113" s="2">
        <f t="shared" si="82"/>
        <v>4.0000000000000001E-3</v>
      </c>
      <c r="F113" s="9">
        <f t="shared" si="64"/>
        <v>8.2674231047332987E-5</v>
      </c>
      <c r="G113" s="9">
        <f t="shared" si="65"/>
        <v>4.0000000000000001E-3</v>
      </c>
      <c r="H113" s="9">
        <f t="shared" ref="H113" si="108">AVERAGE(G112,G114)</f>
        <v>4.0000000000000001E-3</v>
      </c>
      <c r="I113" s="9">
        <f t="shared" si="68"/>
        <v>4.0000000000000001E-3</v>
      </c>
      <c r="N113" s="12">
        <v>724</v>
      </c>
      <c r="O113" s="12">
        <v>0.12529999999999999</v>
      </c>
    </row>
    <row r="114" spans="1:15" x14ac:dyDescent="0.4">
      <c r="A114" s="1">
        <v>406</v>
      </c>
      <c r="B114" s="5">
        <v>80.009588998995497</v>
      </c>
      <c r="C114" s="9">
        <f t="shared" si="63"/>
        <v>8.8132604253682148E-2</v>
      </c>
      <c r="D114" s="2">
        <f t="shared" si="82"/>
        <v>4.0000000000000001E-3</v>
      </c>
      <c r="F114" s="9">
        <f t="shared" si="64"/>
        <v>8.2674231047332987E-5</v>
      </c>
      <c r="G114" s="9">
        <f t="shared" si="65"/>
        <v>4.0000000000000001E-3</v>
      </c>
      <c r="H114" s="9">
        <f t="shared" ref="H114" si="109">G114</f>
        <v>4.0000000000000001E-3</v>
      </c>
      <c r="I114" s="9">
        <f t="shared" si="68"/>
        <v>4.1666666666666666E-3</v>
      </c>
      <c r="N114" s="12">
        <v>726</v>
      </c>
      <c r="O114" s="12">
        <v>0.1187</v>
      </c>
    </row>
    <row r="115" spans="1:15" x14ac:dyDescent="0.4">
      <c r="A115" s="1">
        <v>407</v>
      </c>
      <c r="B115" s="5">
        <v>81.358899953612479</v>
      </c>
      <c r="C115" s="9">
        <f t="shared" si="63"/>
        <v>8.9618904706742955E-2</v>
      </c>
      <c r="D115" s="2">
        <f t="shared" si="82"/>
        <v>4.0000000000000001E-3</v>
      </c>
      <c r="F115" s="9">
        <f t="shared" si="64"/>
        <v>8.2674231047332987E-5</v>
      </c>
      <c r="G115" s="9">
        <f t="shared" si="65"/>
        <v>4.0000000000000001E-3</v>
      </c>
      <c r="H115" s="9">
        <f t="shared" ref="H115" si="110">AVERAGE(G114,G116)</f>
        <v>4.5000000000000005E-3</v>
      </c>
      <c r="I115" s="9">
        <f t="shared" si="68"/>
        <v>4.5000000000000005E-3</v>
      </c>
      <c r="N115" s="12">
        <v>728</v>
      </c>
      <c r="O115" s="12">
        <v>0.11210000000000001</v>
      </c>
    </row>
    <row r="116" spans="1:15" x14ac:dyDescent="0.4">
      <c r="A116" s="1">
        <v>408</v>
      </c>
      <c r="B116" s="5">
        <v>82.721693958063327</v>
      </c>
      <c r="C116" s="9">
        <f t="shared" si="63"/>
        <v>9.1120057083304534E-2</v>
      </c>
      <c r="D116" s="2">
        <f t="shared" si="82"/>
        <v>5.0000000000000001E-3</v>
      </c>
      <c r="F116" s="9">
        <f t="shared" si="64"/>
        <v>1.0334278880916623E-4</v>
      </c>
      <c r="G116" s="9">
        <f t="shared" si="65"/>
        <v>5.0000000000000001E-3</v>
      </c>
      <c r="H116" s="9">
        <f t="shared" ref="H116" si="111">G116</f>
        <v>5.0000000000000001E-3</v>
      </c>
      <c r="I116" s="9">
        <f t="shared" si="68"/>
        <v>5.0000000000000001E-3</v>
      </c>
      <c r="N116" s="12">
        <v>730</v>
      </c>
      <c r="O116" s="12">
        <v>0.1055</v>
      </c>
    </row>
    <row r="117" spans="1:15" x14ac:dyDescent="0.4">
      <c r="A117" s="1">
        <v>409</v>
      </c>
      <c r="B117" s="5">
        <v>84.097964167102532</v>
      </c>
      <c r="C117" s="9">
        <f t="shared" si="63"/>
        <v>9.2636053843154251E-2</v>
      </c>
      <c r="D117" s="2">
        <f t="shared" si="82"/>
        <v>5.0000000000000001E-3</v>
      </c>
      <c r="F117" s="9">
        <f t="shared" si="64"/>
        <v>1.0334278880916623E-4</v>
      </c>
      <c r="G117" s="9">
        <f t="shared" si="65"/>
        <v>5.0000000000000001E-3</v>
      </c>
      <c r="H117" s="9">
        <f t="shared" ref="H117" si="112">AVERAGE(G116,G118)</f>
        <v>5.4999999999999997E-3</v>
      </c>
      <c r="I117" s="9">
        <f t="shared" si="68"/>
        <v>5.5000000000000005E-3</v>
      </c>
      <c r="N117" s="12">
        <v>732</v>
      </c>
      <c r="O117" s="12">
        <v>9.8900000000000002E-2</v>
      </c>
    </row>
    <row r="118" spans="1:15" x14ac:dyDescent="0.4">
      <c r="A118" s="1">
        <v>410</v>
      </c>
      <c r="B118" s="5">
        <v>85.487702022357524</v>
      </c>
      <c r="C118" s="9">
        <f t="shared" si="63"/>
        <v>9.4166885559026303E-2</v>
      </c>
      <c r="D118" s="2">
        <f t="shared" si="82"/>
        <v>6.0000000000000001E-3</v>
      </c>
      <c r="F118" s="9">
        <f t="shared" si="64"/>
        <v>1.2401134657099948E-4</v>
      </c>
      <c r="G118" s="9">
        <f t="shared" si="65"/>
        <v>6.0000000000000001E-3</v>
      </c>
      <c r="H118" s="9">
        <f t="shared" ref="H118" si="113">G118</f>
        <v>6.0000000000000001E-3</v>
      </c>
      <c r="I118" s="9">
        <f t="shared" si="68"/>
        <v>6.1666666666666667E-3</v>
      </c>
      <c r="N118" s="12">
        <v>734</v>
      </c>
      <c r="O118" s="12">
        <v>9.4500000000000001E-2</v>
      </c>
    </row>
    <row r="119" spans="1:15" x14ac:dyDescent="0.4">
      <c r="A119" s="1">
        <v>411</v>
      </c>
      <c r="B119" s="5">
        <v>86.890897259269849</v>
      </c>
      <c r="C119" s="9">
        <f t="shared" si="63"/>
        <v>9.5712540924247566E-2</v>
      </c>
      <c r="D119" s="2">
        <f t="shared" si="82"/>
        <v>6.0000000000000001E-3</v>
      </c>
      <c r="F119" s="9">
        <f t="shared" si="64"/>
        <v>1.2401134657099948E-4</v>
      </c>
      <c r="G119" s="9">
        <f t="shared" si="65"/>
        <v>6.0000000000000001E-3</v>
      </c>
      <c r="H119" s="9">
        <f t="shared" ref="H119" si="114">AVERAGE(G118,G120)</f>
        <v>7.0000000000000001E-3</v>
      </c>
      <c r="I119" s="9">
        <f t="shared" si="68"/>
        <v>7.0000000000000001E-3</v>
      </c>
      <c r="N119" s="12">
        <v>736</v>
      </c>
      <c r="O119" s="12">
        <v>8.7900000000000006E-2</v>
      </c>
    </row>
    <row r="120" spans="1:15" x14ac:dyDescent="0.4">
      <c r="A120" s="1">
        <v>412</v>
      </c>
      <c r="B120" s="5">
        <v>88.307537914441397</v>
      </c>
      <c r="C120" s="9">
        <f t="shared" si="63"/>
        <v>9.7273006760829714E-2</v>
      </c>
      <c r="D120" s="2">
        <f t="shared" ref="D120:D151" si="115">LOOKUP(A120,$L$6:$L$71,$M$6:$M$71)</f>
        <v>8.0000000000000002E-3</v>
      </c>
      <c r="F120" s="9">
        <f t="shared" si="64"/>
        <v>1.6534846209466597E-4</v>
      </c>
      <c r="G120" s="9">
        <f t="shared" si="65"/>
        <v>8.0000000000000002E-3</v>
      </c>
      <c r="H120" s="9">
        <f t="shared" ref="H120" si="116">G120</f>
        <v>8.0000000000000002E-3</v>
      </c>
      <c r="I120" s="9">
        <f t="shared" si="68"/>
        <v>7.8333333333333328E-3</v>
      </c>
      <c r="N120" s="12">
        <v>738</v>
      </c>
      <c r="O120" s="12">
        <v>8.1299999999999997E-2</v>
      </c>
    </row>
    <row r="121" spans="1:15" x14ac:dyDescent="0.4">
      <c r="A121" s="1">
        <v>413</v>
      </c>
      <c r="B121" s="5">
        <v>89.737610333374548</v>
      </c>
      <c r="C121" s="9">
        <f t="shared" si="63"/>
        <v>9.8848268027995123E-2</v>
      </c>
      <c r="D121" s="2">
        <f t="shared" si="115"/>
        <v>8.0000000000000002E-3</v>
      </c>
      <c r="F121" s="9">
        <f t="shared" si="64"/>
        <v>1.6534846209466597E-4</v>
      </c>
      <c r="G121" s="9">
        <f t="shared" si="65"/>
        <v>8.0000000000000002E-3</v>
      </c>
      <c r="H121" s="9">
        <f t="shared" ref="H121" si="117">AVERAGE(G120,G122)</f>
        <v>8.5000000000000006E-3</v>
      </c>
      <c r="I121" s="9">
        <f t="shared" si="68"/>
        <v>8.5000000000000006E-3</v>
      </c>
      <c r="N121" s="12">
        <v>740</v>
      </c>
      <c r="O121" s="12">
        <v>7.6899999999999996E-2</v>
      </c>
    </row>
    <row r="122" spans="1:15" x14ac:dyDescent="0.4">
      <c r="A122" s="1">
        <v>414</v>
      </c>
      <c r="B122" s="5">
        <v>91.181099178598501</v>
      </c>
      <c r="C122" s="9">
        <f t="shared" si="63"/>
        <v>0.10043830783112827</v>
      </c>
      <c r="D122" s="2">
        <f t="shared" si="115"/>
        <v>8.9999999999999993E-3</v>
      </c>
      <c r="F122" s="9">
        <f t="shared" si="64"/>
        <v>1.8601701985649919E-4</v>
      </c>
      <c r="G122" s="9">
        <f t="shared" si="65"/>
        <v>8.9999999999999993E-3</v>
      </c>
      <c r="H122" s="9">
        <f t="shared" ref="H122" si="118">G122</f>
        <v>8.9999999999999993E-3</v>
      </c>
      <c r="I122" s="9">
        <f t="shared" si="68"/>
        <v>9.3333333333333341E-3</v>
      </c>
      <c r="N122" s="12">
        <v>742</v>
      </c>
      <c r="O122" s="12">
        <v>7.2499999999999995E-2</v>
      </c>
    </row>
    <row r="123" spans="1:15" x14ac:dyDescent="0.4">
      <c r="A123" s="1">
        <v>415</v>
      </c>
      <c r="B123" s="5">
        <v>92.637987438174264</v>
      </c>
      <c r="C123" s="9">
        <f t="shared" si="63"/>
        <v>0.1020431074311442</v>
      </c>
      <c r="D123" s="2">
        <f t="shared" si="115"/>
        <v>8.9999999999999993E-3</v>
      </c>
      <c r="F123" s="9">
        <f t="shared" si="64"/>
        <v>1.8601701985649919E-4</v>
      </c>
      <c r="G123" s="9">
        <f t="shared" si="65"/>
        <v>8.9999999999999993E-3</v>
      </c>
      <c r="H123" s="9">
        <f t="shared" ref="H123" si="119">AVERAGE(G122,G124)</f>
        <v>1.0499999999999999E-2</v>
      </c>
      <c r="I123" s="9">
        <f t="shared" si="68"/>
        <v>1.0500000000000001E-2</v>
      </c>
      <c r="N123" s="12">
        <v>744</v>
      </c>
      <c r="O123" s="12">
        <v>6.8099999999999994E-2</v>
      </c>
    </row>
    <row r="124" spans="1:15" x14ac:dyDescent="0.4">
      <c r="A124" s="1">
        <v>416</v>
      </c>
      <c r="B124" s="5">
        <v>94.108256434572311</v>
      </c>
      <c r="C124" s="9">
        <f t="shared" si="63"/>
        <v>0.10366264625426744</v>
      </c>
      <c r="D124" s="2">
        <f t="shared" si="115"/>
        <v>1.2E-2</v>
      </c>
      <c r="F124" s="9">
        <f t="shared" si="64"/>
        <v>2.4802269314199896E-4</v>
      </c>
      <c r="G124" s="9">
        <f t="shared" si="65"/>
        <v>1.2E-2</v>
      </c>
      <c r="H124" s="9">
        <f t="shared" ref="H124" si="120">G124</f>
        <v>1.2E-2</v>
      </c>
      <c r="I124" s="9">
        <f t="shared" si="68"/>
        <v>1.2000000000000002E-2</v>
      </c>
      <c r="N124" s="12">
        <v>746</v>
      </c>
      <c r="O124" s="12">
        <v>6.3700000000000007E-2</v>
      </c>
    </row>
    <row r="125" spans="1:15" x14ac:dyDescent="0.4">
      <c r="A125" s="1">
        <v>417</v>
      </c>
      <c r="B125" s="5">
        <v>95.591885833912187</v>
      </c>
      <c r="C125" s="9">
        <f t="shared" si="63"/>
        <v>0.10529690190220972</v>
      </c>
      <c r="D125" s="2">
        <f t="shared" si="115"/>
        <v>1.2E-2</v>
      </c>
      <c r="F125" s="9">
        <f t="shared" si="64"/>
        <v>2.4802269314199896E-4</v>
      </c>
      <c r="G125" s="9">
        <f t="shared" si="65"/>
        <v>1.2E-2</v>
      </c>
      <c r="H125" s="9">
        <f t="shared" ref="H125" si="121">AVERAGE(G124,G126)</f>
        <v>1.3500000000000002E-2</v>
      </c>
      <c r="I125" s="9">
        <f t="shared" si="68"/>
        <v>1.35E-2</v>
      </c>
      <c r="N125" s="12">
        <v>748</v>
      </c>
      <c r="O125" s="12">
        <v>5.9299999999999999E-2</v>
      </c>
    </row>
    <row r="126" spans="1:15" x14ac:dyDescent="0.4">
      <c r="A126" s="1">
        <v>418</v>
      </c>
      <c r="B126" s="5">
        <v>97.088853655556477</v>
      </c>
      <c r="C126" s="9">
        <f t="shared" si="63"/>
        <v>0.10694585016273796</v>
      </c>
      <c r="D126" s="2">
        <f t="shared" si="115"/>
        <v>1.4999999999999999E-2</v>
      </c>
      <c r="F126" s="9">
        <f t="shared" si="64"/>
        <v>3.100283664274987E-4</v>
      </c>
      <c r="G126" s="9">
        <f t="shared" si="65"/>
        <v>1.5000000000000001E-2</v>
      </c>
      <c r="H126" s="9">
        <f t="shared" ref="H126" si="122">G126</f>
        <v>1.5000000000000001E-2</v>
      </c>
      <c r="I126" s="9">
        <f t="shared" si="68"/>
        <v>1.5166666666666669E-2</v>
      </c>
      <c r="N126" s="12">
        <v>750</v>
      </c>
      <c r="O126" s="12">
        <v>5.7099999999999998E-2</v>
      </c>
    </row>
    <row r="127" spans="1:15" x14ac:dyDescent="0.4">
      <c r="A127" s="1">
        <v>419</v>
      </c>
      <c r="B127" s="5">
        <v>98.599136282054246</v>
      </c>
      <c r="C127" s="9">
        <f t="shared" si="63"/>
        <v>0.1086094650206272</v>
      </c>
      <c r="D127" s="2">
        <f t="shared" si="115"/>
        <v>1.4999999999999999E-2</v>
      </c>
      <c r="F127" s="9">
        <f t="shared" si="64"/>
        <v>3.100283664274987E-4</v>
      </c>
      <c r="G127" s="9">
        <f t="shared" si="65"/>
        <v>1.5000000000000001E-2</v>
      </c>
      <c r="H127" s="9">
        <f t="shared" ref="H127" si="123">AVERAGE(G126,G128)</f>
        <v>1.7000000000000001E-2</v>
      </c>
      <c r="I127" s="9">
        <f t="shared" si="68"/>
        <v>1.7000000000000001E-2</v>
      </c>
      <c r="N127" s="12">
        <v>752</v>
      </c>
      <c r="O127" s="12">
        <v>5.2699999999999997E-2</v>
      </c>
    </row>
    <row r="128" spans="1:15" x14ac:dyDescent="0.4">
      <c r="A128" s="1">
        <v>420</v>
      </c>
      <c r="B128" s="5">
        <v>100.12270846942201</v>
      </c>
      <c r="C128" s="9">
        <f t="shared" si="63"/>
        <v>0.11028771866898533</v>
      </c>
      <c r="D128" s="2">
        <f t="shared" si="115"/>
        <v>1.9E-2</v>
      </c>
      <c r="F128" s="9">
        <f t="shared" si="64"/>
        <v>3.9270259747483169E-4</v>
      </c>
      <c r="G128" s="9">
        <f t="shared" si="65"/>
        <v>1.9E-2</v>
      </c>
      <c r="H128" s="9">
        <f t="shared" ref="H128" si="124">G128</f>
        <v>1.9E-2</v>
      </c>
      <c r="I128" s="9">
        <f t="shared" si="68"/>
        <v>1.9E-2</v>
      </c>
      <c r="N128" s="12">
        <v>754</v>
      </c>
      <c r="O128" s="12">
        <v>5.0500000000000003E-2</v>
      </c>
    </row>
    <row r="129" spans="1:15" x14ac:dyDescent="0.4">
      <c r="A129" s="1">
        <v>421</v>
      </c>
      <c r="B129" s="5">
        <v>101.6595433577568</v>
      </c>
      <c r="C129" s="9">
        <f t="shared" si="63"/>
        <v>0.11198058152094377</v>
      </c>
      <c r="D129" s="2">
        <f t="shared" si="115"/>
        <v>1.9E-2</v>
      </c>
      <c r="F129" s="9">
        <f t="shared" si="64"/>
        <v>3.9270259747483169E-4</v>
      </c>
      <c r="G129" s="9">
        <f t="shared" si="65"/>
        <v>1.9E-2</v>
      </c>
      <c r="H129" s="9">
        <f t="shared" ref="H129" si="125">AVERAGE(G128,G130)</f>
        <v>2.0999999999999998E-2</v>
      </c>
      <c r="I129" s="9">
        <f t="shared" si="68"/>
        <v>2.1000000000000001E-2</v>
      </c>
      <c r="N129" s="12">
        <v>756</v>
      </c>
      <c r="O129" s="12">
        <v>4.6199999999999998E-2</v>
      </c>
    </row>
    <row r="130" spans="1:15" x14ac:dyDescent="0.4">
      <c r="A130" s="1">
        <v>422</v>
      </c>
      <c r="B130" s="5">
        <v>103.20961248217168</v>
      </c>
      <c r="C130" s="9">
        <f t="shared" si="63"/>
        <v>0.11368802222170307</v>
      </c>
      <c r="D130" s="2">
        <f t="shared" si="115"/>
        <v>2.3E-2</v>
      </c>
      <c r="F130" s="9">
        <f t="shared" si="64"/>
        <v>4.7537682852216468E-4</v>
      </c>
      <c r="G130" s="9">
        <f t="shared" si="65"/>
        <v>2.3E-2</v>
      </c>
      <c r="H130" s="9">
        <f t="shared" ref="H130" si="126">G130</f>
        <v>2.3E-2</v>
      </c>
      <c r="I130" s="9">
        <f t="shared" si="68"/>
        <v>2.3666666666666666E-2</v>
      </c>
      <c r="N130" s="12">
        <v>758</v>
      </c>
      <c r="O130" s="12">
        <v>4.3999999999999997E-2</v>
      </c>
    </row>
    <row r="131" spans="1:15" x14ac:dyDescent="0.4">
      <c r="A131" s="1">
        <v>423</v>
      </c>
      <c r="B131" s="5">
        <v>104.7728857840485</v>
      </c>
      <c r="C131" s="9">
        <f t="shared" si="63"/>
        <v>0.1154100076609282</v>
      </c>
      <c r="D131" s="2">
        <f t="shared" si="115"/>
        <v>2.3E-2</v>
      </c>
      <c r="F131" s="9">
        <f t="shared" si="64"/>
        <v>4.7537682852216468E-4</v>
      </c>
      <c r="G131" s="9">
        <f t="shared" si="65"/>
        <v>2.3E-2</v>
      </c>
      <c r="H131" s="9">
        <f t="shared" ref="H131" si="127">AVERAGE(G130,G132)</f>
        <v>2.6999999999999996E-2</v>
      </c>
      <c r="I131" s="9">
        <f t="shared" si="68"/>
        <v>2.6999999999999996E-2</v>
      </c>
      <c r="N131" s="12">
        <v>760</v>
      </c>
      <c r="O131" s="12">
        <v>3.9600000000000003E-2</v>
      </c>
    </row>
    <row r="132" spans="1:15" x14ac:dyDescent="0.4">
      <c r="A132" s="1">
        <v>424</v>
      </c>
      <c r="B132" s="5">
        <v>106.34933162259664</v>
      </c>
      <c r="C132" s="9">
        <f t="shared" si="63"/>
        <v>0.11714650298548074</v>
      </c>
      <c r="D132" s="2">
        <f t="shared" si="115"/>
        <v>3.1E-2</v>
      </c>
      <c r="F132" s="9">
        <f t="shared" si="64"/>
        <v>6.407252906168306E-4</v>
      </c>
      <c r="G132" s="9">
        <f t="shared" si="65"/>
        <v>3.0999999999999996E-2</v>
      </c>
      <c r="H132" s="9">
        <f t="shared" ref="H132" si="128">G132</f>
        <v>3.0999999999999996E-2</v>
      </c>
      <c r="I132" s="9">
        <f t="shared" si="68"/>
        <v>3.1166666666666665E-2</v>
      </c>
      <c r="N132" s="12">
        <v>762</v>
      </c>
      <c r="O132" s="12">
        <v>3.9600000000000003E-2</v>
      </c>
    </row>
    <row r="133" spans="1:15" x14ac:dyDescent="0.4">
      <c r="A133" s="1">
        <v>425</v>
      </c>
      <c r="B133" s="5">
        <v>107.93891678671048</v>
      </c>
      <c r="C133" s="9">
        <f t="shared" si="63"/>
        <v>0.11889747161248029</v>
      </c>
      <c r="D133" s="2">
        <f t="shared" si="115"/>
        <v>3.1E-2</v>
      </c>
      <c r="F133" s="9">
        <f t="shared" si="64"/>
        <v>6.407252906168306E-4</v>
      </c>
      <c r="G133" s="9">
        <f t="shared" si="65"/>
        <v>3.0999999999999996E-2</v>
      </c>
      <c r="H133" s="9">
        <f t="shared" ref="H133" si="129">AVERAGE(G132,G134)</f>
        <v>3.5499999999999997E-2</v>
      </c>
      <c r="I133" s="9">
        <f t="shared" si="68"/>
        <v>3.5499999999999997E-2</v>
      </c>
      <c r="N133" s="12">
        <v>764</v>
      </c>
      <c r="O133" s="12">
        <v>3.7400000000000003E-2</v>
      </c>
    </row>
    <row r="134" spans="1:15" x14ac:dyDescent="0.4">
      <c r="A134" s="1">
        <v>426</v>
      </c>
      <c r="B134" s="5">
        <v>109.54160650712166</v>
      </c>
      <c r="C134" s="9">
        <f t="shared" si="63"/>
        <v>0.12066287524269037</v>
      </c>
      <c r="D134" s="2">
        <f t="shared" si="115"/>
        <v>0.04</v>
      </c>
      <c r="F134" s="9">
        <f t="shared" si="64"/>
        <v>8.2674231047332987E-4</v>
      </c>
      <c r="G134" s="9">
        <f t="shared" si="65"/>
        <v>0.04</v>
      </c>
      <c r="H134" s="9">
        <f t="shared" ref="H134" si="130">G134</f>
        <v>0.04</v>
      </c>
      <c r="I134" s="9">
        <f t="shared" si="68"/>
        <v>4.0666666666666663E-2</v>
      </c>
      <c r="N134" s="12">
        <v>766</v>
      </c>
      <c r="O134" s="12">
        <v>3.3000000000000002E-2</v>
      </c>
    </row>
    <row r="135" spans="1:15" x14ac:dyDescent="0.4">
      <c r="A135" s="1">
        <v>427</v>
      </c>
      <c r="B135" s="5">
        <v>111.15736446883048</v>
      </c>
      <c r="C135" s="9">
        <f t="shared" si="63"/>
        <v>0.122442673874212</v>
      </c>
      <c r="D135" s="2">
        <f t="shared" si="115"/>
        <v>0.04</v>
      </c>
      <c r="F135" s="9">
        <f t="shared" si="64"/>
        <v>8.2674231047332987E-4</v>
      </c>
      <c r="G135" s="9">
        <f t="shared" si="65"/>
        <v>0.04</v>
      </c>
      <c r="H135" s="9">
        <f t="shared" ref="H135" si="131">AVERAGE(G134,G136)</f>
        <v>4.65E-2</v>
      </c>
      <c r="I135" s="9">
        <f t="shared" si="68"/>
        <v>4.6499999999999993E-2</v>
      </c>
      <c r="N135" s="12">
        <v>768</v>
      </c>
      <c r="O135" s="12">
        <v>3.0800000000000001E-2</v>
      </c>
    </row>
    <row r="136" spans="1:15" x14ac:dyDescent="0.4">
      <c r="A136" s="1">
        <v>428</v>
      </c>
      <c r="B136" s="5">
        <v>112.7861528238177</v>
      </c>
      <c r="C136" s="9">
        <f t="shared" si="63"/>
        <v>0.12423682581648603</v>
      </c>
      <c r="D136" s="2">
        <f t="shared" si="115"/>
        <v>5.2999999999999999E-2</v>
      </c>
      <c r="F136" s="9">
        <f t="shared" si="64"/>
        <v>1.095433561377162E-3</v>
      </c>
      <c r="G136" s="9">
        <f t="shared" si="65"/>
        <v>5.2999999999999999E-2</v>
      </c>
      <c r="H136" s="9">
        <f t="shared" ref="H136" si="132">G136</f>
        <v>5.2999999999999999E-2</v>
      </c>
      <c r="I136" s="9">
        <f t="shared" si="68"/>
        <v>5.3333333333333337E-2</v>
      </c>
      <c r="N136" s="12">
        <v>770</v>
      </c>
      <c r="O136" s="12">
        <v>3.0800000000000001E-2</v>
      </c>
    </row>
    <row r="137" spans="1:15" x14ac:dyDescent="0.4">
      <c r="A137" s="1">
        <v>429</v>
      </c>
      <c r="B137" s="5">
        <v>114.42793220401987</v>
      </c>
      <c r="C137" s="9">
        <f t="shared" ref="C137:C200" si="133">B137/MAX($B$8:$B$508)</f>
        <v>0.12604528770458584</v>
      </c>
      <c r="D137" s="2">
        <f t="shared" si="115"/>
        <v>5.2999999999999999E-2</v>
      </c>
      <c r="F137" s="9">
        <f t="shared" ref="F137:F200" si="134">D137*$M$5+E137*$O$5</f>
        <v>1.095433561377162E-3</v>
      </c>
      <c r="G137" s="9">
        <f t="shared" ref="G137:G200" si="135">F137/MAX($F$8:$F$508)</f>
        <v>5.2999999999999999E-2</v>
      </c>
      <c r="H137" s="9">
        <f t="shared" ref="H137" si="136">AVERAGE(G136,G138)</f>
        <v>6.0499999999999998E-2</v>
      </c>
      <c r="I137" s="9">
        <f t="shared" si="68"/>
        <v>6.0499999999999998E-2</v>
      </c>
      <c r="N137" s="12">
        <v>772</v>
      </c>
      <c r="O137" s="12">
        <v>2.86E-2</v>
      </c>
    </row>
    <row r="138" spans="1:15" x14ac:dyDescent="0.4">
      <c r="A138" s="1">
        <v>430</v>
      </c>
      <c r="B138" s="5">
        <v>116.08266173456785</v>
      </c>
      <c r="C138" s="9">
        <f t="shared" si="133"/>
        <v>0.12786801451379989</v>
      </c>
      <c r="D138" s="2">
        <f t="shared" si="115"/>
        <v>6.8000000000000005E-2</v>
      </c>
      <c r="F138" s="9">
        <f t="shared" si="134"/>
        <v>1.4054619278046608E-3</v>
      </c>
      <c r="G138" s="9">
        <f t="shared" si="135"/>
        <v>6.8000000000000005E-2</v>
      </c>
      <c r="H138" s="9">
        <f t="shared" ref="H138" si="137">G138</f>
        <v>6.8000000000000005E-2</v>
      </c>
      <c r="I138" s="9">
        <f t="shared" ref="I138:I201" si="138">AVERAGE(H137:H139)</f>
        <v>6.9333333333333344E-2</v>
      </c>
      <c r="N138" s="12">
        <v>774</v>
      </c>
      <c r="O138" s="12">
        <v>2.64E-2</v>
      </c>
    </row>
    <row r="139" spans="1:15" x14ac:dyDescent="0.4">
      <c r="A139" s="1">
        <v>431</v>
      </c>
      <c r="B139" s="5">
        <v>117.75029904727738</v>
      </c>
      <c r="C139" s="9">
        <f t="shared" si="133"/>
        <v>0.12970495957449191</v>
      </c>
      <c r="D139" s="2">
        <f t="shared" si="115"/>
        <v>6.8000000000000005E-2</v>
      </c>
      <c r="F139" s="9">
        <f t="shared" si="134"/>
        <v>1.4054619278046608E-3</v>
      </c>
      <c r="G139" s="9">
        <f t="shared" si="135"/>
        <v>6.8000000000000005E-2</v>
      </c>
      <c r="H139" s="9">
        <f t="shared" ref="H139" si="139">AVERAGE(G138,G140)</f>
        <v>7.9500000000000001E-2</v>
      </c>
      <c r="I139" s="9">
        <f t="shared" si="138"/>
        <v>7.9500000000000001E-2</v>
      </c>
      <c r="N139" s="12">
        <v>776</v>
      </c>
      <c r="O139" s="12">
        <v>2.64E-2</v>
      </c>
    </row>
    <row r="140" spans="1:15" x14ac:dyDescent="0.4">
      <c r="A140" s="1">
        <v>432</v>
      </c>
      <c r="B140" s="5">
        <v>119.43080029438099</v>
      </c>
      <c r="C140" s="9">
        <f t="shared" si="133"/>
        <v>0.13155607458722696</v>
      </c>
      <c r="D140" s="2">
        <f t="shared" si="115"/>
        <v>9.0999999999999998E-2</v>
      </c>
      <c r="F140" s="9">
        <f t="shared" si="134"/>
        <v>1.8808387563268253E-3</v>
      </c>
      <c r="G140" s="9">
        <f t="shared" si="135"/>
        <v>9.0999999999999998E-2</v>
      </c>
      <c r="H140" s="9">
        <f t="shared" ref="H140" si="140">G140</f>
        <v>9.0999999999999998E-2</v>
      </c>
      <c r="I140" s="9">
        <f t="shared" si="138"/>
        <v>9.2166666666666661E-2</v>
      </c>
      <c r="N140" s="12">
        <v>778</v>
      </c>
      <c r="O140" s="12">
        <v>2.1999999999999999E-2</v>
      </c>
    </row>
    <row r="141" spans="1:15" x14ac:dyDescent="0.4">
      <c r="A141" s="1">
        <v>433</v>
      </c>
      <c r="B141" s="5">
        <v>121.12412016250062</v>
      </c>
      <c r="C141" s="9">
        <f t="shared" si="133"/>
        <v>0.13342130963816265</v>
      </c>
      <c r="D141" s="2">
        <f t="shared" si="115"/>
        <v>9.0999999999999998E-2</v>
      </c>
      <c r="F141" s="9">
        <f t="shared" si="134"/>
        <v>1.8808387563268253E-3</v>
      </c>
      <c r="G141" s="9">
        <f t="shared" si="135"/>
        <v>9.0999999999999998E-2</v>
      </c>
      <c r="H141" s="9">
        <f t="shared" ref="H141" si="141">AVERAGE(G140,G142)</f>
        <v>0.10599999999999998</v>
      </c>
      <c r="I141" s="9">
        <f t="shared" si="138"/>
        <v>0.10599999999999998</v>
      </c>
      <c r="N141" s="12">
        <v>780</v>
      </c>
      <c r="O141" s="12">
        <v>2.1999999999999999E-2</v>
      </c>
    </row>
    <row r="142" spans="1:15" x14ac:dyDescent="0.4">
      <c r="A142" s="1">
        <v>434</v>
      </c>
      <c r="B142" s="5">
        <v>122.83021188684717</v>
      </c>
      <c r="C142" s="9">
        <f t="shared" si="133"/>
        <v>0.13530061321469025</v>
      </c>
      <c r="D142" s="2">
        <f t="shared" si="115"/>
        <v>0.121</v>
      </c>
      <c r="F142" s="9">
        <f t="shared" si="134"/>
        <v>2.5008954891818226E-3</v>
      </c>
      <c r="G142" s="9">
        <f t="shared" si="135"/>
        <v>0.12099999999999998</v>
      </c>
      <c r="H142" s="9">
        <f t="shared" ref="H142" si="142">G142</f>
        <v>0.12099999999999998</v>
      </c>
      <c r="I142" s="9">
        <f t="shared" si="138"/>
        <v>0.12216666666666665</v>
      </c>
    </row>
    <row r="143" spans="1:15" x14ac:dyDescent="0.4">
      <c r="A143" s="1">
        <v>435</v>
      </c>
      <c r="B143" s="5">
        <v>124.54902726564077</v>
      </c>
      <c r="C143" s="9">
        <f t="shared" si="133"/>
        <v>0.13719393222131909</v>
      </c>
      <c r="D143" s="2">
        <f t="shared" si="115"/>
        <v>0.121</v>
      </c>
      <c r="F143" s="9">
        <f t="shared" si="134"/>
        <v>2.5008954891818226E-3</v>
      </c>
      <c r="G143" s="9">
        <f t="shared" si="135"/>
        <v>0.12099999999999998</v>
      </c>
      <c r="H143" s="9">
        <f t="shared" ref="H143" si="143">AVERAGE(G142,G144)</f>
        <v>0.13949999999999999</v>
      </c>
      <c r="I143" s="9">
        <f t="shared" si="138"/>
        <v>0.13949999999999999</v>
      </c>
    </row>
    <row r="144" spans="1:15" x14ac:dyDescent="0.4">
      <c r="A144" s="1">
        <v>436</v>
      </c>
      <c r="B144" s="5">
        <v>126.28051667474716</v>
      </c>
      <c r="C144" s="9">
        <f t="shared" si="133"/>
        <v>0.13910121199579875</v>
      </c>
      <c r="D144" s="2">
        <f t="shared" si="115"/>
        <v>0.158</v>
      </c>
      <c r="F144" s="9">
        <f t="shared" si="134"/>
        <v>3.2656321263696531E-3</v>
      </c>
      <c r="G144" s="9">
        <f t="shared" si="135"/>
        <v>0.158</v>
      </c>
      <c r="H144" s="9">
        <f t="shared" ref="H144" si="144">G144</f>
        <v>0.158</v>
      </c>
      <c r="I144" s="9">
        <f t="shared" si="138"/>
        <v>0.16066666666666665</v>
      </c>
    </row>
    <row r="145" spans="1:9" x14ac:dyDescent="0.4">
      <c r="A145" s="1">
        <v>437</v>
      </c>
      <c r="B145" s="5">
        <v>128.02462908251752</v>
      </c>
      <c r="C145" s="9">
        <f t="shared" si="133"/>
        <v>0.14102239632546568</v>
      </c>
      <c r="D145" s="2">
        <f t="shared" si="115"/>
        <v>0.158</v>
      </c>
      <c r="F145" s="9">
        <f t="shared" si="134"/>
        <v>3.2656321263696531E-3</v>
      </c>
      <c r="G145" s="9">
        <f t="shared" si="135"/>
        <v>0.158</v>
      </c>
      <c r="H145" s="9">
        <f t="shared" ref="H145" si="145">AVERAGE(G144,G146)</f>
        <v>0.1845</v>
      </c>
      <c r="I145" s="9">
        <f t="shared" si="138"/>
        <v>0.18450000000000003</v>
      </c>
    </row>
    <row r="146" spans="1:9" x14ac:dyDescent="0.4">
      <c r="A146" s="1">
        <v>438</v>
      </c>
      <c r="B146" s="5">
        <v>129.7813120648301</v>
      </c>
      <c r="C146" s="9">
        <f t="shared" si="133"/>
        <v>0.14295742746381182</v>
      </c>
      <c r="D146" s="2">
        <f t="shared" si="115"/>
        <v>0.21099999999999999</v>
      </c>
      <c r="F146" s="9">
        <f t="shared" si="134"/>
        <v>4.3610656877468151E-3</v>
      </c>
      <c r="G146" s="9">
        <f t="shared" si="135"/>
        <v>0.21100000000000002</v>
      </c>
      <c r="H146" s="9">
        <f t="shared" ref="H146" si="146">G146</f>
        <v>0.21100000000000002</v>
      </c>
      <c r="I146" s="9">
        <f t="shared" si="138"/>
        <v>0.2145</v>
      </c>
    </row>
    <row r="147" spans="1:9" x14ac:dyDescent="0.4">
      <c r="A147" s="1">
        <v>439</v>
      </c>
      <c r="B147" s="5">
        <v>131.55051182032074</v>
      </c>
      <c r="C147" s="9">
        <f t="shared" si="133"/>
        <v>0.14490624614726144</v>
      </c>
      <c r="D147" s="2">
        <f t="shared" si="115"/>
        <v>0.21099999999999999</v>
      </c>
      <c r="F147" s="9">
        <f t="shared" si="134"/>
        <v>4.3610656877468151E-3</v>
      </c>
      <c r="G147" s="9">
        <f t="shared" si="135"/>
        <v>0.21100000000000002</v>
      </c>
      <c r="H147" s="9">
        <f t="shared" ref="H147" si="147">AVERAGE(G146,G148)</f>
        <v>0.248</v>
      </c>
      <c r="I147" s="9">
        <f t="shared" si="138"/>
        <v>0.248</v>
      </c>
    </row>
    <row r="148" spans="1:9" x14ac:dyDescent="0.4">
      <c r="A148" s="1">
        <v>440</v>
      </c>
      <c r="B148" s="5">
        <v>133.33217318579688</v>
      </c>
      <c r="C148" s="9">
        <f t="shared" si="133"/>
        <v>0.14686879161215008</v>
      </c>
      <c r="D148" s="2">
        <f t="shared" si="115"/>
        <v>0.28499999999999998</v>
      </c>
      <c r="F148" s="9">
        <f t="shared" si="134"/>
        <v>5.8905389621224744E-3</v>
      </c>
      <c r="G148" s="9">
        <f t="shared" si="135"/>
        <v>0.28499999999999998</v>
      </c>
      <c r="H148" s="9">
        <f t="shared" ref="H148" si="148">G148</f>
        <v>0.28499999999999998</v>
      </c>
      <c r="I148" s="9">
        <f t="shared" si="138"/>
        <v>0.28983333333333333</v>
      </c>
    </row>
    <row r="149" spans="1:9" x14ac:dyDescent="0.4">
      <c r="A149" s="1">
        <v>441</v>
      </c>
      <c r="B149" s="5">
        <v>135.12623965183164</v>
      </c>
      <c r="C149" s="9">
        <f t="shared" si="133"/>
        <v>0.14884500161190187</v>
      </c>
      <c r="D149" s="2">
        <f t="shared" si="115"/>
        <v>0.28499999999999998</v>
      </c>
      <c r="F149" s="9">
        <f t="shared" si="134"/>
        <v>5.8905389621224744E-3</v>
      </c>
      <c r="G149" s="9">
        <f t="shared" si="135"/>
        <v>0.28499999999999998</v>
      </c>
      <c r="H149" s="9">
        <f t="shared" ref="H149" si="149">AVERAGE(G148,G150)</f>
        <v>0.33650000000000002</v>
      </c>
      <c r="I149" s="9">
        <f t="shared" si="138"/>
        <v>0.33650000000000002</v>
      </c>
    </row>
    <row r="150" spans="1:9" x14ac:dyDescent="0.4">
      <c r="A150" s="1">
        <v>442</v>
      </c>
      <c r="B150" s="5">
        <v>136.93265337852333</v>
      </c>
      <c r="C150" s="9">
        <f t="shared" si="133"/>
        <v>0.15083481243438884</v>
      </c>
      <c r="D150" s="2">
        <f t="shared" si="115"/>
        <v>0.38800000000000001</v>
      </c>
      <c r="F150" s="9">
        <f t="shared" si="134"/>
        <v>8.0194004115913004E-3</v>
      </c>
      <c r="G150" s="9">
        <f t="shared" si="135"/>
        <v>0.38800000000000007</v>
      </c>
      <c r="H150" s="9">
        <f t="shared" ref="H150" si="150">G150</f>
        <v>0.38800000000000007</v>
      </c>
      <c r="I150" s="9">
        <f t="shared" si="138"/>
        <v>0.39433333333333342</v>
      </c>
    </row>
    <row r="151" spans="1:9" x14ac:dyDescent="0.4">
      <c r="A151" s="1">
        <v>443</v>
      </c>
      <c r="B151" s="5">
        <v>138.751355211419</v>
      </c>
      <c r="C151" s="9">
        <f t="shared" si="133"/>
        <v>0.15283815891947145</v>
      </c>
      <c r="D151" s="2">
        <f t="shared" si="115"/>
        <v>0.38800000000000001</v>
      </c>
      <c r="F151" s="9">
        <f t="shared" si="134"/>
        <v>8.0194004115913004E-3</v>
      </c>
      <c r="G151" s="9">
        <f t="shared" si="135"/>
        <v>0.38800000000000007</v>
      </c>
      <c r="H151" s="9">
        <f t="shared" ref="H151" si="151">AVERAGE(G150,G152)</f>
        <v>0.45850000000000002</v>
      </c>
      <c r="I151" s="9">
        <f t="shared" si="138"/>
        <v>0.45850000000000007</v>
      </c>
    </row>
    <row r="152" spans="1:9" x14ac:dyDescent="0.4">
      <c r="A152" s="1">
        <v>444</v>
      </c>
      <c r="B152" s="5">
        <v>140.58228469759234</v>
      </c>
      <c r="C152" s="9">
        <f t="shared" si="133"/>
        <v>0.15485497447670846</v>
      </c>
      <c r="D152" s="2">
        <f t="shared" ref="D152:D183" si="152">LOOKUP(A152,$L$6:$L$71,$M$6:$M$71)</f>
        <v>0.52900000000000003</v>
      </c>
      <c r="F152" s="9">
        <f t="shared" si="134"/>
        <v>1.0933667056009788E-2</v>
      </c>
      <c r="G152" s="9">
        <f t="shared" si="135"/>
        <v>0.52900000000000003</v>
      </c>
      <c r="H152" s="9">
        <f t="shared" ref="H152" si="153">G152</f>
        <v>0.52900000000000003</v>
      </c>
      <c r="I152" s="9">
        <f t="shared" si="138"/>
        <v>0.53283333333333338</v>
      </c>
    </row>
    <row r="153" spans="1:9" x14ac:dyDescent="0.4">
      <c r="A153" s="1">
        <v>445</v>
      </c>
      <c r="B153" s="5">
        <v>142.42538010187184</v>
      </c>
      <c r="C153" s="9">
        <f t="shared" si="133"/>
        <v>0.15688519110323287</v>
      </c>
      <c r="D153" s="2">
        <f t="shared" si="152"/>
        <v>0.52900000000000003</v>
      </c>
      <c r="F153" s="9">
        <f t="shared" si="134"/>
        <v>1.0933667056009788E-2</v>
      </c>
      <c r="G153" s="9">
        <f t="shared" si="135"/>
        <v>0.52900000000000003</v>
      </c>
      <c r="H153" s="9">
        <f t="shared" ref="H153" si="154">AVERAGE(G152,G154)</f>
        <v>0.61099999999999999</v>
      </c>
      <c r="I153" s="9">
        <f t="shared" si="138"/>
        <v>0.6110000000000001</v>
      </c>
    </row>
    <row r="154" spans="1:9" x14ac:dyDescent="0.4">
      <c r="A154" s="1">
        <v>446</v>
      </c>
      <c r="B154" s="5">
        <v>144.28057842320541</v>
      </c>
      <c r="C154" s="9">
        <f t="shared" si="133"/>
        <v>0.15892873940177793</v>
      </c>
      <c r="D154" s="2">
        <f t="shared" si="152"/>
        <v>0.69299999999999995</v>
      </c>
      <c r="F154" s="9">
        <f t="shared" si="134"/>
        <v>1.432331052895044E-2</v>
      </c>
      <c r="G154" s="9">
        <f t="shared" si="135"/>
        <v>0.69299999999999995</v>
      </c>
      <c r="H154" s="9">
        <f t="shared" ref="H154" si="155">G154</f>
        <v>0.69299999999999995</v>
      </c>
      <c r="I154" s="9">
        <f t="shared" si="138"/>
        <v>0.69233333333333336</v>
      </c>
    </row>
    <row r="155" spans="1:9" x14ac:dyDescent="0.4">
      <c r="A155" s="1">
        <v>447</v>
      </c>
      <c r="B155" s="5">
        <v>146.14781541116375</v>
      </c>
      <c r="C155" s="9">
        <f t="shared" si="133"/>
        <v>0.160985548598856</v>
      </c>
      <c r="D155" s="2">
        <f t="shared" si="152"/>
        <v>0.69299999999999995</v>
      </c>
      <c r="F155" s="9">
        <f t="shared" si="134"/>
        <v>1.432331052895044E-2</v>
      </c>
      <c r="G155" s="9">
        <f t="shared" si="135"/>
        <v>0.69299999999999995</v>
      </c>
      <c r="H155" s="9">
        <f t="shared" ref="H155" si="156">AVERAGE(G154,G156)</f>
        <v>0.77299999999999991</v>
      </c>
      <c r="I155" s="9">
        <f t="shared" si="138"/>
        <v>0.77300000000000002</v>
      </c>
    </row>
    <row r="156" spans="1:9" x14ac:dyDescent="0.4">
      <c r="A156" s="1">
        <v>448</v>
      </c>
      <c r="B156" s="5">
        <v>148.02702558256723</v>
      </c>
      <c r="C156" s="9">
        <f t="shared" si="133"/>
        <v>0.16305554656307347</v>
      </c>
      <c r="D156" s="2">
        <f t="shared" si="152"/>
        <v>0.85299999999999998</v>
      </c>
      <c r="F156" s="9">
        <f t="shared" si="134"/>
        <v>1.7630279770843759E-2</v>
      </c>
      <c r="G156" s="9">
        <f t="shared" si="135"/>
        <v>0.85299999999999998</v>
      </c>
      <c r="H156" s="9">
        <f t="shared" ref="H156" si="157">G156</f>
        <v>0.85299999999999998</v>
      </c>
      <c r="I156" s="9">
        <f t="shared" si="138"/>
        <v>0.84599999999999997</v>
      </c>
    </row>
    <row r="157" spans="1:9" x14ac:dyDescent="0.4">
      <c r="A157" s="1">
        <v>449</v>
      </c>
      <c r="B157" s="5">
        <v>149.91814223823562</v>
      </c>
      <c r="C157" s="9">
        <f t="shared" si="133"/>
        <v>0.16513865982358103</v>
      </c>
      <c r="D157" s="2">
        <f t="shared" si="152"/>
        <v>0.85299999999999998</v>
      </c>
      <c r="F157" s="9">
        <f t="shared" si="134"/>
        <v>1.7630279770843759E-2</v>
      </c>
      <c r="G157" s="9">
        <f t="shared" si="135"/>
        <v>0.85299999999999998</v>
      </c>
      <c r="H157" s="9">
        <f t="shared" ref="H157" si="158">AVERAGE(G156,G158)</f>
        <v>0.91199999999999992</v>
      </c>
      <c r="I157" s="9">
        <f t="shared" si="138"/>
        <v>0.91199999999999992</v>
      </c>
    </row>
    <row r="158" spans="1:9" x14ac:dyDescent="0.4">
      <c r="A158" s="1">
        <v>450</v>
      </c>
      <c r="B158" s="5">
        <v>151.82109747985092</v>
      </c>
      <c r="C158" s="9">
        <f t="shared" si="133"/>
        <v>0.16723481358864858</v>
      </c>
      <c r="D158" s="2">
        <f t="shared" si="152"/>
        <v>0.97099999999999997</v>
      </c>
      <c r="F158" s="9">
        <f t="shared" si="134"/>
        <v>2.0069169586740081E-2</v>
      </c>
      <c r="G158" s="9">
        <f t="shared" si="135"/>
        <v>0.97099999999999997</v>
      </c>
      <c r="H158" s="9">
        <f t="shared" ref="H158" si="159">G158</f>
        <v>0.97099999999999997</v>
      </c>
      <c r="I158" s="9">
        <f t="shared" si="138"/>
        <v>0.95616666666666672</v>
      </c>
    </row>
    <row r="159" spans="1:9" x14ac:dyDescent="0.4">
      <c r="A159" s="1">
        <v>451</v>
      </c>
      <c r="B159" s="5">
        <v>153.73582222692758</v>
      </c>
      <c r="C159" s="9">
        <f t="shared" si="133"/>
        <v>0.16934393176435822</v>
      </c>
      <c r="D159" s="2">
        <f t="shared" si="152"/>
        <v>0.97099999999999997</v>
      </c>
      <c r="F159" s="9">
        <f t="shared" si="134"/>
        <v>2.0069169586740081E-2</v>
      </c>
      <c r="G159" s="9">
        <f t="shared" si="135"/>
        <v>0.97099999999999997</v>
      </c>
      <c r="H159" s="9">
        <f t="shared" ref="H159" si="160">AVERAGE(G158,G160)</f>
        <v>0.98550000000000004</v>
      </c>
      <c r="I159" s="9">
        <f t="shared" si="138"/>
        <v>0.98550000000000004</v>
      </c>
    </row>
    <row r="160" spans="1:9" x14ac:dyDescent="0.4">
      <c r="A160" s="1">
        <v>452</v>
      </c>
      <c r="B160" s="5">
        <v>155.66224623388251</v>
      </c>
      <c r="C160" s="9">
        <f t="shared" si="133"/>
        <v>0.1714659369734074</v>
      </c>
      <c r="D160" s="2">
        <f t="shared" si="152"/>
        <v>1</v>
      </c>
      <c r="F160" s="9">
        <f t="shared" si="134"/>
        <v>2.0668557761833246E-2</v>
      </c>
      <c r="G160" s="9">
        <f t="shared" si="135"/>
        <v>1</v>
      </c>
      <c r="H160" s="9">
        <f t="shared" ref="H160" si="161">G160</f>
        <v>1</v>
      </c>
      <c r="I160" s="9">
        <f t="shared" si="138"/>
        <v>0.98466666666666669</v>
      </c>
    </row>
    <row r="161" spans="1:9" x14ac:dyDescent="0.4">
      <c r="A161" s="1">
        <v>453</v>
      </c>
      <c r="B161" s="5">
        <v>157.60029810719837</v>
      </c>
      <c r="C161" s="9">
        <f t="shared" si="133"/>
        <v>0.17360075057401467</v>
      </c>
      <c r="D161" s="2">
        <f t="shared" si="152"/>
        <v>1</v>
      </c>
      <c r="F161" s="9">
        <f t="shared" si="134"/>
        <v>2.0668557761833246E-2</v>
      </c>
      <c r="G161" s="9">
        <f t="shared" si="135"/>
        <v>1</v>
      </c>
      <c r="H161" s="9">
        <f t="shared" ref="H161" si="162">AVERAGE(G160,G162)</f>
        <v>0.96850000000000003</v>
      </c>
      <c r="I161" s="9">
        <f t="shared" si="138"/>
        <v>0.96850000000000003</v>
      </c>
    </row>
    <row r="162" spans="1:9" x14ac:dyDescent="0.4">
      <c r="A162" s="1">
        <v>454</v>
      </c>
      <c r="B162" s="5">
        <v>159.54990532267954</v>
      </c>
      <c r="C162" s="9">
        <f t="shared" si="133"/>
        <v>0.17574829267892764</v>
      </c>
      <c r="D162" s="2">
        <f t="shared" si="152"/>
        <v>0.93700000000000006</v>
      </c>
      <c r="F162" s="9">
        <f t="shared" si="134"/>
        <v>1.9366438622837753E-2</v>
      </c>
      <c r="G162" s="9">
        <f t="shared" si="135"/>
        <v>0.93700000000000006</v>
      </c>
      <c r="H162" s="9">
        <f t="shared" ref="H162" si="163">G162</f>
        <v>0.93700000000000006</v>
      </c>
      <c r="I162" s="9">
        <f t="shared" si="138"/>
        <v>0.9278333333333334</v>
      </c>
    </row>
    <row r="163" spans="1:9" x14ac:dyDescent="0.4">
      <c r="A163" s="1">
        <v>455</v>
      </c>
      <c r="B163" s="5">
        <v>161.51099424278297</v>
      </c>
      <c r="C163" s="9">
        <f t="shared" si="133"/>
        <v>0.1779084821745133</v>
      </c>
      <c r="D163" s="2">
        <f t="shared" si="152"/>
        <v>0.93700000000000006</v>
      </c>
      <c r="F163" s="9">
        <f t="shared" si="134"/>
        <v>1.9366438622837753E-2</v>
      </c>
      <c r="G163" s="9">
        <f t="shared" si="135"/>
        <v>0.93700000000000006</v>
      </c>
      <c r="H163" s="9">
        <f t="shared" ref="H163" si="164">AVERAGE(G162,G164)</f>
        <v>0.878</v>
      </c>
      <c r="I163" s="9">
        <f t="shared" si="138"/>
        <v>0.878</v>
      </c>
    </row>
    <row r="164" spans="1:9" x14ac:dyDescent="0.4">
      <c r="A164" s="1">
        <v>456</v>
      </c>
      <c r="B164" s="5">
        <v>163.48349013402981</v>
      </c>
      <c r="C164" s="9">
        <f t="shared" si="133"/>
        <v>0.18008123673993739</v>
      </c>
      <c r="D164" s="2">
        <f t="shared" si="152"/>
        <v>0.81899999999999995</v>
      </c>
      <c r="F164" s="9">
        <f t="shared" si="134"/>
        <v>1.6927548806941427E-2</v>
      </c>
      <c r="G164" s="9">
        <f t="shared" si="135"/>
        <v>0.81899999999999995</v>
      </c>
      <c r="H164" s="9">
        <f t="shared" ref="H164" si="165">G164</f>
        <v>0.81899999999999995</v>
      </c>
      <c r="I164" s="9">
        <f t="shared" si="138"/>
        <v>0.81849999999999989</v>
      </c>
    </row>
    <row r="165" spans="1:9" x14ac:dyDescent="0.4">
      <c r="A165" s="1">
        <v>457</v>
      </c>
      <c r="B165" s="5">
        <v>165.46731718448399</v>
      </c>
      <c r="C165" s="9">
        <f t="shared" si="133"/>
        <v>0.18226647286641748</v>
      </c>
      <c r="D165" s="2">
        <f t="shared" si="152"/>
        <v>0.81899999999999995</v>
      </c>
      <c r="F165" s="9">
        <f t="shared" si="134"/>
        <v>1.6927548806941427E-2</v>
      </c>
      <c r="G165" s="9">
        <f t="shared" si="135"/>
        <v>0.81899999999999995</v>
      </c>
      <c r="H165" s="9">
        <f t="shared" ref="H165" si="166">AVERAGE(G164,G166)</f>
        <v>0.75849999999999995</v>
      </c>
      <c r="I165" s="9">
        <f t="shared" si="138"/>
        <v>0.75850000000000006</v>
      </c>
    </row>
    <row r="166" spans="1:9" x14ac:dyDescent="0.4">
      <c r="A166" s="1">
        <v>458</v>
      </c>
      <c r="B166" s="5">
        <v>167.46239852129116</v>
      </c>
      <c r="C166" s="9">
        <f t="shared" si="133"/>
        <v>0.18446410587654255</v>
      </c>
      <c r="D166" s="2">
        <f t="shared" si="152"/>
        <v>0.69799999999999995</v>
      </c>
      <c r="F166" s="9">
        <f t="shared" si="134"/>
        <v>1.4426653317759604E-2</v>
      </c>
      <c r="G166" s="9">
        <f t="shared" si="135"/>
        <v>0.69799999999999995</v>
      </c>
      <c r="H166" s="9">
        <f t="shared" ref="H166" si="167">G166</f>
        <v>0.69799999999999995</v>
      </c>
      <c r="I166" s="9">
        <f t="shared" si="138"/>
        <v>0.70499999999999996</v>
      </c>
    </row>
    <row r="167" spans="1:9" x14ac:dyDescent="0.4">
      <c r="A167" s="1">
        <v>459</v>
      </c>
      <c r="B167" s="5">
        <v>169.46865622828281</v>
      </c>
      <c r="C167" s="9">
        <f t="shared" si="133"/>
        <v>0.18667404994366449</v>
      </c>
      <c r="D167" s="2">
        <f t="shared" si="152"/>
        <v>0.69799999999999995</v>
      </c>
      <c r="F167" s="9">
        <f t="shared" si="134"/>
        <v>1.4426653317759604E-2</v>
      </c>
      <c r="G167" s="9">
        <f t="shared" si="135"/>
        <v>0.69799999999999995</v>
      </c>
      <c r="H167" s="9">
        <f t="shared" ref="H167" si="168">AVERAGE(G166,G168)</f>
        <v>0.65849999999999997</v>
      </c>
      <c r="I167" s="9">
        <f t="shared" si="138"/>
        <v>0.65849999999999997</v>
      </c>
    </row>
    <row r="168" spans="1:9" x14ac:dyDescent="0.4">
      <c r="A168" s="1">
        <v>460</v>
      </c>
      <c r="B168" s="5">
        <v>171.4860113636241</v>
      </c>
      <c r="C168" s="9">
        <f t="shared" si="133"/>
        <v>0.1888962181113375</v>
      </c>
      <c r="D168" s="2">
        <f t="shared" si="152"/>
        <v>0.61899999999999999</v>
      </c>
      <c r="F168" s="9">
        <f t="shared" si="134"/>
        <v>1.279383725457478E-2</v>
      </c>
      <c r="G168" s="9">
        <f t="shared" si="135"/>
        <v>0.61899999999999999</v>
      </c>
      <c r="H168" s="9">
        <f t="shared" ref="H168" si="169">G168</f>
        <v>0.61899999999999999</v>
      </c>
      <c r="I168" s="9">
        <f t="shared" si="138"/>
        <v>0.62466666666666659</v>
      </c>
    </row>
    <row r="169" spans="1:9" x14ac:dyDescent="0.4">
      <c r="A169" s="1">
        <v>461</v>
      </c>
      <c r="B169" s="5">
        <v>173.51438397750979</v>
      </c>
      <c r="C169" s="9">
        <f t="shared" si="133"/>
        <v>0.19113052231281064</v>
      </c>
      <c r="D169" s="2">
        <f t="shared" si="152"/>
        <v>0.61899999999999999</v>
      </c>
      <c r="F169" s="9">
        <f t="shared" si="134"/>
        <v>1.279383725457478E-2</v>
      </c>
      <c r="G169" s="9">
        <f t="shared" si="135"/>
        <v>0.61899999999999999</v>
      </c>
      <c r="H169" s="9">
        <f t="shared" ref="H169" si="170">AVERAGE(G168,G170)</f>
        <v>0.59650000000000003</v>
      </c>
      <c r="I169" s="9">
        <f t="shared" si="138"/>
        <v>0.59649999999999992</v>
      </c>
    </row>
    <row r="170" spans="1:9" x14ac:dyDescent="0.4">
      <c r="A170" s="1">
        <v>462</v>
      </c>
      <c r="B170" s="5">
        <v>175.55369312990328</v>
      </c>
      <c r="C170" s="9">
        <f t="shared" si="133"/>
        <v>0.19337687339056786</v>
      </c>
      <c r="D170" s="2">
        <f t="shared" si="152"/>
        <v>0.57399999999999995</v>
      </c>
      <c r="F170" s="9">
        <f t="shared" si="134"/>
        <v>1.1863752155292282E-2</v>
      </c>
      <c r="G170" s="9">
        <f t="shared" si="135"/>
        <v>0.57399999999999995</v>
      </c>
      <c r="H170" s="9">
        <f t="shared" ref="H170" si="171">G170</f>
        <v>0.57399999999999995</v>
      </c>
      <c r="I170" s="9">
        <f t="shared" si="138"/>
        <v>0.57816666666666672</v>
      </c>
    </row>
    <row r="171" spans="1:9" x14ac:dyDescent="0.4">
      <c r="A171" s="1">
        <v>463</v>
      </c>
      <c r="B171" s="5">
        <v>177.60385690830435</v>
      </c>
      <c r="C171" s="9">
        <f t="shared" si="133"/>
        <v>0.1956351811158997</v>
      </c>
      <c r="D171" s="2">
        <f t="shared" si="152"/>
        <v>0.57399999999999995</v>
      </c>
      <c r="F171" s="9">
        <f t="shared" si="134"/>
        <v>1.1863752155292282E-2</v>
      </c>
      <c r="G171" s="9">
        <f t="shared" si="135"/>
        <v>0.57399999999999995</v>
      </c>
      <c r="H171" s="9">
        <f t="shared" ref="H171" si="172">AVERAGE(G170,G172)</f>
        <v>0.56400000000000006</v>
      </c>
      <c r="I171" s="9">
        <f t="shared" si="138"/>
        <v>0.56399999999999995</v>
      </c>
    </row>
    <row r="172" spans="1:9" x14ac:dyDescent="0.4">
      <c r="A172" s="1">
        <v>464</v>
      </c>
      <c r="B172" s="5">
        <v>179.66479244555219</v>
      </c>
      <c r="C172" s="9">
        <f t="shared" si="133"/>
        <v>0.19790535420851355</v>
      </c>
      <c r="D172" s="2">
        <f t="shared" si="152"/>
        <v>0.55400000000000005</v>
      </c>
      <c r="F172" s="9">
        <f t="shared" si="134"/>
        <v>1.1450381000055619E-2</v>
      </c>
      <c r="G172" s="9">
        <f t="shared" si="135"/>
        <v>0.55400000000000005</v>
      </c>
      <c r="H172" s="9">
        <f t="shared" ref="H172" si="173">G172</f>
        <v>0.55400000000000005</v>
      </c>
      <c r="I172" s="9">
        <f t="shared" si="138"/>
        <v>0.55216666666666669</v>
      </c>
    </row>
    <row r="173" spans="1:9" x14ac:dyDescent="0.4">
      <c r="A173" s="1">
        <v>465</v>
      </c>
      <c r="B173" s="5">
        <v>181.73641593764637</v>
      </c>
      <c r="C173" s="9">
        <f t="shared" si="133"/>
        <v>0.20018730035616417</v>
      </c>
      <c r="D173" s="2">
        <f t="shared" si="152"/>
        <v>0.55400000000000005</v>
      </c>
      <c r="F173" s="9">
        <f t="shared" si="134"/>
        <v>1.1450381000055619E-2</v>
      </c>
      <c r="G173" s="9">
        <f t="shared" si="135"/>
        <v>0.55400000000000005</v>
      </c>
      <c r="H173" s="9">
        <f t="shared" ref="H173" si="174">AVERAGE(G172,G174)</f>
        <v>0.53849999999999998</v>
      </c>
      <c r="I173" s="9">
        <f t="shared" si="138"/>
        <v>0.53849999999999998</v>
      </c>
    </row>
    <row r="174" spans="1:9" x14ac:dyDescent="0.4">
      <c r="A174" s="1">
        <v>466</v>
      </c>
      <c r="B174" s="5">
        <v>183.81864266158999</v>
      </c>
      <c r="C174" s="9">
        <f t="shared" si="133"/>
        <v>0.20248092623430819</v>
      </c>
      <c r="D174" s="2">
        <f t="shared" si="152"/>
        <v>0.52300000000000002</v>
      </c>
      <c r="F174" s="9">
        <f t="shared" si="134"/>
        <v>1.0809655709438789E-2</v>
      </c>
      <c r="G174" s="9">
        <f t="shared" si="135"/>
        <v>0.52300000000000002</v>
      </c>
      <c r="H174" s="9">
        <f t="shared" ref="H174" si="175">G174</f>
        <v>0.52300000000000002</v>
      </c>
      <c r="I174" s="9">
        <f t="shared" si="138"/>
        <v>0.52050000000000007</v>
      </c>
    </row>
    <row r="175" spans="1:9" x14ac:dyDescent="0.4">
      <c r="A175" s="1">
        <v>467</v>
      </c>
      <c r="B175" s="5">
        <v>185.91138699324483</v>
      </c>
      <c r="C175" s="9">
        <f t="shared" si="133"/>
        <v>0.20478613752577213</v>
      </c>
      <c r="D175" s="2">
        <f t="shared" si="152"/>
        <v>0.52300000000000002</v>
      </c>
      <c r="F175" s="9">
        <f t="shared" si="134"/>
        <v>1.0809655709438789E-2</v>
      </c>
      <c r="G175" s="9">
        <f t="shared" si="135"/>
        <v>0.52300000000000002</v>
      </c>
      <c r="H175" s="9">
        <f t="shared" ref="H175" si="176">AVERAGE(G174,G176)</f>
        <v>0.5</v>
      </c>
      <c r="I175" s="9">
        <f t="shared" si="138"/>
        <v>0.5</v>
      </c>
    </row>
    <row r="176" spans="1:9" x14ac:dyDescent="0.4">
      <c r="A176" s="1">
        <v>468</v>
      </c>
      <c r="B176" s="5">
        <v>188.01456242519254</v>
      </c>
      <c r="C176" s="9">
        <f t="shared" si="133"/>
        <v>0.20710283894042683</v>
      </c>
      <c r="D176" s="2">
        <f t="shared" si="152"/>
        <v>0.47699999999999998</v>
      </c>
      <c r="F176" s="9">
        <f t="shared" si="134"/>
        <v>9.8589020523944578E-3</v>
      </c>
      <c r="G176" s="9">
        <f t="shared" si="135"/>
        <v>0.47699999999999998</v>
      </c>
      <c r="H176" s="9">
        <f t="shared" ref="H176" si="177">G176</f>
        <v>0.47699999999999998</v>
      </c>
      <c r="I176" s="9">
        <f t="shared" si="138"/>
        <v>0.47599999999999998</v>
      </c>
    </row>
    <row r="177" spans="1:9" x14ac:dyDescent="0.4">
      <c r="A177" s="1">
        <v>469</v>
      </c>
      <c r="B177" s="5">
        <v>190.12808158460149</v>
      </c>
      <c r="C177" s="9">
        <f t="shared" si="133"/>
        <v>0.20943093423486839</v>
      </c>
      <c r="D177" s="2">
        <f t="shared" si="152"/>
        <v>0.47699999999999998</v>
      </c>
      <c r="F177" s="9">
        <f t="shared" si="134"/>
        <v>9.8589020523944578E-3</v>
      </c>
      <c r="G177" s="9">
        <f t="shared" si="135"/>
        <v>0.47699999999999998</v>
      </c>
      <c r="H177" s="9">
        <f t="shared" ref="H177" si="178">AVERAGE(G176,G178)</f>
        <v>0.45099999999999996</v>
      </c>
      <c r="I177" s="9">
        <f t="shared" si="138"/>
        <v>0.45100000000000001</v>
      </c>
    </row>
    <row r="178" spans="1:9" x14ac:dyDescent="0.4">
      <c r="A178" s="1">
        <v>470</v>
      </c>
      <c r="B178" s="5">
        <v>192.2518562510908</v>
      </c>
      <c r="C178" s="9">
        <f t="shared" si="133"/>
        <v>0.21177032623209571</v>
      </c>
      <c r="D178" s="2">
        <f t="shared" si="152"/>
        <v>0.42499999999999999</v>
      </c>
      <c r="F178" s="9">
        <f t="shared" si="134"/>
        <v>8.7841370487791292E-3</v>
      </c>
      <c r="G178" s="9">
        <f t="shared" si="135"/>
        <v>0.42499999999999999</v>
      </c>
      <c r="H178" s="9">
        <f t="shared" ref="H178" si="179">G178</f>
        <v>0.42499999999999999</v>
      </c>
      <c r="I178" s="9">
        <f t="shared" si="138"/>
        <v>0.42466666666666669</v>
      </c>
    </row>
    <row r="179" spans="1:9" x14ac:dyDescent="0.4">
      <c r="A179" s="1">
        <v>471</v>
      </c>
      <c r="B179" s="5">
        <v>194.38579737458414</v>
      </c>
      <c r="C179" s="9">
        <f t="shared" si="133"/>
        <v>0.21412091684117707</v>
      </c>
      <c r="D179" s="2">
        <f t="shared" si="152"/>
        <v>0.42499999999999999</v>
      </c>
      <c r="F179" s="9">
        <f t="shared" si="134"/>
        <v>8.7841370487791292E-3</v>
      </c>
      <c r="G179" s="9">
        <f t="shared" si="135"/>
        <v>0.42499999999999999</v>
      </c>
      <c r="H179" s="9">
        <f t="shared" ref="H179" si="180">AVERAGE(G178,G180)</f>
        <v>0.39800000000000002</v>
      </c>
      <c r="I179" s="9">
        <f t="shared" si="138"/>
        <v>0.39799999999999996</v>
      </c>
    </row>
    <row r="180" spans="1:9" x14ac:dyDescent="0.4">
      <c r="A180" s="1">
        <v>472</v>
      </c>
      <c r="B180" s="5">
        <v>196.52981509316021</v>
      </c>
      <c r="C180" s="9">
        <f t="shared" si="133"/>
        <v>0.21648260707691266</v>
      </c>
      <c r="D180" s="2">
        <f t="shared" si="152"/>
        <v>0.371</v>
      </c>
      <c r="F180" s="9">
        <f t="shared" si="134"/>
        <v>7.6680349296401346E-3</v>
      </c>
      <c r="G180" s="9">
        <f t="shared" si="135"/>
        <v>0.371</v>
      </c>
      <c r="H180" s="9">
        <f t="shared" ref="H180" si="181">G180</f>
        <v>0.371</v>
      </c>
      <c r="I180" s="9">
        <f t="shared" si="138"/>
        <v>0.3735</v>
      </c>
    </row>
    <row r="181" spans="1:9" x14ac:dyDescent="0.4">
      <c r="A181" s="1">
        <v>473</v>
      </c>
      <c r="B181" s="5">
        <v>198.68381875087596</v>
      </c>
      <c r="C181" s="9">
        <f t="shared" si="133"/>
        <v>0.2188552970794676</v>
      </c>
      <c r="D181" s="2">
        <f t="shared" si="152"/>
        <v>0.371</v>
      </c>
      <c r="F181" s="9">
        <f t="shared" si="134"/>
        <v>7.6680349296401346E-3</v>
      </c>
      <c r="G181" s="9">
        <f t="shared" si="135"/>
        <v>0.371</v>
      </c>
      <c r="H181" s="9">
        <f t="shared" ref="H181" si="182">AVERAGE(G180,G182)</f>
        <v>0.35150000000000003</v>
      </c>
      <c r="I181" s="9">
        <f t="shared" si="138"/>
        <v>0.35149999999999998</v>
      </c>
    </row>
    <row r="182" spans="1:9" x14ac:dyDescent="0.4">
      <c r="A182" s="1">
        <v>474</v>
      </c>
      <c r="B182" s="5">
        <v>200.8477169155787</v>
      </c>
      <c r="C182" s="9">
        <f t="shared" si="133"/>
        <v>0.22123888613399217</v>
      </c>
      <c r="D182" s="2">
        <f t="shared" si="152"/>
        <v>0.33200000000000002</v>
      </c>
      <c r="F182" s="9">
        <f t="shared" si="134"/>
        <v>6.8619611769286382E-3</v>
      </c>
      <c r="G182" s="9">
        <f t="shared" si="135"/>
        <v>0.33200000000000002</v>
      </c>
      <c r="H182" s="9">
        <f t="shared" ref="H182" si="183">G182</f>
        <v>0.33200000000000002</v>
      </c>
      <c r="I182" s="9">
        <f t="shared" si="138"/>
        <v>0.33450000000000002</v>
      </c>
    </row>
    <row r="183" spans="1:9" x14ac:dyDescent="0.4">
      <c r="A183" s="1">
        <v>475</v>
      </c>
      <c r="B183" s="5">
        <v>203.0214173966861</v>
      </c>
      <c r="C183" s="9">
        <f t="shared" si="133"/>
        <v>0.22363327269020714</v>
      </c>
      <c r="D183" s="2">
        <f t="shared" si="152"/>
        <v>0.33200000000000002</v>
      </c>
      <c r="F183" s="9">
        <f t="shared" si="134"/>
        <v>6.8619611769286382E-3</v>
      </c>
      <c r="G183" s="9">
        <f t="shared" si="135"/>
        <v>0.33200000000000002</v>
      </c>
      <c r="H183" s="9">
        <f t="shared" ref="H183" si="184">AVERAGE(G182,G184)</f>
        <v>0.32</v>
      </c>
      <c r="I183" s="9">
        <f t="shared" si="138"/>
        <v>0.32</v>
      </c>
    </row>
    <row r="184" spans="1:9" x14ac:dyDescent="0.4">
      <c r="A184" s="1">
        <v>476</v>
      </c>
      <c r="B184" s="5">
        <v>205.20482726294031</v>
      </c>
      <c r="C184" s="9">
        <f t="shared" si="133"/>
        <v>0.22603835438196013</v>
      </c>
      <c r="D184" s="2">
        <f t="shared" ref="D184:D218" si="185">LOOKUP(A184,$L$6:$L$71,$M$6:$M$71)</f>
        <v>0.308</v>
      </c>
      <c r="F184" s="9">
        <f t="shared" si="134"/>
        <v>6.3659157906446398E-3</v>
      </c>
      <c r="G184" s="9">
        <f t="shared" si="135"/>
        <v>0.308</v>
      </c>
      <c r="H184" s="9">
        <f t="shared" ref="H184" si="186">G184</f>
        <v>0.308</v>
      </c>
      <c r="I184" s="9">
        <f t="shared" si="138"/>
        <v>0.3105</v>
      </c>
    </row>
    <row r="185" spans="1:9" x14ac:dyDescent="0.4">
      <c r="A185" s="1">
        <v>477</v>
      </c>
      <c r="B185" s="5">
        <v>207.3978528601271</v>
      </c>
      <c r="C185" s="9">
        <f t="shared" si="133"/>
        <v>0.22845402804674406</v>
      </c>
      <c r="D185" s="2">
        <f t="shared" si="185"/>
        <v>0.308</v>
      </c>
      <c r="F185" s="9">
        <f t="shared" si="134"/>
        <v>6.3659157906446398E-3</v>
      </c>
      <c r="G185" s="9">
        <f t="shared" si="135"/>
        <v>0.308</v>
      </c>
      <c r="H185" s="9">
        <f t="shared" ref="H185" si="187">AVERAGE(G184,G186)</f>
        <v>0.30349999999999999</v>
      </c>
      <c r="I185" s="9">
        <f t="shared" si="138"/>
        <v>0.30349999999999994</v>
      </c>
    </row>
    <row r="186" spans="1:9" x14ac:dyDescent="0.4">
      <c r="A186" s="1">
        <v>478</v>
      </c>
      <c r="B186" s="5">
        <v>209.60039982875497</v>
      </c>
      <c r="C186" s="9">
        <f t="shared" si="133"/>
        <v>0.23088018974517077</v>
      </c>
      <c r="D186" s="2">
        <f t="shared" si="185"/>
        <v>0.29899999999999999</v>
      </c>
      <c r="F186" s="9">
        <f t="shared" si="134"/>
        <v>6.1798987707881404E-3</v>
      </c>
      <c r="G186" s="9">
        <f t="shared" si="135"/>
        <v>0.29899999999999999</v>
      </c>
      <c r="H186" s="9">
        <f t="shared" ref="H186" si="188">G186</f>
        <v>0.29899999999999999</v>
      </c>
      <c r="I186" s="9">
        <f t="shared" si="138"/>
        <v>0.29966666666666669</v>
      </c>
    </row>
    <row r="187" spans="1:9" x14ac:dyDescent="0.4">
      <c r="A187" s="1">
        <v>479</v>
      </c>
      <c r="B187" s="5">
        <v>211.81237312169554</v>
      </c>
      <c r="C187" s="9">
        <f t="shared" si="133"/>
        <v>0.23331673478040266</v>
      </c>
      <c r="D187" s="2">
        <f t="shared" si="185"/>
        <v>0.29899999999999999</v>
      </c>
      <c r="F187" s="9">
        <f t="shared" si="134"/>
        <v>6.1798987707881404E-3</v>
      </c>
      <c r="G187" s="9">
        <f t="shared" si="135"/>
        <v>0.29899999999999999</v>
      </c>
      <c r="H187" s="9">
        <f t="shared" ref="H187" si="189">AVERAGE(G186,G188)</f>
        <v>0.29649999999999999</v>
      </c>
      <c r="I187" s="9">
        <f t="shared" si="138"/>
        <v>0.29649999999999999</v>
      </c>
    </row>
    <row r="188" spans="1:9" x14ac:dyDescent="0.4">
      <c r="A188" s="1">
        <v>480</v>
      </c>
      <c r="B188" s="5">
        <v>214.03367702177468</v>
      </c>
      <c r="C188" s="9">
        <f t="shared" si="133"/>
        <v>0.23576355771752952</v>
      </c>
      <c r="D188" s="2">
        <f t="shared" si="185"/>
        <v>0.29399999999999998</v>
      </c>
      <c r="F188" s="9">
        <f t="shared" si="134"/>
        <v>6.0765559819789738E-3</v>
      </c>
      <c r="G188" s="9">
        <f t="shared" si="135"/>
        <v>0.29399999999999998</v>
      </c>
      <c r="H188" s="9">
        <f t="shared" ref="H188" si="190">G188</f>
        <v>0.29399999999999998</v>
      </c>
      <c r="I188" s="9">
        <f t="shared" si="138"/>
        <v>0.29550000000000004</v>
      </c>
    </row>
    <row r="189" spans="1:9" x14ac:dyDescent="0.4">
      <c r="A189" s="1">
        <v>481</v>
      </c>
      <c r="B189" s="5">
        <v>216.26421515931295</v>
      </c>
      <c r="C189" s="9">
        <f t="shared" si="133"/>
        <v>0.23822055240288997</v>
      </c>
      <c r="D189" s="2">
        <f t="shared" si="185"/>
        <v>0.29399999999999998</v>
      </c>
      <c r="F189" s="9">
        <f t="shared" si="134"/>
        <v>6.0765559819789738E-3</v>
      </c>
      <c r="G189" s="9">
        <f t="shared" si="135"/>
        <v>0.29399999999999998</v>
      </c>
      <c r="H189" s="9">
        <f t="shared" ref="H189" si="191">AVERAGE(G188,G190)</f>
        <v>0.29599999999999999</v>
      </c>
      <c r="I189" s="9">
        <f t="shared" si="138"/>
        <v>0.29599999999999999</v>
      </c>
    </row>
    <row r="190" spans="1:9" x14ac:dyDescent="0.4">
      <c r="A190" s="1">
        <v>482</v>
      </c>
      <c r="B190" s="5">
        <v>218.50389052961472</v>
      </c>
      <c r="C190" s="9">
        <f t="shared" si="133"/>
        <v>0.24068761198333605</v>
      </c>
      <c r="D190" s="2">
        <f t="shared" si="185"/>
        <v>0.29799999999999999</v>
      </c>
      <c r="F190" s="9">
        <f t="shared" si="134"/>
        <v>6.1592302130263074E-3</v>
      </c>
      <c r="G190" s="9">
        <f t="shared" si="135"/>
        <v>0.29799999999999999</v>
      </c>
      <c r="H190" s="9">
        <f t="shared" ref="H190" si="192">G190</f>
        <v>0.29799999999999999</v>
      </c>
      <c r="I190" s="9">
        <f t="shared" si="138"/>
        <v>0.29783333333333334</v>
      </c>
    </row>
    <row r="191" spans="1:9" x14ac:dyDescent="0.4">
      <c r="A191" s="1">
        <v>483</v>
      </c>
      <c r="B191" s="5">
        <v>220.75260551039756</v>
      </c>
      <c r="C191" s="9">
        <f t="shared" si="133"/>
        <v>0.24316462892543217</v>
      </c>
      <c r="D191" s="2">
        <f t="shared" si="185"/>
        <v>0.29799999999999999</v>
      </c>
      <c r="F191" s="9">
        <f t="shared" si="134"/>
        <v>6.1592302130263074E-3</v>
      </c>
      <c r="G191" s="9">
        <f t="shared" si="135"/>
        <v>0.29799999999999999</v>
      </c>
      <c r="H191" s="9">
        <f t="shared" ref="H191" si="193">AVERAGE(G190,G192)</f>
        <v>0.29949999999999999</v>
      </c>
      <c r="I191" s="9">
        <f t="shared" si="138"/>
        <v>0.29949999999999993</v>
      </c>
    </row>
    <row r="192" spans="1:9" x14ac:dyDescent="0.4">
      <c r="A192" s="1">
        <v>484</v>
      </c>
      <c r="B192" s="5">
        <v>223.01026187916</v>
      </c>
      <c r="C192" s="9">
        <f t="shared" si="133"/>
        <v>0.24565149503458619</v>
      </c>
      <c r="D192" s="2">
        <f t="shared" si="185"/>
        <v>0.30099999999999999</v>
      </c>
      <c r="F192" s="9">
        <f t="shared" si="134"/>
        <v>6.2212358863118072E-3</v>
      </c>
      <c r="G192" s="9">
        <f t="shared" si="135"/>
        <v>0.30099999999999999</v>
      </c>
      <c r="H192" s="9">
        <f t="shared" ref="H192" si="194">G192</f>
        <v>0.30099999999999999</v>
      </c>
      <c r="I192" s="9">
        <f t="shared" si="138"/>
        <v>0.30049999999999999</v>
      </c>
    </row>
    <row r="193" spans="1:9" x14ac:dyDescent="0.4">
      <c r="A193" s="1">
        <v>485</v>
      </c>
      <c r="B193" s="5">
        <v>225.27676083048453</v>
      </c>
      <c r="C193" s="9">
        <f t="shared" si="133"/>
        <v>0.2481481014741091</v>
      </c>
      <c r="D193" s="2">
        <f t="shared" si="185"/>
        <v>0.30099999999999999</v>
      </c>
      <c r="F193" s="9">
        <f t="shared" si="134"/>
        <v>6.2212358863118072E-3</v>
      </c>
      <c r="G193" s="9">
        <f t="shared" si="135"/>
        <v>0.30099999999999999</v>
      </c>
      <c r="H193" s="9">
        <f t="shared" ref="H193" si="195">AVERAGE(G192,G194)</f>
        <v>0.30099999999999999</v>
      </c>
      <c r="I193" s="9">
        <f t="shared" si="138"/>
        <v>0.30099999999999999</v>
      </c>
    </row>
    <row r="194" spans="1:9" x14ac:dyDescent="0.4">
      <c r="A194" s="1">
        <v>486</v>
      </c>
      <c r="B194" s="5">
        <v>227.55200299327112</v>
      </c>
      <c r="C194" s="9">
        <f t="shared" si="133"/>
        <v>0.25065433878419802</v>
      </c>
      <c r="D194" s="2">
        <f t="shared" si="185"/>
        <v>0.30099999999999999</v>
      </c>
      <c r="F194" s="9">
        <f t="shared" si="134"/>
        <v>6.2212358863118072E-3</v>
      </c>
      <c r="G194" s="9">
        <f t="shared" si="135"/>
        <v>0.30099999999999999</v>
      </c>
      <c r="H194" s="9">
        <f t="shared" ref="H194" si="196">G194</f>
        <v>0.30099999999999999</v>
      </c>
      <c r="I194" s="9">
        <f t="shared" si="138"/>
        <v>0.30133333333333329</v>
      </c>
    </row>
    <row r="195" spans="1:9" x14ac:dyDescent="0.4">
      <c r="A195" s="1">
        <v>487</v>
      </c>
      <c r="B195" s="5">
        <v>229.83588844790188</v>
      </c>
      <c r="C195" s="9">
        <f t="shared" si="133"/>
        <v>0.25317009690084374</v>
      </c>
      <c r="D195" s="2">
        <f t="shared" si="185"/>
        <v>0.30099999999999999</v>
      </c>
      <c r="F195" s="9">
        <f t="shared" si="134"/>
        <v>6.2212358863118072E-3</v>
      </c>
      <c r="G195" s="9">
        <f t="shared" si="135"/>
        <v>0.30099999999999999</v>
      </c>
      <c r="H195" s="9">
        <f t="shared" ref="H195" si="197">AVERAGE(G194,G196)</f>
        <v>0.30199999999999999</v>
      </c>
      <c r="I195" s="9">
        <f t="shared" si="138"/>
        <v>0.30199999999999999</v>
      </c>
    </row>
    <row r="196" spans="1:9" x14ac:dyDescent="0.4">
      <c r="A196" s="1">
        <v>488</v>
      </c>
      <c r="B196" s="5">
        <v>232.1283167433256</v>
      </c>
      <c r="C196" s="9">
        <f t="shared" si="133"/>
        <v>0.25569526517464974</v>
      </c>
      <c r="D196" s="2">
        <f t="shared" si="185"/>
        <v>0.30299999999999999</v>
      </c>
      <c r="F196" s="9">
        <f t="shared" si="134"/>
        <v>6.2625730018354732E-3</v>
      </c>
      <c r="G196" s="9">
        <f t="shared" si="135"/>
        <v>0.30299999999999999</v>
      </c>
      <c r="H196" s="9">
        <f t="shared" ref="H196" si="198">G196</f>
        <v>0.30299999999999999</v>
      </c>
      <c r="I196" s="9">
        <f t="shared" si="138"/>
        <v>0.30333333333333329</v>
      </c>
    </row>
    <row r="197" spans="1:9" x14ac:dyDescent="0.4">
      <c r="A197" s="1">
        <v>489</v>
      </c>
      <c r="B197" s="5">
        <v>234.42918691406854</v>
      </c>
      <c r="C197" s="9">
        <f t="shared" si="133"/>
        <v>0.25822973238956992</v>
      </c>
      <c r="D197" s="2">
        <f t="shared" si="185"/>
        <v>0.30299999999999999</v>
      </c>
      <c r="F197" s="9">
        <f t="shared" si="134"/>
        <v>6.2625730018354732E-3</v>
      </c>
      <c r="G197" s="9">
        <f t="shared" si="135"/>
        <v>0.30299999999999999</v>
      </c>
      <c r="H197" s="9">
        <f t="shared" ref="H197" si="199">AVERAGE(G196,G198)</f>
        <v>0.30499999999999999</v>
      </c>
      <c r="I197" s="9">
        <f t="shared" si="138"/>
        <v>0.30499999999999999</v>
      </c>
    </row>
    <row r="198" spans="1:9" x14ac:dyDescent="0.4">
      <c r="A198" s="1">
        <v>490</v>
      </c>
      <c r="B198" s="5">
        <v>236.73839749715825</v>
      </c>
      <c r="C198" s="9">
        <f t="shared" si="133"/>
        <v>0.26077338678155054</v>
      </c>
      <c r="D198" s="2">
        <f t="shared" si="185"/>
        <v>0.307</v>
      </c>
      <c r="E198"/>
      <c r="F198" s="9">
        <f t="shared" si="134"/>
        <v>6.3452472328828068E-3</v>
      </c>
      <c r="G198" s="9">
        <f t="shared" si="135"/>
        <v>0.307</v>
      </c>
      <c r="H198" s="9">
        <f t="shared" ref="H198" si="200">G198</f>
        <v>0.307</v>
      </c>
      <c r="I198" s="9">
        <f t="shared" si="138"/>
        <v>0.3075</v>
      </c>
    </row>
    <row r="199" spans="1:9" x14ac:dyDescent="0.4">
      <c r="A199" s="1">
        <v>491</v>
      </c>
      <c r="B199" s="5">
        <v>239.05584654896717</v>
      </c>
      <c r="C199" s="9">
        <f t="shared" si="133"/>
        <v>0.26332611605708411</v>
      </c>
      <c r="D199" s="2">
        <f t="shared" si="185"/>
        <v>0.307</v>
      </c>
      <c r="E199"/>
      <c r="F199" s="9">
        <f t="shared" si="134"/>
        <v>6.3452472328828068E-3</v>
      </c>
      <c r="G199" s="9">
        <f t="shared" si="135"/>
        <v>0.307</v>
      </c>
      <c r="H199" s="9">
        <f t="shared" ref="H199" si="201">AVERAGE(G198,G200)</f>
        <v>0.3105</v>
      </c>
      <c r="I199" s="9">
        <f t="shared" si="138"/>
        <v>0.3105</v>
      </c>
    </row>
    <row r="200" spans="1:9" x14ac:dyDescent="0.4">
      <c r="A200" s="1">
        <v>492</v>
      </c>
      <c r="B200" s="5">
        <v>241.38143166196821</v>
      </c>
      <c r="C200" s="9">
        <f t="shared" si="133"/>
        <v>0.26588780741166601</v>
      </c>
      <c r="D200" s="2">
        <f t="shared" si="185"/>
        <v>0.314</v>
      </c>
      <c r="E200"/>
      <c r="F200" s="9">
        <f t="shared" si="134"/>
        <v>6.4899271372156394E-3</v>
      </c>
      <c r="G200" s="9">
        <f t="shared" si="135"/>
        <v>0.314</v>
      </c>
      <c r="H200" s="9">
        <f t="shared" ref="H200" si="202">G200</f>
        <v>0.314</v>
      </c>
      <c r="I200" s="9">
        <f t="shared" si="138"/>
        <v>0.315</v>
      </c>
    </row>
    <row r="201" spans="1:9" x14ac:dyDescent="0.4">
      <c r="A201" s="1">
        <v>493</v>
      </c>
      <c r="B201" s="5">
        <v>243.71504998139673</v>
      </c>
      <c r="C201" s="9">
        <f t="shared" ref="C201:C264" si="203">B201/MAX($B$8:$B$508)</f>
        <v>0.2684583475481479</v>
      </c>
      <c r="D201" s="2">
        <f t="shared" si="185"/>
        <v>0.314</v>
      </c>
      <c r="E201"/>
      <c r="F201" s="9">
        <f t="shared" ref="F201:F264" si="204">D201*$M$5+E201*$O$5</f>
        <v>6.4899271372156394E-3</v>
      </c>
      <c r="G201" s="9">
        <f t="shared" ref="G201:G264" si="205">F201/MAX($F$8:$F$508)</f>
        <v>0.314</v>
      </c>
      <c r="H201" s="9">
        <f t="shared" ref="H201" si="206">AVERAGE(G200,G202)</f>
        <v>0.32050000000000001</v>
      </c>
      <c r="I201" s="9">
        <f t="shared" si="138"/>
        <v>0.32050000000000001</v>
      </c>
    </row>
    <row r="202" spans="1:9" x14ac:dyDescent="0.4">
      <c r="A202" s="1">
        <v>494</v>
      </c>
      <c r="B202" s="5">
        <v>246.05659822182022</v>
      </c>
      <c r="C202" s="9">
        <f t="shared" si="203"/>
        <v>0.27103762269498982</v>
      </c>
      <c r="D202" s="2">
        <f t="shared" si="185"/>
        <v>0.32700000000000001</v>
      </c>
      <c r="E202"/>
      <c r="F202" s="9">
        <f t="shared" si="204"/>
        <v>6.7586183881194715E-3</v>
      </c>
      <c r="G202" s="9">
        <f t="shared" si="205"/>
        <v>0.32700000000000001</v>
      </c>
      <c r="H202" s="9">
        <f t="shared" ref="H202" si="207">G202</f>
        <v>0.32700000000000001</v>
      </c>
      <c r="I202" s="9">
        <f t="shared" ref="I202:I265" si="208">AVERAGE(H201:H203)</f>
        <v>0.32633333333333331</v>
      </c>
    </row>
    <row r="203" spans="1:9" x14ac:dyDescent="0.4">
      <c r="A203" s="1">
        <v>495</v>
      </c>
      <c r="B203" s="5">
        <v>248.40597268361358</v>
      </c>
      <c r="C203" s="9">
        <f t="shared" si="203"/>
        <v>0.27362551862440826</v>
      </c>
      <c r="D203" s="2">
        <f t="shared" si="185"/>
        <v>0.32700000000000001</v>
      </c>
      <c r="E203"/>
      <c r="F203" s="9">
        <f t="shared" si="204"/>
        <v>6.7586183881194715E-3</v>
      </c>
      <c r="G203" s="9">
        <f t="shared" si="205"/>
        <v>0.32700000000000001</v>
      </c>
      <c r="H203" s="9">
        <f t="shared" ref="H203" si="209">AVERAGE(G202,G204)</f>
        <v>0.33150000000000002</v>
      </c>
      <c r="I203" s="9">
        <f t="shared" si="208"/>
        <v>0.33150000000000007</v>
      </c>
    </row>
    <row r="204" spans="1:9" x14ac:dyDescent="0.4">
      <c r="A204" s="1">
        <v>496</v>
      </c>
      <c r="B204" s="5">
        <v>250.7630692693341</v>
      </c>
      <c r="C204" s="9">
        <f t="shared" si="203"/>
        <v>0.27622192067041329</v>
      </c>
      <c r="D204" s="2">
        <f t="shared" si="185"/>
        <v>0.33600000000000002</v>
      </c>
      <c r="E204"/>
      <c r="F204" s="9">
        <f t="shared" si="204"/>
        <v>6.9446354079759709E-3</v>
      </c>
      <c r="G204" s="9">
        <f t="shared" si="205"/>
        <v>0.33600000000000002</v>
      </c>
      <c r="H204" s="9">
        <f t="shared" ref="H204" si="210">G204</f>
        <v>0.33600000000000002</v>
      </c>
      <c r="I204" s="9">
        <f t="shared" si="208"/>
        <v>0.33650000000000002</v>
      </c>
    </row>
    <row r="205" spans="1:9" x14ac:dyDescent="0.4">
      <c r="A205" s="1">
        <v>497</v>
      </c>
      <c r="B205" s="5">
        <v>253.12778349999553</v>
      </c>
      <c r="C205" s="9">
        <f t="shared" si="203"/>
        <v>0.27882671374673507</v>
      </c>
      <c r="D205" s="2">
        <f t="shared" si="185"/>
        <v>0.33600000000000002</v>
      </c>
      <c r="E205"/>
      <c r="F205" s="9">
        <f t="shared" si="204"/>
        <v>6.9446354079759709E-3</v>
      </c>
      <c r="G205" s="9">
        <f t="shared" si="205"/>
        <v>0.33600000000000002</v>
      </c>
      <c r="H205" s="9">
        <f t="shared" ref="H205" si="211">AVERAGE(G204,G206)</f>
        <v>0.34199999999999997</v>
      </c>
      <c r="I205" s="9">
        <f t="shared" si="208"/>
        <v>0.34199999999999992</v>
      </c>
    </row>
    <row r="206" spans="1:9" x14ac:dyDescent="0.4">
      <c r="A206" s="1">
        <v>498</v>
      </c>
      <c r="B206" s="5">
        <v>255.50001053123606</v>
      </c>
      <c r="C206" s="9">
        <f t="shared" si="203"/>
        <v>0.28143978236463324</v>
      </c>
      <c r="D206" s="2">
        <f t="shared" si="185"/>
        <v>0.34799999999999998</v>
      </c>
      <c r="E206"/>
      <c r="F206" s="9">
        <f t="shared" si="204"/>
        <v>7.1926581011179692E-3</v>
      </c>
      <c r="G206" s="9">
        <f t="shared" si="205"/>
        <v>0.34799999999999998</v>
      </c>
      <c r="H206" s="9">
        <f t="shared" ref="H206" si="212">G206</f>
        <v>0.34799999999999998</v>
      </c>
      <c r="I206" s="9">
        <f t="shared" si="208"/>
        <v>0.34800000000000003</v>
      </c>
    </row>
    <row r="207" spans="1:9" x14ac:dyDescent="0.4">
      <c r="A207" s="1">
        <v>499</v>
      </c>
      <c r="B207" s="5">
        <v>257.87964516938564</v>
      </c>
      <c r="C207" s="9">
        <f t="shared" si="203"/>
        <v>0.28406101065059564</v>
      </c>
      <c r="D207" s="2">
        <f t="shared" si="185"/>
        <v>0.34799999999999998</v>
      </c>
      <c r="E207"/>
      <c r="F207" s="9">
        <f t="shared" si="204"/>
        <v>7.1926581011179692E-3</v>
      </c>
      <c r="G207" s="9">
        <f t="shared" si="205"/>
        <v>0.34799999999999998</v>
      </c>
      <c r="H207" s="9">
        <f t="shared" ref="H207" si="213">AVERAGE(G206,G208)</f>
        <v>0.35399999999999998</v>
      </c>
      <c r="I207" s="9">
        <f t="shared" si="208"/>
        <v>0.35399999999999993</v>
      </c>
    </row>
    <row r="208" spans="1:9" x14ac:dyDescent="0.4">
      <c r="A208" s="1">
        <v>500</v>
      </c>
      <c r="B208" s="5">
        <v>260.26658188741754</v>
      </c>
      <c r="C208" s="9">
        <f t="shared" si="203"/>
        <v>0.28669028236390903</v>
      </c>
      <c r="D208" s="2">
        <f t="shared" si="185"/>
        <v>0.36</v>
      </c>
      <c r="E208"/>
      <c r="F208" s="9">
        <f t="shared" si="204"/>
        <v>7.4406807942599684E-3</v>
      </c>
      <c r="G208" s="9">
        <f t="shared" si="205"/>
        <v>0.36</v>
      </c>
      <c r="H208" s="9">
        <f t="shared" ref="H208" si="214">G208</f>
        <v>0.36</v>
      </c>
      <c r="I208" s="9">
        <f t="shared" si="208"/>
        <v>0.35933333333333328</v>
      </c>
    </row>
    <row r="209" spans="1:9" x14ac:dyDescent="0.4">
      <c r="A209" s="1">
        <v>501</v>
      </c>
      <c r="B209" s="5">
        <v>262.66071484079521</v>
      </c>
      <c r="C209" s="9">
        <f t="shared" si="203"/>
        <v>0.28932748091411509</v>
      </c>
      <c r="D209" s="2">
        <f t="shared" si="185"/>
        <v>0.36</v>
      </c>
      <c r="E209"/>
      <c r="F209" s="9">
        <f t="shared" si="204"/>
        <v>7.4406807942599684E-3</v>
      </c>
      <c r="G209" s="9">
        <f t="shared" si="205"/>
        <v>0.36</v>
      </c>
      <c r="H209" s="9">
        <f t="shared" ref="H209" si="215">AVERAGE(G208,G210)</f>
        <v>0.36399999999999999</v>
      </c>
      <c r="I209" s="9">
        <f t="shared" si="208"/>
        <v>0.36400000000000005</v>
      </c>
    </row>
    <row r="210" spans="1:9" x14ac:dyDescent="0.4">
      <c r="A210" s="1">
        <v>502</v>
      </c>
      <c r="B210" s="5">
        <v>265.06193788320212</v>
      </c>
      <c r="C210" s="9">
        <f t="shared" si="203"/>
        <v>0.29197248937833714</v>
      </c>
      <c r="D210" s="2">
        <f t="shared" si="185"/>
        <v>0.36799999999999999</v>
      </c>
      <c r="E210"/>
      <c r="F210" s="9">
        <f t="shared" si="204"/>
        <v>7.6060292563546348E-3</v>
      </c>
      <c r="G210" s="9">
        <f t="shared" si="205"/>
        <v>0.36799999999999999</v>
      </c>
      <c r="H210" s="9">
        <f t="shared" ref="H210" si="216">G210</f>
        <v>0.36799999999999999</v>
      </c>
      <c r="I210" s="9">
        <f t="shared" si="208"/>
        <v>0.3681666666666667</v>
      </c>
    </row>
    <row r="211" spans="1:9" x14ac:dyDescent="0.4">
      <c r="A211" s="1">
        <v>503</v>
      </c>
      <c r="B211" s="5">
        <v>267.47014458215943</v>
      </c>
      <c r="C211" s="9">
        <f t="shared" si="203"/>
        <v>0.2946251905184834</v>
      </c>
      <c r="D211" s="2">
        <f t="shared" si="185"/>
        <v>0.36799999999999999</v>
      </c>
      <c r="E211"/>
      <c r="F211" s="9">
        <f t="shared" si="204"/>
        <v>7.6060292563546348E-3</v>
      </c>
      <c r="G211" s="9">
        <f t="shared" si="205"/>
        <v>0.36799999999999999</v>
      </c>
      <c r="H211" s="9">
        <f t="shared" ref="H211" si="217">AVERAGE(G210,G212)</f>
        <v>0.3725</v>
      </c>
      <c r="I211" s="9">
        <f t="shared" si="208"/>
        <v>0.3725</v>
      </c>
    </row>
    <row r="212" spans="1:9" x14ac:dyDescent="0.4">
      <c r="A212" s="1">
        <v>504</v>
      </c>
      <c r="B212" s="5">
        <v>269.88522823452172</v>
      </c>
      <c r="C212" s="9">
        <f t="shared" si="203"/>
        <v>0.29728546679831602</v>
      </c>
      <c r="D212" s="2">
        <f t="shared" si="185"/>
        <v>0.377</v>
      </c>
      <c r="E212"/>
      <c r="F212" s="9">
        <f t="shared" si="204"/>
        <v>7.7920462762111342E-3</v>
      </c>
      <c r="G212" s="9">
        <f t="shared" si="205"/>
        <v>0.377</v>
      </c>
      <c r="H212" s="9">
        <f t="shared" ref="H212" si="218">G212</f>
        <v>0.377</v>
      </c>
      <c r="I212" s="9">
        <f t="shared" si="208"/>
        <v>0.37683333333333335</v>
      </c>
    </row>
    <row r="213" spans="1:9" x14ac:dyDescent="0.4">
      <c r="A213" s="1">
        <v>505</v>
      </c>
      <c r="B213" s="5">
        <v>272.30708188186117</v>
      </c>
      <c r="C213" s="9">
        <f t="shared" si="203"/>
        <v>0.29995320040039691</v>
      </c>
      <c r="D213" s="2">
        <f t="shared" si="185"/>
        <v>0.377</v>
      </c>
      <c r="E213"/>
      <c r="F213" s="9">
        <f t="shared" si="204"/>
        <v>7.7920462762111342E-3</v>
      </c>
      <c r="G213" s="9">
        <f t="shared" si="205"/>
        <v>0.377</v>
      </c>
      <c r="H213" s="9">
        <f t="shared" ref="H213" si="219">AVERAGE(G212,G214)</f>
        <v>0.38100000000000001</v>
      </c>
      <c r="I213" s="9">
        <f t="shared" si="208"/>
        <v>0.38100000000000001</v>
      </c>
    </row>
    <row r="214" spans="1:9" x14ac:dyDescent="0.4">
      <c r="A214" s="1">
        <v>506</v>
      </c>
      <c r="B214" s="5">
        <v>274.73559832572283</v>
      </c>
      <c r="C214" s="9">
        <f t="shared" si="203"/>
        <v>0.30262827324289215</v>
      </c>
      <c r="D214" s="2">
        <f t="shared" si="185"/>
        <v>0.38500000000000001</v>
      </c>
      <c r="E214"/>
      <c r="F214" s="9">
        <f t="shared" si="204"/>
        <v>7.9573947383057998E-3</v>
      </c>
      <c r="G214" s="9">
        <f t="shared" si="205"/>
        <v>0.38500000000000001</v>
      </c>
      <c r="H214" s="9">
        <f t="shared" ref="H214" si="220">G214</f>
        <v>0.38500000000000001</v>
      </c>
      <c r="I214" s="9">
        <f t="shared" si="208"/>
        <v>0.38516666666666666</v>
      </c>
    </row>
    <row r="215" spans="1:9" x14ac:dyDescent="0.4">
      <c r="A215" s="1">
        <v>507</v>
      </c>
      <c r="B215" s="5">
        <v>277.1706701427637</v>
      </c>
      <c r="C215" s="9">
        <f t="shared" si="203"/>
        <v>0.30531056699624781</v>
      </c>
      <c r="D215" s="2">
        <f t="shared" si="185"/>
        <v>0.38500000000000001</v>
      </c>
      <c r="E215"/>
      <c r="F215" s="9">
        <f t="shared" si="204"/>
        <v>7.9573947383057998E-3</v>
      </c>
      <c r="G215" s="9">
        <f t="shared" si="205"/>
        <v>0.38500000000000001</v>
      </c>
      <c r="H215" s="9">
        <f t="shared" ref="H215" si="221">AVERAGE(G214,G216)</f>
        <v>0.38950000000000007</v>
      </c>
      <c r="I215" s="9">
        <f t="shared" si="208"/>
        <v>0.38950000000000001</v>
      </c>
    </row>
    <row r="216" spans="1:9" x14ac:dyDescent="0.4">
      <c r="A216" s="1">
        <v>508</v>
      </c>
      <c r="B216" s="5">
        <v>279.61218969976062</v>
      </c>
      <c r="C216" s="9">
        <f t="shared" si="203"/>
        <v>0.30799996309972155</v>
      </c>
      <c r="D216" s="2">
        <f t="shared" si="185"/>
        <v>0.39400000000000002</v>
      </c>
      <c r="E216"/>
      <c r="F216" s="9">
        <f t="shared" si="204"/>
        <v>8.1434117581623E-3</v>
      </c>
      <c r="G216" s="9">
        <f t="shared" si="205"/>
        <v>0.39400000000000007</v>
      </c>
      <c r="H216" s="9">
        <f t="shared" ref="H216" si="222">G216</f>
        <v>0.39400000000000007</v>
      </c>
      <c r="I216" s="9">
        <f t="shared" si="208"/>
        <v>0.39366666666666666</v>
      </c>
    </row>
    <row r="217" spans="1:9" x14ac:dyDescent="0.4">
      <c r="A217" s="1">
        <v>509</v>
      </c>
      <c r="B217" s="5">
        <v>282.06004916850014</v>
      </c>
      <c r="C217" s="9">
        <f t="shared" si="203"/>
        <v>0.31069634277778435</v>
      </c>
      <c r="D217" s="2">
        <f t="shared" si="185"/>
        <v>0.39400000000000002</v>
      </c>
      <c r="E217"/>
      <c r="F217" s="9">
        <f t="shared" si="204"/>
        <v>8.1434117581623E-3</v>
      </c>
      <c r="G217" s="9">
        <f t="shared" si="205"/>
        <v>0.39400000000000007</v>
      </c>
      <c r="H217" s="9">
        <f t="shared" ref="H217" si="223">AVERAGE(G216,G218)</f>
        <v>0.39750000000000008</v>
      </c>
      <c r="I217" s="9">
        <f t="shared" si="208"/>
        <v>0.39750000000000002</v>
      </c>
    </row>
    <row r="218" spans="1:9" x14ac:dyDescent="0.4">
      <c r="A218" s="1">
        <v>510</v>
      </c>
      <c r="B218" s="5">
        <v>284.51414054053271</v>
      </c>
      <c r="C218" s="9">
        <f t="shared" si="203"/>
        <v>0.3133995870563725</v>
      </c>
      <c r="D218" s="2">
        <f t="shared" si="185"/>
        <v>0.40100000000000002</v>
      </c>
      <c r="F218" s="9">
        <f t="shared" si="204"/>
        <v>8.2880916624951326E-3</v>
      </c>
      <c r="G218" s="9">
        <f t="shared" si="205"/>
        <v>0.40100000000000002</v>
      </c>
      <c r="H218" s="9">
        <f t="shared" ref="H218" si="224">G218</f>
        <v>0.40100000000000002</v>
      </c>
      <c r="I218" s="9">
        <f t="shared" si="208"/>
        <v>0.40118981634764134</v>
      </c>
    </row>
    <row r="219" spans="1:9" x14ac:dyDescent="0.4">
      <c r="A219" s="1">
        <v>511</v>
      </c>
      <c r="B219" s="5">
        <v>286.97435564180176</v>
      </c>
      <c r="C219" s="9">
        <f t="shared" si="203"/>
        <v>0.31610957677900187</v>
      </c>
      <c r="E219" s="2">
        <f t="shared" ref="E219:E250" si="225">LOOKUP(A219,$N$6:$N$201,$O$6:$O$201)</f>
        <v>0.88129999999999997</v>
      </c>
      <c r="F219" s="9">
        <f t="shared" si="204"/>
        <v>8.3110815637427744E-3</v>
      </c>
      <c r="G219" s="9">
        <f t="shared" si="205"/>
        <v>0.40211231279475612</v>
      </c>
      <c r="H219" s="9">
        <f t="shared" ref="H219" si="226">AVERAGE(G218,G220)</f>
        <v>0.40506944904292397</v>
      </c>
      <c r="I219" s="9">
        <f t="shared" si="208"/>
        <v>0.40506944904292402</v>
      </c>
    </row>
    <row r="220" spans="1:9" x14ac:dyDescent="0.4">
      <c r="A220" s="1">
        <v>512</v>
      </c>
      <c r="B220" s="5">
        <v>289.44058614714095</v>
      </c>
      <c r="C220" s="9">
        <f t="shared" si="203"/>
        <v>0.31882619262273715</v>
      </c>
      <c r="E220" s="2">
        <f t="shared" si="225"/>
        <v>0.89670000000000005</v>
      </c>
      <c r="F220" s="9">
        <f t="shared" si="204"/>
        <v>8.4563109477001543E-3</v>
      </c>
      <c r="G220" s="9">
        <f t="shared" si="205"/>
        <v>0.40913889808584797</v>
      </c>
      <c r="H220" s="9">
        <f t="shared" ref="H220" si="227">G220</f>
        <v>0.40913889808584797</v>
      </c>
      <c r="I220" s="9">
        <f t="shared" si="208"/>
        <v>0.40878621297026746</v>
      </c>
    </row>
    <row r="221" spans="1:9" x14ac:dyDescent="0.4">
      <c r="A221" s="1">
        <v>513</v>
      </c>
      <c r="B221" s="5">
        <v>291.91272359463994</v>
      </c>
      <c r="C221" s="9">
        <f t="shared" si="203"/>
        <v>0.32154931511401591</v>
      </c>
      <c r="E221" s="2">
        <f t="shared" si="225"/>
        <v>0.89670000000000005</v>
      </c>
      <c r="F221" s="9">
        <f t="shared" si="204"/>
        <v>8.4563109477001543E-3</v>
      </c>
      <c r="G221" s="9">
        <f t="shared" si="205"/>
        <v>0.40913889808584797</v>
      </c>
      <c r="H221" s="9">
        <f t="shared" ref="H221" si="228">AVERAGE(G220,G222)</f>
        <v>0.41215029178203022</v>
      </c>
      <c r="I221" s="9">
        <f t="shared" si="208"/>
        <v>0.41215029178203028</v>
      </c>
    </row>
    <row r="222" spans="1:9" x14ac:dyDescent="0.4">
      <c r="A222" s="1">
        <v>514</v>
      </c>
      <c r="B222" s="5">
        <v>294.3906593998762</v>
      </c>
      <c r="C222" s="9">
        <f t="shared" si="203"/>
        <v>0.32427882464432556</v>
      </c>
      <c r="E222" s="2">
        <f t="shared" si="225"/>
        <v>0.90990000000000004</v>
      </c>
      <c r="F222" s="9">
        <f t="shared" si="204"/>
        <v>8.5807932768064803E-3</v>
      </c>
      <c r="G222" s="9">
        <f t="shared" si="205"/>
        <v>0.41516168547821242</v>
      </c>
      <c r="H222" s="9">
        <f t="shared" ref="H222" si="229">G222</f>
        <v>0.41516168547821242</v>
      </c>
      <c r="I222" s="9">
        <f t="shared" si="208"/>
        <v>0.41465978652884877</v>
      </c>
    </row>
    <row r="223" spans="1:9" x14ac:dyDescent="0.4">
      <c r="A223" s="1">
        <v>515</v>
      </c>
      <c r="B223" s="5">
        <v>296.87428487001085</v>
      </c>
      <c r="C223" s="9">
        <f t="shared" si="203"/>
        <v>0.32701460148573003</v>
      </c>
      <c r="E223" s="2">
        <f t="shared" si="225"/>
        <v>0.90990000000000004</v>
      </c>
      <c r="F223" s="9">
        <f t="shared" si="204"/>
        <v>8.5807932768064803E-3</v>
      </c>
      <c r="G223" s="9">
        <f t="shared" si="205"/>
        <v>0.41516168547821242</v>
      </c>
      <c r="H223" s="9">
        <f t="shared" ref="H223" si="230">AVERAGE(G222,G224)</f>
        <v>0.41666738232630351</v>
      </c>
      <c r="I223" s="9">
        <f t="shared" si="208"/>
        <v>0.41666738232630357</v>
      </c>
    </row>
    <row r="224" spans="1:9" x14ac:dyDescent="0.4">
      <c r="A224" s="1">
        <v>516</v>
      </c>
      <c r="B224" s="5">
        <v>299.36349121774879</v>
      </c>
      <c r="C224" s="9">
        <f t="shared" si="203"/>
        <v>0.32975652580624737</v>
      </c>
      <c r="E224" s="2">
        <f t="shared" si="225"/>
        <v>0.91649999999999998</v>
      </c>
      <c r="F224" s="9">
        <f t="shared" si="204"/>
        <v>8.6430344413596424E-3</v>
      </c>
      <c r="G224" s="9">
        <f t="shared" si="205"/>
        <v>0.41817307917439461</v>
      </c>
      <c r="H224" s="9">
        <f t="shared" ref="H224" si="231">G224</f>
        <v>0.41817307917439461</v>
      </c>
      <c r="I224" s="9">
        <f t="shared" si="208"/>
        <v>0.41867497812375837</v>
      </c>
    </row>
    <row r="225" spans="1:9" x14ac:dyDescent="0.4">
      <c r="A225" s="1">
        <v>517</v>
      </c>
      <c r="B225" s="5">
        <v>301.85816957516607</v>
      </c>
      <c r="C225" s="9">
        <f t="shared" si="203"/>
        <v>0.33250447768508085</v>
      </c>
      <c r="E225" s="2">
        <f t="shared" si="225"/>
        <v>0.91649999999999998</v>
      </c>
      <c r="F225" s="9">
        <f t="shared" si="204"/>
        <v>8.6430344413596424E-3</v>
      </c>
      <c r="G225" s="9">
        <f t="shared" si="205"/>
        <v>0.41817307917439461</v>
      </c>
      <c r="H225" s="9">
        <f t="shared" ref="H225" si="232">AVERAGE(G224,G226)</f>
        <v>0.42118447287057681</v>
      </c>
      <c r="I225" s="9">
        <f t="shared" si="208"/>
        <v>0.42118447287057686</v>
      </c>
    </row>
    <row r="226" spans="1:9" x14ac:dyDescent="0.4">
      <c r="A226" s="1">
        <v>518</v>
      </c>
      <c r="B226" s="5">
        <v>304.35821100739054</v>
      </c>
      <c r="C226" s="9">
        <f t="shared" si="203"/>
        <v>0.33525833712768854</v>
      </c>
      <c r="E226" s="2">
        <f t="shared" si="225"/>
        <v>0.92969999999999997</v>
      </c>
      <c r="F226" s="9">
        <f t="shared" si="204"/>
        <v>8.7675167704659683E-3</v>
      </c>
      <c r="G226" s="9">
        <f t="shared" si="205"/>
        <v>0.42419586656675906</v>
      </c>
      <c r="H226" s="9">
        <f t="shared" ref="H226" si="233">G226</f>
        <v>0.42419586656675906</v>
      </c>
      <c r="I226" s="9">
        <f t="shared" si="208"/>
        <v>0.42386126726718326</v>
      </c>
    </row>
    <row r="227" spans="1:9" x14ac:dyDescent="0.4">
      <c r="A227" s="1">
        <v>519</v>
      </c>
      <c r="B227" s="5">
        <v>306.86350652614931</v>
      </c>
      <c r="C227" s="9">
        <f t="shared" si="203"/>
        <v>0.33801798408070644</v>
      </c>
      <c r="E227" s="2">
        <f t="shared" si="225"/>
        <v>0.92969999999999997</v>
      </c>
      <c r="F227" s="9">
        <f t="shared" si="204"/>
        <v>8.7675167704659683E-3</v>
      </c>
      <c r="G227" s="9">
        <f t="shared" si="205"/>
        <v>0.42419586656675906</v>
      </c>
      <c r="H227" s="9">
        <f t="shared" ref="H227" si="234">AVERAGE(G226,G228)</f>
        <v>0.42620346236421386</v>
      </c>
      <c r="I227" s="9">
        <f t="shared" si="208"/>
        <v>0.42620346236421386</v>
      </c>
    </row>
    <row r="228" spans="1:9" x14ac:dyDescent="0.4">
      <c r="A228" s="1">
        <v>520</v>
      </c>
      <c r="B228" s="5">
        <v>309.37394710317869</v>
      </c>
      <c r="C228" s="9">
        <f t="shared" si="203"/>
        <v>0.3407832984467194</v>
      </c>
      <c r="E228" s="2">
        <f t="shared" si="225"/>
        <v>0.9385</v>
      </c>
      <c r="F228" s="9">
        <f t="shared" si="204"/>
        <v>8.8505049898701844E-3</v>
      </c>
      <c r="G228" s="9">
        <f t="shared" si="205"/>
        <v>0.42821105816166866</v>
      </c>
      <c r="H228" s="9">
        <f t="shared" ref="H228" si="235">G228</f>
        <v>0.42821105816166866</v>
      </c>
      <c r="I228" s="9">
        <f t="shared" si="208"/>
        <v>0.42804375851188076</v>
      </c>
    </row>
    <row r="229" spans="1:9" x14ac:dyDescent="0.4">
      <c r="A229" s="1">
        <v>521</v>
      </c>
      <c r="B229" s="5">
        <v>311.88942368348222</v>
      </c>
      <c r="C229" s="9">
        <f t="shared" si="203"/>
        <v>0.34355416009886564</v>
      </c>
      <c r="E229" s="2">
        <f t="shared" si="225"/>
        <v>0.9385</v>
      </c>
      <c r="F229" s="9">
        <f t="shared" si="204"/>
        <v>8.8505049898701844E-3</v>
      </c>
      <c r="G229" s="9">
        <f t="shared" si="205"/>
        <v>0.42821105816166866</v>
      </c>
      <c r="H229" s="9">
        <f t="shared" ref="H229" si="236">AVERAGE(G228,G230)</f>
        <v>0.42971675500975981</v>
      </c>
      <c r="I229" s="9">
        <f t="shared" si="208"/>
        <v>0.42971675500975981</v>
      </c>
    </row>
    <row r="230" spans="1:9" x14ac:dyDescent="0.4">
      <c r="A230" s="1">
        <v>522</v>
      </c>
      <c r="B230" s="5">
        <v>314.40982719845698</v>
      </c>
      <c r="C230" s="9">
        <f t="shared" si="203"/>
        <v>0.34633044889529541</v>
      </c>
      <c r="E230" s="2">
        <f t="shared" si="225"/>
        <v>0.94510000000000005</v>
      </c>
      <c r="F230" s="9">
        <f t="shared" si="204"/>
        <v>8.9127461544233483E-3</v>
      </c>
      <c r="G230" s="9">
        <f t="shared" si="205"/>
        <v>0.43122245185785091</v>
      </c>
      <c r="H230" s="9">
        <f t="shared" ref="H230" si="237">G230</f>
        <v>0.43122245185785091</v>
      </c>
      <c r="I230" s="9">
        <f t="shared" si="208"/>
        <v>0.43154944662789091</v>
      </c>
    </row>
    <row r="231" spans="1:9" x14ac:dyDescent="0.4">
      <c r="A231" s="1">
        <v>523</v>
      </c>
      <c r="B231" s="5">
        <v>316.93504857887331</v>
      </c>
      <c r="C231" s="9">
        <f t="shared" si="203"/>
        <v>0.34911204469346857</v>
      </c>
      <c r="E231" s="2">
        <f t="shared" si="225"/>
        <v>0.94510000000000005</v>
      </c>
      <c r="F231" s="9">
        <f t="shared" si="204"/>
        <v>8.9127461544233483E-3</v>
      </c>
      <c r="G231" s="9">
        <f t="shared" si="205"/>
        <v>0.43122245185785091</v>
      </c>
      <c r="H231" s="9">
        <f t="shared" ref="H231" si="238">AVERAGE(G230,G232)</f>
        <v>0.43370913301606195</v>
      </c>
      <c r="I231" s="9">
        <f t="shared" si="208"/>
        <v>0.4337091330160619</v>
      </c>
    </row>
    <row r="232" spans="1:9" x14ac:dyDescent="0.4">
      <c r="A232" s="1">
        <v>524</v>
      </c>
      <c r="B232" s="5">
        <v>319.46497876771235</v>
      </c>
      <c r="C232" s="9">
        <f t="shared" si="203"/>
        <v>0.35189882736429562</v>
      </c>
      <c r="E232" s="2">
        <f t="shared" si="225"/>
        <v>0.95599999999999996</v>
      </c>
      <c r="F232" s="9">
        <f t="shared" si="204"/>
        <v>9.0155383807308427E-3</v>
      </c>
      <c r="G232" s="9">
        <f t="shared" si="205"/>
        <v>0.436195814174273</v>
      </c>
      <c r="H232" s="9">
        <f t="shared" ref="H232" si="239">G232</f>
        <v>0.436195814174273</v>
      </c>
      <c r="I232" s="9">
        <f t="shared" si="208"/>
        <v>0.43603611905402095</v>
      </c>
    </row>
    <row r="233" spans="1:9" x14ac:dyDescent="0.4">
      <c r="A233" s="1">
        <v>525</v>
      </c>
      <c r="B233" s="5">
        <v>321.99950873285428</v>
      </c>
      <c r="C233" s="9">
        <f t="shared" si="203"/>
        <v>0.35469067680611382</v>
      </c>
      <c r="E233" s="2">
        <f t="shared" si="225"/>
        <v>0.95599999999999996</v>
      </c>
      <c r="F233" s="9">
        <f t="shared" si="204"/>
        <v>9.0155383807308427E-3</v>
      </c>
      <c r="G233" s="9">
        <f t="shared" si="205"/>
        <v>0.436195814174273</v>
      </c>
      <c r="H233" s="9">
        <f t="shared" ref="H233" si="240">AVERAGE(G232,G234)</f>
        <v>0.4382034099717278</v>
      </c>
      <c r="I233" s="9">
        <f t="shared" si="208"/>
        <v>0.4382034099717278</v>
      </c>
    </row>
    <row r="234" spans="1:9" x14ac:dyDescent="0.4">
      <c r="A234" s="1">
        <v>526</v>
      </c>
      <c r="B234" s="5">
        <v>324.53852947962707</v>
      </c>
      <c r="C234" s="9">
        <f t="shared" si="203"/>
        <v>0.35748747295851035</v>
      </c>
      <c r="E234" s="2">
        <f t="shared" si="225"/>
        <v>0.96479999999999999</v>
      </c>
      <c r="F234" s="9">
        <f t="shared" si="204"/>
        <v>9.0985266001350606E-3</v>
      </c>
      <c r="G234" s="9">
        <f t="shared" si="205"/>
        <v>0.44021100576918265</v>
      </c>
      <c r="H234" s="9">
        <f t="shared" ref="H234" si="241">G234</f>
        <v>0.44021100576918265</v>
      </c>
      <c r="I234" s="9">
        <f t="shared" si="208"/>
        <v>0.4397091068198189</v>
      </c>
    </row>
    <row r="235" spans="1:9" x14ac:dyDescent="0.4">
      <c r="A235" s="1">
        <v>527</v>
      </c>
      <c r="B235" s="5">
        <v>327.08193206321204</v>
      </c>
      <c r="C235" s="9">
        <f t="shared" si="203"/>
        <v>0.36028909581598684</v>
      </c>
      <c r="E235" s="2">
        <f t="shared" si="225"/>
        <v>0.96479999999999999</v>
      </c>
      <c r="F235" s="9">
        <f t="shared" si="204"/>
        <v>9.0985266001350606E-3</v>
      </c>
      <c r="G235" s="9">
        <f t="shared" si="205"/>
        <v>0.44021100576918265</v>
      </c>
      <c r="H235" s="9">
        <f t="shared" ref="H235" si="242">AVERAGE(G234,G236)</f>
        <v>0.44071290471854635</v>
      </c>
      <c r="I235" s="9">
        <f t="shared" si="208"/>
        <v>0.44071290471854635</v>
      </c>
    </row>
    <row r="236" spans="1:9" x14ac:dyDescent="0.4">
      <c r="A236" s="1">
        <v>528</v>
      </c>
      <c r="B236" s="5">
        <v>329.62960760089317</v>
      </c>
      <c r="C236" s="9">
        <f t="shared" si="203"/>
        <v>0.36309542544145285</v>
      </c>
      <c r="E236" s="2">
        <f t="shared" si="225"/>
        <v>0.96699999999999997</v>
      </c>
      <c r="F236" s="9">
        <f t="shared" si="204"/>
        <v>9.1192736549861146E-3</v>
      </c>
      <c r="G236" s="9">
        <f t="shared" si="205"/>
        <v>0.44121480366791005</v>
      </c>
      <c r="H236" s="9">
        <f t="shared" ref="H236" si="243">G236</f>
        <v>0.44121480366791005</v>
      </c>
      <c r="I236" s="9">
        <f t="shared" si="208"/>
        <v>0.44121480366791005</v>
      </c>
    </row>
    <row r="237" spans="1:9" x14ac:dyDescent="0.4">
      <c r="A237" s="1">
        <v>529</v>
      </c>
      <c r="B237" s="5">
        <v>332.18144728417059</v>
      </c>
      <c r="C237" s="9">
        <f t="shared" si="203"/>
        <v>0.36590634197956867</v>
      </c>
      <c r="E237" s="2">
        <f t="shared" si="225"/>
        <v>0.96699999999999997</v>
      </c>
      <c r="F237" s="9">
        <f t="shared" si="204"/>
        <v>9.1192736549861146E-3</v>
      </c>
      <c r="G237" s="9">
        <f t="shared" si="205"/>
        <v>0.44121480366791005</v>
      </c>
      <c r="H237" s="9">
        <f t="shared" ref="H237" si="244">AVERAGE(G236,G238)</f>
        <v>0.44171670261727375</v>
      </c>
      <c r="I237" s="9">
        <f t="shared" si="208"/>
        <v>0.44171670261727375</v>
      </c>
    </row>
    <row r="238" spans="1:9" x14ac:dyDescent="0.4">
      <c r="A238" s="1">
        <v>530</v>
      </c>
      <c r="B238" s="5">
        <v>334.73734239072178</v>
      </c>
      <c r="C238" s="9">
        <f t="shared" si="203"/>
        <v>0.36872172566992145</v>
      </c>
      <c r="E238" s="2">
        <f t="shared" si="225"/>
        <v>0.96919999999999995</v>
      </c>
      <c r="F238" s="9">
        <f t="shared" si="204"/>
        <v>9.1400207098371686E-3</v>
      </c>
      <c r="G238" s="9">
        <f t="shared" si="205"/>
        <v>0.44221860156663745</v>
      </c>
      <c r="H238" s="9">
        <f t="shared" ref="H238" si="245">G238</f>
        <v>0.44221860156663745</v>
      </c>
      <c r="I238" s="9">
        <f t="shared" si="208"/>
        <v>0.44255320086621325</v>
      </c>
    </row>
    <row r="239" spans="1:9" x14ac:dyDescent="0.4">
      <c r="A239" s="1">
        <v>531</v>
      </c>
      <c r="B239" s="5">
        <v>337.29718429621806</v>
      </c>
      <c r="C239" s="9">
        <f t="shared" si="203"/>
        <v>0.37154145686004075</v>
      </c>
      <c r="E239" s="2">
        <f t="shared" si="225"/>
        <v>0.96919999999999995</v>
      </c>
      <c r="F239" s="9">
        <f t="shared" si="204"/>
        <v>9.1400207098371686E-3</v>
      </c>
      <c r="G239" s="9">
        <f t="shared" si="205"/>
        <v>0.44221860156663745</v>
      </c>
      <c r="H239" s="9">
        <f t="shared" ref="H239" si="246">AVERAGE(G238,G240)</f>
        <v>0.4437242984147286</v>
      </c>
      <c r="I239" s="9">
        <f t="shared" si="208"/>
        <v>0.44372429841472866</v>
      </c>
    </row>
    <row r="240" spans="1:9" x14ac:dyDescent="0.4">
      <c r="A240" s="1">
        <v>532</v>
      </c>
      <c r="B240" s="5">
        <v>339.86086448598883</v>
      </c>
      <c r="C240" s="9">
        <f t="shared" si="203"/>
        <v>0.37436541601824752</v>
      </c>
      <c r="E240" s="2">
        <f t="shared" si="225"/>
        <v>0.9758</v>
      </c>
      <c r="F240" s="9">
        <f t="shared" si="204"/>
        <v>9.2022618743903325E-3</v>
      </c>
      <c r="G240" s="9">
        <f t="shared" si="205"/>
        <v>0.44522999526281976</v>
      </c>
      <c r="H240" s="9">
        <f t="shared" ref="H240" si="247">G240</f>
        <v>0.44522999526281976</v>
      </c>
      <c r="I240" s="9">
        <f t="shared" si="208"/>
        <v>0.44506269561303186</v>
      </c>
    </row>
    <row r="241" spans="1:9" x14ac:dyDescent="0.4">
      <c r="A241" s="1">
        <v>533</v>
      </c>
      <c r="B241" s="5">
        <v>342.428274566543</v>
      </c>
      <c r="C241" s="9">
        <f t="shared" si="203"/>
        <v>0.37719348374634493</v>
      </c>
      <c r="E241" s="2">
        <f t="shared" si="225"/>
        <v>0.9758</v>
      </c>
      <c r="F241" s="9">
        <f t="shared" si="204"/>
        <v>9.2022618743903325E-3</v>
      </c>
      <c r="G241" s="9">
        <f t="shared" si="205"/>
        <v>0.44522999526281976</v>
      </c>
      <c r="H241" s="9">
        <f t="shared" ref="H241" si="248">AVERAGE(G240,G242)</f>
        <v>0.44623379316154715</v>
      </c>
      <c r="I241" s="9">
        <f t="shared" si="208"/>
        <v>0.44623379316154715</v>
      </c>
    </row>
    <row r="242" spans="1:9" x14ac:dyDescent="0.4">
      <c r="A242" s="1">
        <v>534</v>
      </c>
      <c r="B242" s="5">
        <v>344.99930627694329</v>
      </c>
      <c r="C242" s="9">
        <f t="shared" si="203"/>
        <v>0.38002554079214751</v>
      </c>
      <c r="E242" s="2">
        <f t="shared" si="225"/>
        <v>0.98019999999999996</v>
      </c>
      <c r="F242" s="9">
        <f t="shared" si="204"/>
        <v>9.2437559840924406E-3</v>
      </c>
      <c r="G242" s="9">
        <f t="shared" si="205"/>
        <v>0.44723759106027455</v>
      </c>
      <c r="H242" s="9">
        <f t="shared" ref="H242" si="249">G242</f>
        <v>0.44723759106027455</v>
      </c>
      <c r="I242" s="9">
        <f t="shared" si="208"/>
        <v>0.44707029141048665</v>
      </c>
    </row>
    <row r="243" spans="1:9" x14ac:dyDescent="0.4">
      <c r="A243" s="1">
        <v>535</v>
      </c>
      <c r="B243" s="5">
        <v>347.57385150002347</v>
      </c>
      <c r="C243" s="9">
        <f t="shared" si="203"/>
        <v>0.38286146806183741</v>
      </c>
      <c r="E243" s="2">
        <f t="shared" si="225"/>
        <v>0.98019999999999996</v>
      </c>
      <c r="F243" s="9">
        <f t="shared" si="204"/>
        <v>9.2437559840924406E-3</v>
      </c>
      <c r="G243" s="9">
        <f t="shared" si="205"/>
        <v>0.44723759106027455</v>
      </c>
      <c r="H243" s="9">
        <f t="shared" ref="H243" si="250">AVERAGE(G242,G244)</f>
        <v>0.44773949000963825</v>
      </c>
      <c r="I243" s="9">
        <f t="shared" si="208"/>
        <v>0.44773949000963825</v>
      </c>
    </row>
    <row r="244" spans="1:9" x14ac:dyDescent="0.4">
      <c r="A244" s="1">
        <v>536</v>
      </c>
      <c r="B244" s="5">
        <v>350.15180227346792</v>
      </c>
      <c r="C244" s="9">
        <f t="shared" si="203"/>
        <v>0.38570114663216865</v>
      </c>
      <c r="E244" s="2">
        <f t="shared" si="225"/>
        <v>0.98240000000000005</v>
      </c>
      <c r="F244" s="9">
        <f t="shared" si="204"/>
        <v>9.2645030389434946E-3</v>
      </c>
      <c r="G244" s="9">
        <f t="shared" si="205"/>
        <v>0.44824138895900195</v>
      </c>
      <c r="H244" s="9">
        <f t="shared" ref="H244" si="251">G244</f>
        <v>0.44824138895900195</v>
      </c>
      <c r="I244" s="9">
        <f t="shared" si="208"/>
        <v>0.44824138895900195</v>
      </c>
    </row>
    <row r="245" spans="1:9" x14ac:dyDescent="0.4">
      <c r="A245" s="1">
        <v>537</v>
      </c>
      <c r="B245" s="5">
        <v>352.73305080073493</v>
      </c>
      <c r="C245" s="9">
        <f t="shared" si="203"/>
        <v>0.38854445776249924</v>
      </c>
      <c r="E245" s="2">
        <f t="shared" si="225"/>
        <v>0.98240000000000005</v>
      </c>
      <c r="F245" s="9">
        <f t="shared" si="204"/>
        <v>9.2645030389434946E-3</v>
      </c>
      <c r="G245" s="9">
        <f t="shared" si="205"/>
        <v>0.44824138895900195</v>
      </c>
      <c r="H245" s="9">
        <f t="shared" ref="H245" si="252">AVERAGE(G244,G246)</f>
        <v>0.44874328790836565</v>
      </c>
      <c r="I245" s="9">
        <f t="shared" si="208"/>
        <v>0.44874328790836565</v>
      </c>
    </row>
    <row r="246" spans="1:9" x14ac:dyDescent="0.4">
      <c r="A246" s="1">
        <v>538</v>
      </c>
      <c r="B246" s="5">
        <v>355.31748946183529</v>
      </c>
      <c r="C246" s="9">
        <f t="shared" si="203"/>
        <v>0.39139128290666458</v>
      </c>
      <c r="E246" s="2">
        <f t="shared" si="225"/>
        <v>0.98460000000000003</v>
      </c>
      <c r="F246" s="9">
        <f t="shared" si="204"/>
        <v>9.2852500937945486E-3</v>
      </c>
      <c r="G246" s="9">
        <f t="shared" si="205"/>
        <v>0.44924518685772935</v>
      </c>
      <c r="H246" s="9">
        <f t="shared" ref="H246" si="253">G246</f>
        <v>0.44924518685772935</v>
      </c>
      <c r="I246" s="9">
        <f t="shared" si="208"/>
        <v>0.44974708580709305</v>
      </c>
    </row>
    <row r="247" spans="1:9" x14ac:dyDescent="0.4">
      <c r="A247" s="1">
        <v>539</v>
      </c>
      <c r="B247" s="5">
        <v>357.90501082395991</v>
      </c>
      <c r="C247" s="9">
        <f t="shared" si="203"/>
        <v>0.39424150372468353</v>
      </c>
      <c r="E247" s="2">
        <f t="shared" si="225"/>
        <v>0.98460000000000003</v>
      </c>
      <c r="F247" s="9">
        <f t="shared" si="204"/>
        <v>9.2852500937945486E-3</v>
      </c>
      <c r="G247" s="9">
        <f t="shared" si="205"/>
        <v>0.44924518685772935</v>
      </c>
      <c r="H247" s="9">
        <f t="shared" ref="H247" si="254">AVERAGE(G246,G248)</f>
        <v>0.45125278265518409</v>
      </c>
      <c r="I247" s="9">
        <f t="shared" si="208"/>
        <v>0.45125278265518415</v>
      </c>
    </row>
    <row r="248" spans="1:9" x14ac:dyDescent="0.4">
      <c r="A248" s="1">
        <v>540</v>
      </c>
      <c r="B248" s="5">
        <v>360.49550765196142</v>
      </c>
      <c r="C248" s="9">
        <f t="shared" si="203"/>
        <v>0.39709500209430448</v>
      </c>
      <c r="E248" s="2">
        <f t="shared" si="225"/>
        <v>0.99339999999999995</v>
      </c>
      <c r="F248" s="9">
        <f t="shared" si="204"/>
        <v>9.3682383131987648E-3</v>
      </c>
      <c r="G248" s="9">
        <f t="shared" si="205"/>
        <v>0.45326037845263889</v>
      </c>
      <c r="H248" s="9">
        <f t="shared" ref="H248" si="255">G248</f>
        <v>0.45326037845263889</v>
      </c>
      <c r="I248" s="9">
        <f t="shared" si="208"/>
        <v>0.45242388020369945</v>
      </c>
    </row>
    <row r="249" spans="1:9" x14ac:dyDescent="0.4">
      <c r="A249" s="1">
        <v>541</v>
      </c>
      <c r="B249" s="5">
        <v>363.08887291868342</v>
      </c>
      <c r="C249" s="9">
        <f t="shared" si="203"/>
        <v>0.39995166012238315</v>
      </c>
      <c r="E249" s="2">
        <f t="shared" si="225"/>
        <v>0.99339999999999995</v>
      </c>
      <c r="F249" s="9">
        <f t="shared" si="204"/>
        <v>9.3682383131987648E-3</v>
      </c>
      <c r="G249" s="9">
        <f t="shared" si="205"/>
        <v>0.45326037845263889</v>
      </c>
      <c r="H249" s="9">
        <f t="shared" ref="H249" si="256">AVERAGE(G248,G250)</f>
        <v>0.45275847950327519</v>
      </c>
      <c r="I249" s="9">
        <f t="shared" si="208"/>
        <v>0.45275847950327525</v>
      </c>
    </row>
    <row r="250" spans="1:9" x14ac:dyDescent="0.4">
      <c r="A250" s="1">
        <v>542</v>
      </c>
      <c r="B250" s="5">
        <v>365.68499981514486</v>
      </c>
      <c r="C250" s="9">
        <f t="shared" si="203"/>
        <v>0.40281136015610097</v>
      </c>
      <c r="E250" s="2">
        <f t="shared" si="225"/>
        <v>0.99119999999999997</v>
      </c>
      <c r="F250" s="9">
        <f t="shared" si="204"/>
        <v>9.3474912583477107E-3</v>
      </c>
      <c r="G250" s="9">
        <f t="shared" si="205"/>
        <v>0.45225658055391149</v>
      </c>
      <c r="H250" s="9">
        <f t="shared" ref="H250" si="257">G250</f>
        <v>0.45225658055391149</v>
      </c>
      <c r="I250" s="9">
        <f t="shared" si="208"/>
        <v>0.45292577915306315</v>
      </c>
    </row>
    <row r="251" spans="1:9" x14ac:dyDescent="0.4">
      <c r="A251" s="1">
        <v>543</v>
      </c>
      <c r="B251" s="5">
        <v>368.28378176057299</v>
      </c>
      <c r="C251" s="9">
        <f t="shared" si="203"/>
        <v>0.40567398479401667</v>
      </c>
      <c r="E251" s="2">
        <f t="shared" ref="E251:E282" si="258">LOOKUP(A251,$N$6:$N$201,$O$6:$O$201)</f>
        <v>0.99119999999999997</v>
      </c>
      <c r="F251" s="9">
        <f t="shared" si="204"/>
        <v>9.3474912583477107E-3</v>
      </c>
      <c r="G251" s="9">
        <f t="shared" si="205"/>
        <v>0.45225658055391149</v>
      </c>
      <c r="H251" s="9">
        <f t="shared" ref="H251" si="259">AVERAGE(G250,G252)</f>
        <v>0.45376227740200265</v>
      </c>
      <c r="I251" s="9">
        <f t="shared" si="208"/>
        <v>0.45376227740200265</v>
      </c>
    </row>
    <row r="252" spans="1:9" x14ac:dyDescent="0.4">
      <c r="A252" s="1">
        <v>544</v>
      </c>
      <c r="B252" s="5">
        <v>370.88511241229037</v>
      </c>
      <c r="C252" s="9">
        <f t="shared" si="203"/>
        <v>0.40853941689695694</v>
      </c>
      <c r="E252" s="2">
        <f t="shared" si="258"/>
        <v>0.99780000000000002</v>
      </c>
      <c r="F252" s="9">
        <f t="shared" si="204"/>
        <v>9.4097324229008746E-3</v>
      </c>
      <c r="G252" s="9">
        <f t="shared" si="205"/>
        <v>0.4552679742500938</v>
      </c>
      <c r="H252" s="9">
        <f t="shared" ref="H252" si="260">G252</f>
        <v>0.4552679742500938</v>
      </c>
      <c r="I252" s="9">
        <f t="shared" si="208"/>
        <v>0.454933374950518</v>
      </c>
    </row>
    <row r="253" spans="1:9" x14ac:dyDescent="0.4">
      <c r="A253" s="1">
        <v>545</v>
      </c>
      <c r="B253" s="5">
        <v>373.48888567545265</v>
      </c>
      <c r="C253" s="9">
        <f t="shared" si="203"/>
        <v>0.41140753959874315</v>
      </c>
      <c r="E253" s="2">
        <f t="shared" si="258"/>
        <v>0.99780000000000002</v>
      </c>
      <c r="F253" s="9">
        <f t="shared" si="204"/>
        <v>9.4097324229008746E-3</v>
      </c>
      <c r="G253" s="9">
        <f t="shared" si="205"/>
        <v>0.4552679742500938</v>
      </c>
      <c r="H253" s="9">
        <f t="shared" ref="H253" si="261">AVERAGE(G252,G254)</f>
        <v>0.4557698731994575</v>
      </c>
      <c r="I253" s="9">
        <f t="shared" si="208"/>
        <v>0.4557698731994575</v>
      </c>
    </row>
    <row r="254" spans="1:9" x14ac:dyDescent="0.4">
      <c r="A254" s="1">
        <v>546</v>
      </c>
      <c r="B254" s="5">
        <v>376.09499571263717</v>
      </c>
      <c r="C254" s="9">
        <f t="shared" si="203"/>
        <v>0.41427823631675298</v>
      </c>
      <c r="E254" s="2">
        <f t="shared" si="258"/>
        <v>1</v>
      </c>
      <c r="F254" s="9">
        <f t="shared" si="204"/>
        <v>9.4304794777519286E-3</v>
      </c>
      <c r="G254" s="9">
        <f t="shared" si="205"/>
        <v>0.4562717721488212</v>
      </c>
      <c r="H254" s="9">
        <f t="shared" ref="H254" si="262">G254</f>
        <v>0.4562717721488212</v>
      </c>
      <c r="I254" s="9">
        <f t="shared" si="208"/>
        <v>0.4557698731994575</v>
      </c>
    </row>
    <row r="255" spans="1:9" x14ac:dyDescent="0.4">
      <c r="A255" s="1">
        <v>547</v>
      </c>
      <c r="B255" s="5">
        <v>378.70333695329003</v>
      </c>
      <c r="C255" s="9">
        <f t="shared" si="203"/>
        <v>0.41715139076232705</v>
      </c>
      <c r="E255" s="2">
        <f t="shared" si="258"/>
        <v>1</v>
      </c>
      <c r="F255" s="9">
        <f t="shared" si="204"/>
        <v>9.4304794777519286E-3</v>
      </c>
      <c r="G255" s="9">
        <f t="shared" si="205"/>
        <v>0.4562717721488212</v>
      </c>
      <c r="H255" s="9">
        <f t="shared" ref="H255" si="263">AVERAGE(G254,G256)</f>
        <v>0.4552679742500938</v>
      </c>
      <c r="I255" s="9">
        <f t="shared" si="208"/>
        <v>0.4552679742500938</v>
      </c>
    </row>
    <row r="256" spans="1:9" x14ac:dyDescent="0.4">
      <c r="A256" s="1">
        <v>548</v>
      </c>
      <c r="B256" s="5">
        <v>381.31380410301534</v>
      </c>
      <c r="C256" s="9">
        <f t="shared" si="203"/>
        <v>0.42002688695100093</v>
      </c>
      <c r="E256" s="2">
        <f t="shared" si="258"/>
        <v>0.99560000000000004</v>
      </c>
      <c r="F256" s="9">
        <f t="shared" si="204"/>
        <v>9.3889853680498205E-3</v>
      </c>
      <c r="G256" s="9">
        <f t="shared" si="205"/>
        <v>0.4542641763513664</v>
      </c>
      <c r="H256" s="9">
        <f t="shared" ref="H256" si="264">G256</f>
        <v>0.4542641763513664</v>
      </c>
      <c r="I256" s="9">
        <f t="shared" si="208"/>
        <v>0.4540968767015785</v>
      </c>
    </row>
    <row r="257" spans="1:9" x14ac:dyDescent="0.4">
      <c r="A257" s="1">
        <v>549</v>
      </c>
      <c r="B257" s="5">
        <v>383.92629215272785</v>
      </c>
      <c r="C257" s="9">
        <f t="shared" si="203"/>
        <v>0.42290460921258732</v>
      </c>
      <c r="E257" s="2">
        <f t="shared" si="258"/>
        <v>0.99560000000000004</v>
      </c>
      <c r="F257" s="9">
        <f t="shared" si="204"/>
        <v>9.3889853680498205E-3</v>
      </c>
      <c r="G257" s="9">
        <f t="shared" si="205"/>
        <v>0.4542641763513664</v>
      </c>
      <c r="H257" s="9">
        <f t="shared" ref="H257" si="265">AVERAGE(G256,G258)</f>
        <v>0.45275847950327525</v>
      </c>
      <c r="I257" s="9">
        <f t="shared" si="208"/>
        <v>0.45275847950327525</v>
      </c>
    </row>
    <row r="258" spans="1:9" x14ac:dyDescent="0.4">
      <c r="A258" s="1">
        <v>550</v>
      </c>
      <c r="B258" s="5">
        <v>386.54069638765264</v>
      </c>
      <c r="C258" s="9">
        <f t="shared" si="203"/>
        <v>0.42578444220108913</v>
      </c>
      <c r="E258" s="2">
        <f t="shared" si="258"/>
        <v>0.98899999999999999</v>
      </c>
      <c r="F258" s="9">
        <f t="shared" si="204"/>
        <v>9.3267442034966567E-3</v>
      </c>
      <c r="G258" s="9">
        <f t="shared" si="205"/>
        <v>0.45125278265518409</v>
      </c>
      <c r="H258" s="9">
        <f t="shared" ref="H258" si="266">G258</f>
        <v>0.45125278265518409</v>
      </c>
      <c r="I258" s="9">
        <f t="shared" si="208"/>
        <v>0.45158738195475995</v>
      </c>
    </row>
    <row r="259" spans="1:9" x14ac:dyDescent="0.4">
      <c r="A259" s="1">
        <v>551</v>
      </c>
      <c r="B259" s="5">
        <v>389.15691239618133</v>
      </c>
      <c r="C259" s="9">
        <f t="shared" si="203"/>
        <v>0.42866627090445492</v>
      </c>
      <c r="E259" s="2">
        <f t="shared" si="258"/>
        <v>0.98899999999999999</v>
      </c>
      <c r="F259" s="9">
        <f t="shared" si="204"/>
        <v>9.3267442034966567E-3</v>
      </c>
      <c r="G259" s="9">
        <f t="shared" si="205"/>
        <v>0.45125278265518409</v>
      </c>
      <c r="H259" s="9">
        <f t="shared" ref="H259" si="267">AVERAGE(G258,G260)</f>
        <v>0.45075088370582039</v>
      </c>
      <c r="I259" s="9">
        <f t="shared" si="208"/>
        <v>0.45075088370582045</v>
      </c>
    </row>
    <row r="260" spans="1:9" x14ac:dyDescent="0.4">
      <c r="A260" s="1">
        <v>552</v>
      </c>
      <c r="B260" s="5">
        <v>391.77483607858522</v>
      </c>
      <c r="C260" s="9">
        <f t="shared" si="203"/>
        <v>0.43154998065417682</v>
      </c>
      <c r="E260" s="2">
        <f t="shared" si="258"/>
        <v>0.98680000000000001</v>
      </c>
      <c r="F260" s="9">
        <f t="shared" si="204"/>
        <v>9.3059971486456027E-3</v>
      </c>
      <c r="G260" s="9">
        <f t="shared" si="205"/>
        <v>0.45024898475645675</v>
      </c>
      <c r="H260" s="9">
        <f t="shared" ref="H260" si="268">G260</f>
        <v>0.45024898475645675</v>
      </c>
      <c r="I260" s="9">
        <f t="shared" si="208"/>
        <v>0.45008168510666885</v>
      </c>
    </row>
    <row r="261" spans="1:9" x14ac:dyDescent="0.4">
      <c r="A261" s="1">
        <v>553</v>
      </c>
      <c r="B261" s="5">
        <v>394.39436365557043</v>
      </c>
      <c r="C261" s="9">
        <f t="shared" si="203"/>
        <v>0.43443545713471393</v>
      </c>
      <c r="E261" s="2">
        <f t="shared" si="258"/>
        <v>0.98680000000000001</v>
      </c>
      <c r="F261" s="9">
        <f t="shared" si="204"/>
        <v>9.3059971486456027E-3</v>
      </c>
      <c r="G261" s="9">
        <f t="shared" si="205"/>
        <v>0.45024898475645675</v>
      </c>
      <c r="H261" s="9">
        <f t="shared" ref="H261" si="269">AVERAGE(G260,G262)</f>
        <v>0.44924518685772935</v>
      </c>
      <c r="I261" s="9">
        <f t="shared" si="208"/>
        <v>0.44924518685772935</v>
      </c>
    </row>
    <row r="262" spans="1:9" x14ac:dyDescent="0.4">
      <c r="A262" s="1">
        <v>554</v>
      </c>
      <c r="B262" s="5">
        <v>397.01539167671018</v>
      </c>
      <c r="C262" s="9">
        <f t="shared" si="203"/>
        <v>0.43732258639278104</v>
      </c>
      <c r="E262" s="2">
        <f t="shared" si="258"/>
        <v>0.98240000000000005</v>
      </c>
      <c r="F262" s="9">
        <f t="shared" si="204"/>
        <v>9.2645030389434946E-3</v>
      </c>
      <c r="G262" s="9">
        <f t="shared" si="205"/>
        <v>0.44824138895900195</v>
      </c>
      <c r="H262" s="9">
        <f t="shared" ref="H262" si="270">G262</f>
        <v>0.44824138895900195</v>
      </c>
      <c r="I262" s="9">
        <f t="shared" si="208"/>
        <v>0.44840868860878985</v>
      </c>
    </row>
    <row r="263" spans="1:9" x14ac:dyDescent="0.4">
      <c r="A263" s="1">
        <v>555</v>
      </c>
      <c r="B263" s="5">
        <v>399.63781702871148</v>
      </c>
      <c r="C263" s="9">
        <f t="shared" si="203"/>
        <v>0.44021125484645418</v>
      </c>
      <c r="E263" s="2">
        <f t="shared" si="258"/>
        <v>0.98240000000000005</v>
      </c>
      <c r="F263" s="9">
        <f t="shared" si="204"/>
        <v>9.2645030389434946E-3</v>
      </c>
      <c r="G263" s="9">
        <f t="shared" si="205"/>
        <v>0.44824138895900195</v>
      </c>
      <c r="H263" s="9">
        <f t="shared" ref="H263" si="271">AVERAGE(G262,G264)</f>
        <v>0.44773949000963825</v>
      </c>
      <c r="I263" s="9">
        <f t="shared" si="208"/>
        <v>0.44773949000963825</v>
      </c>
    </row>
    <row r="264" spans="1:9" x14ac:dyDescent="0.4">
      <c r="A264" s="1">
        <v>556</v>
      </c>
      <c r="B264" s="5">
        <v>402.2615369435469</v>
      </c>
      <c r="C264" s="9">
        <f t="shared" si="203"/>
        <v>0.44310134929412842</v>
      </c>
      <c r="E264" s="2">
        <f t="shared" si="258"/>
        <v>0.98019999999999996</v>
      </c>
      <c r="F264" s="9">
        <f t="shared" si="204"/>
        <v>9.2437559840924406E-3</v>
      </c>
      <c r="G264" s="9">
        <f t="shared" si="205"/>
        <v>0.44723759106027455</v>
      </c>
      <c r="H264" s="9">
        <f t="shared" ref="H264" si="272">G264</f>
        <v>0.44723759106027455</v>
      </c>
      <c r="I264" s="9">
        <f t="shared" si="208"/>
        <v>0.44673569211091085</v>
      </c>
    </row>
    <row r="265" spans="1:9" x14ac:dyDescent="0.4">
      <c r="A265" s="1">
        <v>557</v>
      </c>
      <c r="B265" s="5">
        <v>404.88644900644999</v>
      </c>
      <c r="C265" s="9">
        <f t="shared" ref="C265:C328" si="273">B265/MAX($B$8:$B$508)</f>
        <v>0.44599275692332468</v>
      </c>
      <c r="E265" s="2">
        <f t="shared" si="258"/>
        <v>0.98019999999999996</v>
      </c>
      <c r="F265" s="9">
        <f t="shared" ref="F265:F328" si="274">D265*$M$5+E265*$O$5</f>
        <v>9.2437559840924406E-3</v>
      </c>
      <c r="G265" s="9">
        <f t="shared" ref="G265:G328" si="275">F265/MAX($F$8:$F$508)</f>
        <v>0.44723759106027455</v>
      </c>
      <c r="H265" s="9">
        <f t="shared" ref="H265" si="276">AVERAGE(G264,G266)</f>
        <v>0.44522999526281976</v>
      </c>
      <c r="I265" s="9">
        <f t="shared" si="208"/>
        <v>0.44522999526281976</v>
      </c>
    </row>
    <row r="266" spans="1:9" x14ac:dyDescent="0.4">
      <c r="A266" s="1">
        <v>558</v>
      </c>
      <c r="B266" s="5">
        <v>407.51245116375304</v>
      </c>
      <c r="C266" s="9">
        <f t="shared" si="273"/>
        <v>0.44888536531932349</v>
      </c>
      <c r="E266" s="2">
        <f t="shared" si="258"/>
        <v>0.97140000000000004</v>
      </c>
      <c r="F266" s="9">
        <f t="shared" si="274"/>
        <v>9.1607677646882244E-3</v>
      </c>
      <c r="G266" s="9">
        <f t="shared" si="275"/>
        <v>0.44322239946536496</v>
      </c>
      <c r="H266" s="9">
        <f t="shared" ref="H266" si="277">G266</f>
        <v>0.44322239946536496</v>
      </c>
      <c r="I266" s="9">
        <f t="shared" ref="I266:I329" si="278">AVERAGE(H265:H267)</f>
        <v>0.44355699876494076</v>
      </c>
    </row>
    <row r="267" spans="1:9" x14ac:dyDescent="0.4">
      <c r="A267" s="1">
        <v>559</v>
      </c>
      <c r="B267" s="5">
        <v>410.13944173059519</v>
      </c>
      <c r="C267" s="9">
        <f t="shared" si="273"/>
        <v>0.45177906247365535</v>
      </c>
      <c r="E267" s="2">
        <f t="shared" si="258"/>
        <v>0.97140000000000004</v>
      </c>
      <c r="F267" s="9">
        <f t="shared" si="274"/>
        <v>9.1607677646882244E-3</v>
      </c>
      <c r="G267" s="9">
        <f t="shared" si="275"/>
        <v>0.44322239946536496</v>
      </c>
      <c r="H267" s="9">
        <f t="shared" ref="H267" si="279">AVERAGE(G266,G268)</f>
        <v>0.4422186015666375</v>
      </c>
      <c r="I267" s="9">
        <f t="shared" si="278"/>
        <v>0.44221860156663745</v>
      </c>
    </row>
    <row r="268" spans="1:9" x14ac:dyDescent="0.4">
      <c r="A268" s="1">
        <v>560</v>
      </c>
      <c r="B268" s="5">
        <v>412.76731939848634</v>
      </c>
      <c r="C268" s="9">
        <f t="shared" si="273"/>
        <v>0.45467373679243289</v>
      </c>
      <c r="E268" s="2">
        <f t="shared" si="258"/>
        <v>0.96699999999999997</v>
      </c>
      <c r="F268" s="9">
        <f t="shared" si="274"/>
        <v>9.1192736549861146E-3</v>
      </c>
      <c r="G268" s="9">
        <f t="shared" si="275"/>
        <v>0.44121480366791005</v>
      </c>
      <c r="H268" s="9">
        <f t="shared" ref="H268" si="280">G268</f>
        <v>0.44121480366791005</v>
      </c>
      <c r="I268" s="9">
        <f t="shared" si="278"/>
        <v>0.44088020436833436</v>
      </c>
    </row>
    <row r="269" spans="1:9" x14ac:dyDescent="0.4">
      <c r="A269" s="1">
        <v>561</v>
      </c>
      <c r="B269" s="5">
        <v>415.39598324272208</v>
      </c>
      <c r="C269" s="9">
        <f t="shared" si="273"/>
        <v>0.4575692771045185</v>
      </c>
      <c r="E269" s="2">
        <f t="shared" si="258"/>
        <v>0.96699999999999997</v>
      </c>
      <c r="F269" s="9">
        <f t="shared" si="274"/>
        <v>9.1192736549861146E-3</v>
      </c>
      <c r="G269" s="9">
        <f t="shared" si="275"/>
        <v>0.44121480366791005</v>
      </c>
      <c r="H269" s="9">
        <f t="shared" ref="H269" si="281">AVERAGE(G268,G270)</f>
        <v>0.43920720787045531</v>
      </c>
      <c r="I269" s="9">
        <f t="shared" si="278"/>
        <v>0.43920720787045536</v>
      </c>
    </row>
    <row r="270" spans="1:9" x14ac:dyDescent="0.4">
      <c r="A270" s="1">
        <v>562</v>
      </c>
      <c r="B270" s="5">
        <v>418.02533272967463</v>
      </c>
      <c r="C270" s="9">
        <f t="shared" si="273"/>
        <v>0.46046557266955535</v>
      </c>
      <c r="E270" s="2">
        <f t="shared" si="258"/>
        <v>0.95820000000000005</v>
      </c>
      <c r="F270" s="9">
        <f t="shared" si="274"/>
        <v>9.0362854355818985E-3</v>
      </c>
      <c r="G270" s="9">
        <f t="shared" si="275"/>
        <v>0.43719961207300051</v>
      </c>
      <c r="H270" s="9">
        <f t="shared" ref="H270" si="282">G270</f>
        <v>0.43719961207300051</v>
      </c>
      <c r="I270" s="9">
        <f t="shared" si="278"/>
        <v>0.43720721660253631</v>
      </c>
    </row>
    <row r="271" spans="1:9" x14ac:dyDescent="0.4">
      <c r="A271" s="1">
        <v>563</v>
      </c>
      <c r="B271" s="5">
        <v>420.65526772392644</v>
      </c>
      <c r="C271" s="9">
        <f t="shared" si="273"/>
        <v>0.46336251318582539</v>
      </c>
      <c r="E271" s="2">
        <f t="shared" si="258"/>
        <v>0.95820000000000005</v>
      </c>
      <c r="F271" s="9">
        <f t="shared" si="274"/>
        <v>9.0362854355818985E-3</v>
      </c>
      <c r="G271" s="9">
        <f t="shared" si="275"/>
        <v>0.43719961207300051</v>
      </c>
      <c r="H271" s="9">
        <f t="shared" ref="H271" si="283">AVERAGE(G270,G272)</f>
        <v>0.43521482986415311</v>
      </c>
      <c r="I271" s="9">
        <f t="shared" si="278"/>
        <v>0.43521482986415311</v>
      </c>
    </row>
    <row r="272" spans="1:9" x14ac:dyDescent="0.4">
      <c r="A272" s="1">
        <v>564</v>
      </c>
      <c r="B272" s="5">
        <v>423.28568849527977</v>
      </c>
      <c r="C272" s="9">
        <f t="shared" si="273"/>
        <v>0.46625998879797054</v>
      </c>
      <c r="E272" s="2">
        <f t="shared" si="258"/>
        <v>0.94950000000000001</v>
      </c>
      <c r="F272" s="9">
        <f t="shared" si="274"/>
        <v>8.9542402641254563E-3</v>
      </c>
      <c r="G272" s="9">
        <f t="shared" si="275"/>
        <v>0.43323004765530571</v>
      </c>
      <c r="H272" s="9">
        <f t="shared" ref="H272" si="284">G272</f>
        <v>0.43323004765530571</v>
      </c>
      <c r="I272" s="9">
        <f t="shared" si="278"/>
        <v>0.43338974277555781</v>
      </c>
    </row>
    <row r="273" spans="1:9" x14ac:dyDescent="0.4">
      <c r="A273" s="1">
        <v>565</v>
      </c>
      <c r="B273" s="5">
        <v>425.91649572562193</v>
      </c>
      <c r="C273" s="9">
        <f t="shared" si="273"/>
        <v>0.469157890104555</v>
      </c>
      <c r="E273" s="2">
        <f t="shared" si="258"/>
        <v>0.94950000000000001</v>
      </c>
      <c r="F273" s="9">
        <f t="shared" si="274"/>
        <v>8.9542402641254563E-3</v>
      </c>
      <c r="G273" s="9">
        <f t="shared" si="275"/>
        <v>0.43323004765530571</v>
      </c>
      <c r="H273" s="9">
        <f t="shared" ref="H273" si="285">AVERAGE(G272,G274)</f>
        <v>0.43172435080721461</v>
      </c>
      <c r="I273" s="9">
        <f t="shared" si="278"/>
        <v>0.43172435080721461</v>
      </c>
    </row>
    <row r="274" spans="1:9" x14ac:dyDescent="0.4">
      <c r="A274" s="1">
        <v>566</v>
      </c>
      <c r="B274" s="5">
        <v>428.54759051565219</v>
      </c>
      <c r="C274" s="9">
        <f t="shared" si="273"/>
        <v>0.47205610816547483</v>
      </c>
      <c r="E274" s="2">
        <f t="shared" si="258"/>
        <v>0.94289999999999996</v>
      </c>
      <c r="F274" s="9">
        <f t="shared" si="274"/>
        <v>8.8919990995722925E-3</v>
      </c>
      <c r="G274" s="9">
        <f t="shared" si="275"/>
        <v>0.43021865395912345</v>
      </c>
      <c r="H274" s="9">
        <f t="shared" ref="H274" si="286">G274</f>
        <v>0.43021865395912345</v>
      </c>
      <c r="I274" s="9">
        <f t="shared" si="278"/>
        <v>0.42988405465954771</v>
      </c>
    </row>
    <row r="275" spans="1:9" x14ac:dyDescent="0.4">
      <c r="A275" s="1">
        <v>567</v>
      </c>
      <c r="B275" s="5">
        <v>431.17887439147205</v>
      </c>
      <c r="C275" s="9">
        <f t="shared" si="273"/>
        <v>0.47495453450921765</v>
      </c>
      <c r="E275" s="2">
        <f t="shared" si="258"/>
        <v>0.94289999999999996</v>
      </c>
      <c r="F275" s="9">
        <f t="shared" si="274"/>
        <v>8.8919990995722925E-3</v>
      </c>
      <c r="G275" s="9">
        <f t="shared" si="275"/>
        <v>0.43021865395912345</v>
      </c>
      <c r="H275" s="9">
        <f t="shared" ref="H275" si="287">AVERAGE(G274,G276)</f>
        <v>0.42770915921230496</v>
      </c>
      <c r="I275" s="9">
        <f t="shared" si="278"/>
        <v>0.42770915921230496</v>
      </c>
    </row>
    <row r="276" spans="1:9" x14ac:dyDescent="0.4">
      <c r="A276" s="1">
        <v>568</v>
      </c>
      <c r="B276" s="5">
        <v>433.81024931104855</v>
      </c>
      <c r="C276" s="9">
        <f t="shared" si="273"/>
        <v>0.47785306113998205</v>
      </c>
      <c r="E276" s="2">
        <f t="shared" si="258"/>
        <v>0.93189999999999995</v>
      </c>
      <c r="F276" s="9">
        <f t="shared" si="274"/>
        <v>8.7882638253170223E-3</v>
      </c>
      <c r="G276" s="9">
        <f t="shared" si="275"/>
        <v>0.42519966446548646</v>
      </c>
      <c r="H276" s="9">
        <f t="shared" ref="H276" si="288">G276</f>
        <v>0.42519966446548646</v>
      </c>
      <c r="I276" s="9">
        <f t="shared" si="278"/>
        <v>0.42536696411527436</v>
      </c>
    </row>
    <row r="277" spans="1:9" x14ac:dyDescent="0.4">
      <c r="A277" s="1">
        <v>569</v>
      </c>
      <c r="B277" s="5">
        <v>436.44161767053356</v>
      </c>
      <c r="C277" s="9">
        <f t="shared" si="273"/>
        <v>0.48075158054463818</v>
      </c>
      <c r="E277" s="2">
        <f t="shared" si="258"/>
        <v>0.93189999999999995</v>
      </c>
      <c r="F277" s="9">
        <f t="shared" si="274"/>
        <v>8.7882638253170223E-3</v>
      </c>
      <c r="G277" s="9">
        <f t="shared" si="275"/>
        <v>0.42519966446548646</v>
      </c>
      <c r="H277" s="9">
        <f t="shared" ref="H277" si="289">AVERAGE(G276,G278)</f>
        <v>0.42319206866803166</v>
      </c>
      <c r="I277" s="9">
        <f t="shared" si="278"/>
        <v>0.42319206866803166</v>
      </c>
    </row>
    <row r="278" spans="1:9" x14ac:dyDescent="0.4">
      <c r="A278" s="1">
        <v>570</v>
      </c>
      <c r="B278" s="5">
        <v>439.0728823104472</v>
      </c>
      <c r="C278" s="9">
        <f t="shared" si="273"/>
        <v>0.48364998569953943</v>
      </c>
      <c r="E278" s="2">
        <f t="shared" si="258"/>
        <v>0.92310000000000003</v>
      </c>
      <c r="F278" s="9">
        <f t="shared" si="274"/>
        <v>8.7052756059128062E-3</v>
      </c>
      <c r="G278" s="9">
        <f t="shared" si="275"/>
        <v>0.42118447287057686</v>
      </c>
      <c r="H278" s="9">
        <f t="shared" ref="H278" si="290">G278</f>
        <v>0.42118447287057686</v>
      </c>
      <c r="I278" s="9">
        <f t="shared" si="278"/>
        <v>0.42068257392121317</v>
      </c>
    </row>
    <row r="279" spans="1:9" x14ac:dyDescent="0.4">
      <c r="A279" s="1">
        <v>571</v>
      </c>
      <c r="B279" s="5">
        <v>441.70394652174201</v>
      </c>
      <c r="C279" s="9">
        <f t="shared" si="273"/>
        <v>0.48654817007720175</v>
      </c>
      <c r="E279" s="2">
        <f t="shared" si="258"/>
        <v>0.92310000000000003</v>
      </c>
      <c r="F279" s="9">
        <f t="shared" si="274"/>
        <v>8.7052756059128062E-3</v>
      </c>
      <c r="G279" s="9">
        <f t="shared" si="275"/>
        <v>0.42118447287057686</v>
      </c>
      <c r="H279" s="9">
        <f t="shared" ref="H279" si="291">AVERAGE(G278,G280)</f>
        <v>0.41767118022503091</v>
      </c>
      <c r="I279" s="9">
        <f t="shared" si="278"/>
        <v>0.41767118022503086</v>
      </c>
    </row>
    <row r="280" spans="1:9" x14ac:dyDescent="0.4">
      <c r="A280" s="1">
        <v>572</v>
      </c>
      <c r="B280" s="5">
        <v>444.33471405172099</v>
      </c>
      <c r="C280" s="9">
        <f t="shared" si="273"/>
        <v>0.48944602765282291</v>
      </c>
      <c r="E280" s="2">
        <f t="shared" si="258"/>
        <v>0.90769999999999995</v>
      </c>
      <c r="F280" s="9">
        <f t="shared" si="274"/>
        <v>8.5600462219554245E-3</v>
      </c>
      <c r="G280" s="9">
        <f t="shared" si="275"/>
        <v>0.41415788757948496</v>
      </c>
      <c r="H280" s="9">
        <f t="shared" ref="H280" si="292">G280</f>
        <v>0.41415788757948496</v>
      </c>
      <c r="I280" s="9">
        <f t="shared" si="278"/>
        <v>0.41482708617863656</v>
      </c>
    </row>
    <row r="281" spans="1:9" x14ac:dyDescent="0.4">
      <c r="A281" s="1">
        <v>573</v>
      </c>
      <c r="B281" s="5">
        <v>446.96508910982908</v>
      </c>
      <c r="C281" s="9">
        <f t="shared" si="273"/>
        <v>0.49234345291066178</v>
      </c>
      <c r="E281" s="2">
        <f t="shared" si="258"/>
        <v>0.90769999999999995</v>
      </c>
      <c r="F281" s="9">
        <f t="shared" si="274"/>
        <v>8.5600462219554245E-3</v>
      </c>
      <c r="G281" s="9">
        <f t="shared" si="275"/>
        <v>0.41415788757948496</v>
      </c>
      <c r="H281" s="9">
        <f t="shared" ref="H281" si="293">AVERAGE(G280,G282)</f>
        <v>0.41265219073139386</v>
      </c>
      <c r="I281" s="9">
        <f t="shared" si="278"/>
        <v>0.41265219073139386</v>
      </c>
    </row>
    <row r="282" spans="1:9" x14ac:dyDescent="0.4">
      <c r="A282" s="1">
        <v>574</v>
      </c>
      <c r="B282" s="5">
        <v>449.59497637331731</v>
      </c>
      <c r="C282" s="9">
        <f t="shared" si="273"/>
        <v>0.49524034085027757</v>
      </c>
      <c r="E282" s="2">
        <f t="shared" si="258"/>
        <v>0.90110000000000001</v>
      </c>
      <c r="F282" s="9">
        <f t="shared" si="274"/>
        <v>8.4978050574022624E-3</v>
      </c>
      <c r="G282" s="9">
        <f t="shared" si="275"/>
        <v>0.41114649388330277</v>
      </c>
      <c r="H282" s="9">
        <f t="shared" ref="H282" si="294">G282</f>
        <v>0.41114649388330277</v>
      </c>
      <c r="I282" s="9">
        <f t="shared" si="278"/>
        <v>0.41097919423351487</v>
      </c>
    </row>
    <row r="283" spans="1:9" x14ac:dyDescent="0.4">
      <c r="A283" s="1">
        <v>575</v>
      </c>
      <c r="B283" s="5">
        <v>452.22428099277244</v>
      </c>
      <c r="C283" s="9">
        <f t="shared" si="273"/>
        <v>0.49813658699262092</v>
      </c>
      <c r="E283" s="2">
        <f t="shared" ref="E283:E314" si="295">LOOKUP(A283,$N$6:$N$201,$O$6:$O$201)</f>
        <v>0.90110000000000001</v>
      </c>
      <c r="F283" s="9">
        <f t="shared" si="274"/>
        <v>8.4978050574022624E-3</v>
      </c>
      <c r="G283" s="9">
        <f t="shared" si="275"/>
        <v>0.41114649388330277</v>
      </c>
      <c r="H283" s="9">
        <f t="shared" ref="H283" si="296">AVERAGE(G282,G284)</f>
        <v>0.40913889808584797</v>
      </c>
      <c r="I283" s="9">
        <f t="shared" si="278"/>
        <v>0.40913889808584797</v>
      </c>
    </row>
    <row r="284" spans="1:9" x14ac:dyDescent="0.4">
      <c r="A284" s="1">
        <v>576</v>
      </c>
      <c r="B284" s="5">
        <v>454.85290859752348</v>
      </c>
      <c r="C284" s="9">
        <f t="shared" si="273"/>
        <v>0.50103208738598926</v>
      </c>
      <c r="E284" s="2">
        <f t="shared" si="295"/>
        <v>0.89229999999999998</v>
      </c>
      <c r="F284" s="9">
        <f t="shared" si="274"/>
        <v>8.4148168379980463E-3</v>
      </c>
      <c r="G284" s="9">
        <f t="shared" si="275"/>
        <v>0.40713130228839317</v>
      </c>
      <c r="H284" s="9">
        <f t="shared" ref="H284" si="297">G284</f>
        <v>0.40713130228839317</v>
      </c>
      <c r="I284" s="9">
        <f t="shared" si="278"/>
        <v>0.40646210368924152</v>
      </c>
    </row>
    <row r="285" spans="1:9" x14ac:dyDescent="0.4">
      <c r="A285" s="1">
        <v>577</v>
      </c>
      <c r="B285" s="5">
        <v>457.48076530091652</v>
      </c>
      <c r="C285" s="9">
        <f t="shared" si="273"/>
        <v>0.50392673861183701</v>
      </c>
      <c r="E285" s="2">
        <f t="shared" si="295"/>
        <v>0.89229999999999998</v>
      </c>
      <c r="F285" s="9">
        <f t="shared" si="274"/>
        <v>8.4148168379980463E-3</v>
      </c>
      <c r="G285" s="9">
        <f t="shared" si="275"/>
        <v>0.40713130228839317</v>
      </c>
      <c r="H285" s="9">
        <f t="shared" ref="H285" si="298">AVERAGE(G284,G286)</f>
        <v>0.40311611069348352</v>
      </c>
      <c r="I285" s="9">
        <f t="shared" si="278"/>
        <v>0.40311611069348352</v>
      </c>
    </row>
    <row r="286" spans="1:9" x14ac:dyDescent="0.4">
      <c r="A286" s="1">
        <v>578</v>
      </c>
      <c r="B286" s="5">
        <v>460.1077577054607</v>
      </c>
      <c r="C286" s="9">
        <f t="shared" si="273"/>
        <v>0.50682043779044461</v>
      </c>
      <c r="E286" s="2">
        <f t="shared" si="295"/>
        <v>0.87470000000000003</v>
      </c>
      <c r="F286" s="9">
        <f t="shared" si="274"/>
        <v>8.2488403991896123E-3</v>
      </c>
      <c r="G286" s="9">
        <f t="shared" si="275"/>
        <v>0.39910091909857393</v>
      </c>
      <c r="H286" s="9">
        <f t="shared" ref="H286" si="299">G286</f>
        <v>0.39910091909857393</v>
      </c>
      <c r="I286" s="9">
        <f t="shared" si="278"/>
        <v>0.40010471699730132</v>
      </c>
    </row>
    <row r="287" spans="1:9" x14ac:dyDescent="0.4">
      <c r="A287" s="1">
        <v>579</v>
      </c>
      <c r="B287" s="5">
        <v>462.73379290785977</v>
      </c>
      <c r="C287" s="9">
        <f t="shared" si="273"/>
        <v>0.50971308258645998</v>
      </c>
      <c r="E287" s="2">
        <f t="shared" si="295"/>
        <v>0.87470000000000003</v>
      </c>
      <c r="F287" s="9">
        <f t="shared" si="274"/>
        <v>8.2488403991896123E-3</v>
      </c>
      <c r="G287" s="9">
        <f t="shared" si="275"/>
        <v>0.39910091909857393</v>
      </c>
      <c r="H287" s="9">
        <f t="shared" ref="H287" si="300">AVERAGE(G286,G288)</f>
        <v>0.39809712119984647</v>
      </c>
      <c r="I287" s="9">
        <f t="shared" si="278"/>
        <v>0.39809712119984653</v>
      </c>
    </row>
    <row r="288" spans="1:9" x14ac:dyDescent="0.4">
      <c r="A288" s="1">
        <v>580</v>
      </c>
      <c r="B288" s="5">
        <v>465.35877850390278</v>
      </c>
      <c r="C288" s="9">
        <f t="shared" si="273"/>
        <v>0.5126045712142866</v>
      </c>
      <c r="E288" s="2">
        <f t="shared" si="295"/>
        <v>0.87029999999999996</v>
      </c>
      <c r="F288" s="9">
        <f t="shared" si="274"/>
        <v>8.2073462894875025E-3</v>
      </c>
      <c r="G288" s="9">
        <f t="shared" si="275"/>
        <v>0.39709332330111902</v>
      </c>
      <c r="H288" s="9">
        <f t="shared" ref="H288" si="301">G288</f>
        <v>0.39709332330111902</v>
      </c>
      <c r="I288" s="9">
        <f t="shared" si="278"/>
        <v>0.39675872400154316</v>
      </c>
    </row>
    <row r="289" spans="1:9" x14ac:dyDescent="0.4">
      <c r="A289" s="1">
        <v>581</v>
      </c>
      <c r="B289" s="5">
        <v>467.98262259324372</v>
      </c>
      <c r="C289" s="9">
        <f t="shared" si="273"/>
        <v>0.51549480244334778</v>
      </c>
      <c r="E289" s="2">
        <f t="shared" si="295"/>
        <v>0.87029999999999996</v>
      </c>
      <c r="F289" s="9">
        <f t="shared" si="274"/>
        <v>8.2073462894875025E-3</v>
      </c>
      <c r="G289" s="9">
        <f t="shared" si="275"/>
        <v>0.39709332330111902</v>
      </c>
      <c r="H289" s="9">
        <f t="shared" ref="H289" si="302">AVERAGE(G288,G290)</f>
        <v>0.39508572750366422</v>
      </c>
      <c r="I289" s="9">
        <f t="shared" si="278"/>
        <v>0.39508572750366416</v>
      </c>
    </row>
    <row r="290" spans="1:9" x14ac:dyDescent="0.4">
      <c r="A290" s="1">
        <v>582</v>
      </c>
      <c r="B290" s="5">
        <v>470.60523378405617</v>
      </c>
      <c r="C290" s="9">
        <f t="shared" si="273"/>
        <v>0.5183836756032143</v>
      </c>
      <c r="E290" s="2">
        <f t="shared" si="295"/>
        <v>0.86150000000000004</v>
      </c>
      <c r="F290" s="9">
        <f t="shared" si="274"/>
        <v>8.1243580700832863E-3</v>
      </c>
      <c r="G290" s="9">
        <f t="shared" si="275"/>
        <v>0.39307813170620942</v>
      </c>
      <c r="H290" s="9">
        <f t="shared" ref="H290" si="303">G290</f>
        <v>0.39307813170620942</v>
      </c>
      <c r="I290" s="9">
        <f t="shared" si="278"/>
        <v>0.39275113693616942</v>
      </c>
    </row>
    <row r="291" spans="1:9" x14ac:dyDescent="0.4">
      <c r="A291" s="1">
        <v>583</v>
      </c>
      <c r="B291" s="5">
        <v>473.22652119755787</v>
      </c>
      <c r="C291" s="9">
        <f t="shared" si="273"/>
        <v>0.52127109058858823</v>
      </c>
      <c r="E291" s="2">
        <f t="shared" si="295"/>
        <v>0.86150000000000004</v>
      </c>
      <c r="F291" s="9">
        <f t="shared" si="274"/>
        <v>8.1243580700832863E-3</v>
      </c>
      <c r="G291" s="9">
        <f t="shared" si="275"/>
        <v>0.39307813170620942</v>
      </c>
      <c r="H291" s="9">
        <f t="shared" ref="H291" si="304">AVERAGE(G290,G292)</f>
        <v>0.39008955159863468</v>
      </c>
      <c r="I291" s="9">
        <f t="shared" si="278"/>
        <v>0.39008955159863468</v>
      </c>
    </row>
    <row r="292" spans="1:9" x14ac:dyDescent="0.4">
      <c r="A292" s="1">
        <v>584</v>
      </c>
      <c r="B292" s="5">
        <v>475.84639447242671</v>
      </c>
      <c r="C292" s="9">
        <f t="shared" si="273"/>
        <v>0.52415694786416689</v>
      </c>
      <c r="E292" s="2">
        <f t="shared" si="295"/>
        <v>0.84840000000000004</v>
      </c>
      <c r="F292" s="9">
        <f t="shared" si="274"/>
        <v>8.0008187889247361E-3</v>
      </c>
      <c r="G292" s="9">
        <f t="shared" si="275"/>
        <v>0.38710097149105988</v>
      </c>
      <c r="H292" s="9">
        <f t="shared" ref="H292" si="305">G292</f>
        <v>0.38710097149105988</v>
      </c>
      <c r="I292" s="9">
        <f t="shared" si="278"/>
        <v>0.38809716486025142</v>
      </c>
    </row>
    <row r="293" spans="1:9" x14ac:dyDescent="0.4">
      <c r="A293" s="1">
        <v>585</v>
      </c>
      <c r="B293" s="5">
        <v>478.46476376908896</v>
      </c>
      <c r="C293" s="9">
        <f t="shared" si="273"/>
        <v>0.52704114846936723</v>
      </c>
      <c r="E293" s="2">
        <f t="shared" si="295"/>
        <v>0.84840000000000004</v>
      </c>
      <c r="F293" s="9">
        <f t="shared" si="274"/>
        <v>8.0008187889247361E-3</v>
      </c>
      <c r="G293" s="9">
        <f t="shared" si="275"/>
        <v>0.38710097149105988</v>
      </c>
      <c r="H293" s="9">
        <f t="shared" ref="H293" si="306">AVERAGE(G292,G294)</f>
        <v>0.38710097149105988</v>
      </c>
      <c r="I293" s="9">
        <f t="shared" si="278"/>
        <v>0.38710097149105988</v>
      </c>
    </row>
    <row r="294" spans="1:9" x14ac:dyDescent="0.4">
      <c r="A294" s="1">
        <v>586</v>
      </c>
      <c r="B294" s="5">
        <v>481.08153977389276</v>
      </c>
      <c r="C294" s="9">
        <f t="shared" si="273"/>
        <v>0.529923594022922</v>
      </c>
      <c r="E294" s="2">
        <f t="shared" si="295"/>
        <v>0.84840000000000004</v>
      </c>
      <c r="F294" s="9">
        <f t="shared" si="274"/>
        <v>8.0008187889247361E-3</v>
      </c>
      <c r="G294" s="9">
        <f t="shared" si="275"/>
        <v>0.38710097149105988</v>
      </c>
      <c r="H294" s="9">
        <f t="shared" ref="H294" si="307">G294</f>
        <v>0.38710097149105988</v>
      </c>
      <c r="I294" s="9">
        <f t="shared" si="278"/>
        <v>0.38609717359233248</v>
      </c>
    </row>
    <row r="295" spans="1:9" x14ac:dyDescent="0.4">
      <c r="A295" s="1">
        <v>587</v>
      </c>
      <c r="B295" s="5">
        <v>483.69663370315664</v>
      </c>
      <c r="C295" s="9">
        <f t="shared" si="273"/>
        <v>0.53280418672734042</v>
      </c>
      <c r="E295" s="2">
        <f t="shared" si="295"/>
        <v>0.84840000000000004</v>
      </c>
      <c r="F295" s="9">
        <f t="shared" si="274"/>
        <v>8.0008187889247361E-3</v>
      </c>
      <c r="G295" s="9">
        <f t="shared" si="275"/>
        <v>0.38710097149105988</v>
      </c>
      <c r="H295" s="9">
        <f t="shared" ref="H295" si="308">AVERAGE(G294,G296)</f>
        <v>0.38408957779487773</v>
      </c>
      <c r="I295" s="9">
        <f t="shared" si="278"/>
        <v>0.38408957779487779</v>
      </c>
    </row>
    <row r="296" spans="1:9" x14ac:dyDescent="0.4">
      <c r="A296" s="1">
        <v>588</v>
      </c>
      <c r="B296" s="5">
        <v>486.30995730711641</v>
      </c>
      <c r="C296" s="9">
        <f t="shared" si="273"/>
        <v>0.53568282937325484</v>
      </c>
      <c r="E296" s="2">
        <f t="shared" si="295"/>
        <v>0.83520000000000005</v>
      </c>
      <c r="F296" s="9">
        <f t="shared" si="274"/>
        <v>7.8763364598184119E-3</v>
      </c>
      <c r="G296" s="9">
        <f t="shared" si="275"/>
        <v>0.38107818409869554</v>
      </c>
      <c r="H296" s="9">
        <f t="shared" ref="H296" si="309">G296</f>
        <v>0.38107818409869554</v>
      </c>
      <c r="I296" s="9">
        <f t="shared" si="278"/>
        <v>0.38174738269784708</v>
      </c>
    </row>
    <row r="297" spans="1:9" x14ac:dyDescent="0.4">
      <c r="A297" s="1">
        <v>589</v>
      </c>
      <c r="B297" s="5">
        <v>488.92142287373912</v>
      </c>
      <c r="C297" s="9">
        <f t="shared" si="273"/>
        <v>0.53855942534362244</v>
      </c>
      <c r="E297" s="2">
        <f t="shared" si="295"/>
        <v>0.83520000000000005</v>
      </c>
      <c r="F297" s="9">
        <f t="shared" si="274"/>
        <v>7.8763364598184119E-3</v>
      </c>
      <c r="G297" s="9">
        <f t="shared" si="275"/>
        <v>0.38107818409869554</v>
      </c>
      <c r="H297" s="9">
        <f t="shared" ref="H297" si="310">AVERAGE(G296,G298)</f>
        <v>0.38007438619996808</v>
      </c>
      <c r="I297" s="9">
        <f t="shared" si="278"/>
        <v>0.38007438619996808</v>
      </c>
    </row>
    <row r="298" spans="1:9" x14ac:dyDescent="0.4">
      <c r="A298" s="1">
        <v>590</v>
      </c>
      <c r="B298" s="5">
        <v>491.53094323243653</v>
      </c>
      <c r="C298" s="9">
        <f t="shared" si="273"/>
        <v>0.54143387861781545</v>
      </c>
      <c r="E298" s="2">
        <f t="shared" si="295"/>
        <v>0.83079999999999998</v>
      </c>
      <c r="F298" s="9">
        <f t="shared" si="274"/>
        <v>7.8348423501163021E-3</v>
      </c>
      <c r="G298" s="9">
        <f t="shared" si="275"/>
        <v>0.37907058830124063</v>
      </c>
      <c r="H298" s="9">
        <f t="shared" ref="H298" si="311">G298</f>
        <v>0.37907058830124063</v>
      </c>
      <c r="I298" s="9">
        <f t="shared" si="278"/>
        <v>0.37873598900166483</v>
      </c>
    </row>
    <row r="299" spans="1:9" x14ac:dyDescent="0.4">
      <c r="A299" s="1">
        <v>591</v>
      </c>
      <c r="B299" s="5">
        <v>494.13843175765675</v>
      </c>
      <c r="C299" s="9">
        <f t="shared" si="273"/>
        <v>0.54430609377557782</v>
      </c>
      <c r="E299" s="2">
        <f t="shared" si="295"/>
        <v>0.83079999999999998</v>
      </c>
      <c r="F299" s="9">
        <f t="shared" si="274"/>
        <v>7.8348423501163021E-3</v>
      </c>
      <c r="G299" s="9">
        <f t="shared" si="275"/>
        <v>0.37907058830124063</v>
      </c>
      <c r="H299" s="9">
        <f t="shared" ref="H299" si="312">AVERAGE(G298,G300)</f>
        <v>0.37706299250378583</v>
      </c>
      <c r="I299" s="9">
        <f t="shared" si="278"/>
        <v>0.37706299250378583</v>
      </c>
    </row>
    <row r="300" spans="1:9" x14ac:dyDescent="0.4">
      <c r="A300" s="1">
        <v>592</v>
      </c>
      <c r="B300" s="5">
        <v>496.74380237236522</v>
      </c>
      <c r="C300" s="9">
        <f t="shared" si="273"/>
        <v>0.5471759760008591</v>
      </c>
      <c r="E300" s="2">
        <f t="shared" si="295"/>
        <v>0.82199999999999995</v>
      </c>
      <c r="F300" s="9">
        <f t="shared" si="274"/>
        <v>7.7518541307120851E-3</v>
      </c>
      <c r="G300" s="9">
        <f t="shared" si="275"/>
        <v>0.37505539670633098</v>
      </c>
      <c r="H300" s="9">
        <f t="shared" ref="H300" si="313">G300</f>
        <v>0.37505539670633098</v>
      </c>
      <c r="I300" s="9">
        <f t="shared" si="278"/>
        <v>0.37488809705654313</v>
      </c>
    </row>
    <row r="301" spans="1:9" x14ac:dyDescent="0.4">
      <c r="A301" s="1">
        <v>593</v>
      </c>
      <c r="B301" s="5">
        <v>499.34696955141794</v>
      </c>
      <c r="C301" s="9">
        <f t="shared" si="273"/>
        <v>0.55004343108553033</v>
      </c>
      <c r="E301" s="2">
        <f t="shared" si="295"/>
        <v>0.82199999999999995</v>
      </c>
      <c r="F301" s="9">
        <f t="shared" si="274"/>
        <v>7.7518541307120851E-3</v>
      </c>
      <c r="G301" s="9">
        <f t="shared" si="275"/>
        <v>0.37505539670633098</v>
      </c>
      <c r="H301" s="9">
        <f t="shared" ref="H301" si="314">AVERAGE(G300,G302)</f>
        <v>0.37254590195951254</v>
      </c>
      <c r="I301" s="9">
        <f t="shared" si="278"/>
        <v>0.37254590195951254</v>
      </c>
    </row>
    <row r="302" spans="1:9" x14ac:dyDescent="0.4">
      <c r="A302" s="1">
        <v>594</v>
      </c>
      <c r="B302" s="5">
        <v>501.94784832482145</v>
      </c>
      <c r="C302" s="9">
        <f t="shared" si="273"/>
        <v>0.55290836543297528</v>
      </c>
      <c r="E302" s="2">
        <f t="shared" si="295"/>
        <v>0.81100000000000005</v>
      </c>
      <c r="F302" s="9">
        <f t="shared" si="274"/>
        <v>7.6481188564568149E-3</v>
      </c>
      <c r="G302" s="9">
        <f t="shared" si="275"/>
        <v>0.37003640721269404</v>
      </c>
      <c r="H302" s="9">
        <f t="shared" ref="H302" si="315">G302</f>
        <v>0.37003640721269404</v>
      </c>
      <c r="I302" s="9">
        <f t="shared" si="278"/>
        <v>0.37037100651226984</v>
      </c>
    </row>
    <row r="303" spans="1:9" x14ac:dyDescent="0.4">
      <c r="A303" s="1">
        <v>595</v>
      </c>
      <c r="B303" s="5">
        <v>504.5463542808846</v>
      </c>
      <c r="C303" s="9">
        <f t="shared" si="273"/>
        <v>0.55577068606156177</v>
      </c>
      <c r="E303" s="2">
        <f t="shared" si="295"/>
        <v>0.81100000000000005</v>
      </c>
      <c r="F303" s="9">
        <f t="shared" si="274"/>
        <v>7.6481188564568149E-3</v>
      </c>
      <c r="G303" s="9">
        <f t="shared" si="275"/>
        <v>0.37003640721269404</v>
      </c>
      <c r="H303" s="9">
        <f t="shared" ref="H303" si="316">AVERAGE(G302,G304)</f>
        <v>0.36853071036460289</v>
      </c>
      <c r="I303" s="9">
        <f t="shared" si="278"/>
        <v>0.36853071036460294</v>
      </c>
    </row>
    <row r="304" spans="1:9" x14ac:dyDescent="0.4">
      <c r="A304" s="1">
        <v>596</v>
      </c>
      <c r="B304" s="5">
        <v>507.14240356926132</v>
      </c>
      <c r="C304" s="9">
        <f t="shared" si="273"/>
        <v>0.55863030060799357</v>
      </c>
      <c r="E304" s="2">
        <f t="shared" si="295"/>
        <v>0.8044</v>
      </c>
      <c r="F304" s="9">
        <f t="shared" si="274"/>
        <v>7.5858776919036511E-3</v>
      </c>
      <c r="G304" s="9">
        <f t="shared" si="275"/>
        <v>0.36702501351651173</v>
      </c>
      <c r="H304" s="9">
        <f t="shared" ref="H304" si="317">G304</f>
        <v>0.36702501351651173</v>
      </c>
      <c r="I304" s="9">
        <f t="shared" si="278"/>
        <v>0.36735961281608748</v>
      </c>
    </row>
    <row r="305" spans="1:9" x14ac:dyDescent="0.4">
      <c r="A305" s="1">
        <v>597</v>
      </c>
      <c r="B305" s="5">
        <v>509.73591290388816</v>
      </c>
      <c r="C305" s="9">
        <f t="shared" si="273"/>
        <v>0.56148711733054624</v>
      </c>
      <c r="E305" s="2">
        <f t="shared" si="295"/>
        <v>0.8044</v>
      </c>
      <c r="F305" s="9">
        <f t="shared" si="274"/>
        <v>7.5858776919036511E-3</v>
      </c>
      <c r="G305" s="9">
        <f t="shared" si="275"/>
        <v>0.36702501351651173</v>
      </c>
      <c r="H305" s="9">
        <f t="shared" ref="H305" si="318">AVERAGE(G304,G306)</f>
        <v>0.36652311456714803</v>
      </c>
      <c r="I305" s="9">
        <f t="shared" si="278"/>
        <v>0.36652311456714798</v>
      </c>
    </row>
    <row r="306" spans="1:9" x14ac:dyDescent="0.4">
      <c r="A306" s="1">
        <v>598</v>
      </c>
      <c r="B306" s="5">
        <v>512.32679956581285</v>
      </c>
      <c r="C306" s="9">
        <f t="shared" si="273"/>
        <v>0.56434104511218275</v>
      </c>
      <c r="E306" s="2">
        <f t="shared" si="295"/>
        <v>0.80220000000000002</v>
      </c>
      <c r="F306" s="9">
        <f t="shared" si="274"/>
        <v>7.5651306370525971E-3</v>
      </c>
      <c r="G306" s="9">
        <f t="shared" si="275"/>
        <v>0.36602121561778433</v>
      </c>
      <c r="H306" s="9">
        <f t="shared" ref="H306" si="319">G306</f>
        <v>0.36602121561778433</v>
      </c>
      <c r="I306" s="9">
        <f t="shared" si="278"/>
        <v>0.36568661631820848</v>
      </c>
    </row>
    <row r="307" spans="1:9" x14ac:dyDescent="0.4">
      <c r="A307" s="1">
        <v>599</v>
      </c>
      <c r="B307" s="5">
        <v>514.91498140592716</v>
      </c>
      <c r="C307" s="9">
        <f t="shared" si="273"/>
        <v>0.56719199346356375</v>
      </c>
      <c r="E307" s="2">
        <f t="shared" si="295"/>
        <v>0.80220000000000002</v>
      </c>
      <c r="F307" s="9">
        <f t="shared" si="274"/>
        <v>7.5651306370525971E-3</v>
      </c>
      <c r="G307" s="9">
        <f t="shared" si="275"/>
        <v>0.36602121561778433</v>
      </c>
      <c r="H307" s="9">
        <f t="shared" ref="H307" si="320">AVERAGE(G306,G308)</f>
        <v>0.36451551876969324</v>
      </c>
      <c r="I307" s="9">
        <f t="shared" si="278"/>
        <v>0.36451551876969318</v>
      </c>
    </row>
    <row r="308" spans="1:9" x14ac:dyDescent="0.4">
      <c r="A308" s="1">
        <v>600</v>
      </c>
      <c r="B308" s="5">
        <v>517.50037684757876</v>
      </c>
      <c r="C308" s="9">
        <f t="shared" si="273"/>
        <v>0.57003987252592481</v>
      </c>
      <c r="E308" s="2">
        <f t="shared" si="295"/>
        <v>0.79559999999999997</v>
      </c>
      <c r="F308" s="9">
        <f t="shared" si="274"/>
        <v>7.5028894724994341E-3</v>
      </c>
      <c r="G308" s="9">
        <f t="shared" si="275"/>
        <v>0.36300982192160214</v>
      </c>
      <c r="H308" s="9">
        <f t="shared" ref="H308" si="321">G308</f>
        <v>0.36300982192160214</v>
      </c>
      <c r="I308" s="9">
        <f t="shared" si="278"/>
        <v>0.36334442122117788</v>
      </c>
    </row>
    <row r="309" spans="1:9" x14ac:dyDescent="0.4">
      <c r="A309" s="1">
        <v>601</v>
      </c>
      <c r="B309" s="5">
        <v>520.08290488910404</v>
      </c>
      <c r="C309" s="9">
        <f t="shared" si="273"/>
        <v>0.57288459307386619</v>
      </c>
      <c r="E309" s="2">
        <f t="shared" si="295"/>
        <v>0.79559999999999997</v>
      </c>
      <c r="F309" s="9">
        <f t="shared" si="274"/>
        <v>7.5028894724994341E-3</v>
      </c>
      <c r="G309" s="9">
        <f t="shared" si="275"/>
        <v>0.36300982192160214</v>
      </c>
      <c r="H309" s="9">
        <f t="shared" ref="H309" si="322">AVERAGE(G308,G310)</f>
        <v>0.36250792297223844</v>
      </c>
      <c r="I309" s="9">
        <f t="shared" si="278"/>
        <v>0.36250792297223838</v>
      </c>
    </row>
    <row r="310" spans="1:9" x14ac:dyDescent="0.4">
      <c r="A310" s="1">
        <v>602</v>
      </c>
      <c r="B310" s="5">
        <v>522.66248510623586</v>
      </c>
      <c r="C310" s="9">
        <f t="shared" si="273"/>
        <v>0.57572606651800506</v>
      </c>
      <c r="E310" s="2">
        <f t="shared" si="295"/>
        <v>0.79339999999999999</v>
      </c>
      <c r="F310" s="9">
        <f t="shared" si="274"/>
        <v>7.4821424176483801E-3</v>
      </c>
      <c r="G310" s="9">
        <f t="shared" si="275"/>
        <v>0.36200602402287474</v>
      </c>
      <c r="H310" s="9">
        <f t="shared" ref="H310" si="323">G310</f>
        <v>0.36200602402287474</v>
      </c>
      <c r="I310" s="9">
        <f t="shared" si="278"/>
        <v>0.36217332367266258</v>
      </c>
    </row>
    <row r="311" spans="1:9" x14ac:dyDescent="0.4">
      <c r="A311" s="1">
        <v>603</v>
      </c>
      <c r="B311" s="5">
        <v>525.23903765442992</v>
      </c>
      <c r="C311" s="9">
        <f t="shared" si="273"/>
        <v>0.57856420490753802</v>
      </c>
      <c r="E311" s="2">
        <f t="shared" si="295"/>
        <v>0.79339999999999999</v>
      </c>
      <c r="F311" s="9">
        <f t="shared" si="274"/>
        <v>7.4821424176483801E-3</v>
      </c>
      <c r="G311" s="9">
        <f t="shared" si="275"/>
        <v>0.36200602402287474</v>
      </c>
      <c r="H311" s="9">
        <f t="shared" ref="H311" si="324">AVERAGE(G310,G312)</f>
        <v>0.36200602402287474</v>
      </c>
      <c r="I311" s="9">
        <f t="shared" si="278"/>
        <v>0.36200602402287468</v>
      </c>
    </row>
    <row r="312" spans="1:9" x14ac:dyDescent="0.4">
      <c r="A312" s="1">
        <v>604</v>
      </c>
      <c r="B312" s="5">
        <v>527.81248327107915</v>
      </c>
      <c r="C312" s="9">
        <f t="shared" si="273"/>
        <v>0.58139892093268053</v>
      </c>
      <c r="E312" s="2">
        <f t="shared" si="295"/>
        <v>0.79339999999999999</v>
      </c>
      <c r="F312" s="9">
        <f t="shared" si="274"/>
        <v>7.4821424176483801E-3</v>
      </c>
      <c r="G312" s="9">
        <f t="shared" si="275"/>
        <v>0.36200602402287474</v>
      </c>
      <c r="H312" s="9">
        <f t="shared" ref="H312" si="325">G312</f>
        <v>0.36200602402287474</v>
      </c>
      <c r="I312" s="9">
        <f t="shared" si="278"/>
        <v>0.36200602402287468</v>
      </c>
    </row>
    <row r="313" spans="1:9" x14ac:dyDescent="0.4">
      <c r="A313" s="1">
        <v>605</v>
      </c>
      <c r="B313" s="5">
        <v>530.38274327763634</v>
      </c>
      <c r="C313" s="9">
        <f t="shared" si="273"/>
        <v>0.58423012792700479</v>
      </c>
      <c r="E313" s="2">
        <f t="shared" si="295"/>
        <v>0.79339999999999999</v>
      </c>
      <c r="F313" s="9">
        <f t="shared" si="274"/>
        <v>7.4821424176483801E-3</v>
      </c>
      <c r="G313" s="9">
        <f t="shared" si="275"/>
        <v>0.36200602402287474</v>
      </c>
      <c r="H313" s="9">
        <f t="shared" ref="H313" si="326">AVERAGE(G312,G314)</f>
        <v>0.36200602402287474</v>
      </c>
      <c r="I313" s="9">
        <f t="shared" si="278"/>
        <v>0.36200602402287468</v>
      </c>
    </row>
    <row r="314" spans="1:9" x14ac:dyDescent="0.4">
      <c r="A314" s="1">
        <v>606</v>
      </c>
      <c r="B314" s="5">
        <v>532.94973958164212</v>
      </c>
      <c r="C314" s="9">
        <f t="shared" si="273"/>
        <v>0.58705773986967391</v>
      </c>
      <c r="E314" s="2">
        <f t="shared" si="295"/>
        <v>0.79339999999999999</v>
      </c>
      <c r="F314" s="9">
        <f t="shared" si="274"/>
        <v>7.4821424176483801E-3</v>
      </c>
      <c r="G314" s="9">
        <f t="shared" si="275"/>
        <v>0.36200602402287474</v>
      </c>
      <c r="H314" s="9">
        <f t="shared" ref="H314" si="327">G314</f>
        <v>0.36200602402287474</v>
      </c>
      <c r="I314" s="9">
        <f t="shared" si="278"/>
        <v>0.36183872437308678</v>
      </c>
    </row>
    <row r="315" spans="1:9" x14ac:dyDescent="0.4">
      <c r="A315" s="1">
        <v>607</v>
      </c>
      <c r="B315" s="5">
        <v>535.51339467864807</v>
      </c>
      <c r="C315" s="9">
        <f t="shared" si="273"/>
        <v>0.58988167138755987</v>
      </c>
      <c r="E315" s="2">
        <f t="shared" ref="E315:E346" si="328">LOOKUP(A315,$N$6:$N$201,$O$6:$O$201)</f>
        <v>0.79339999999999999</v>
      </c>
      <c r="F315" s="9">
        <f t="shared" si="274"/>
        <v>7.4821424176483801E-3</v>
      </c>
      <c r="G315" s="9">
        <f t="shared" si="275"/>
        <v>0.36200602402287474</v>
      </c>
      <c r="H315" s="9">
        <f t="shared" ref="H315" si="329">AVERAGE(G314,G316)</f>
        <v>0.36150412507351104</v>
      </c>
      <c r="I315" s="9">
        <f t="shared" si="278"/>
        <v>0.36150412507351098</v>
      </c>
    </row>
    <row r="316" spans="1:9" x14ac:dyDescent="0.4">
      <c r="A316" s="1">
        <v>608</v>
      </c>
      <c r="B316" s="5">
        <v>538.07363165405263</v>
      </c>
      <c r="C316" s="9">
        <f t="shared" si="273"/>
        <v>0.59270183775726593</v>
      </c>
      <c r="E316" s="2">
        <f t="shared" si="328"/>
        <v>0.79120000000000001</v>
      </c>
      <c r="F316" s="9">
        <f t="shared" si="274"/>
        <v>7.461395362797326E-3</v>
      </c>
      <c r="G316" s="9">
        <f t="shared" si="275"/>
        <v>0.36100222612414734</v>
      </c>
      <c r="H316" s="9">
        <f t="shared" ref="H316" si="330">G316</f>
        <v>0.36100222612414734</v>
      </c>
      <c r="I316" s="9">
        <f t="shared" si="278"/>
        <v>0.36050032717478359</v>
      </c>
    </row>
    <row r="317" spans="1:9" x14ac:dyDescent="0.4">
      <c r="A317" s="1">
        <v>609</v>
      </c>
      <c r="B317" s="5">
        <v>540.63037418484339</v>
      </c>
      <c r="C317" s="9">
        <f t="shared" si="273"/>
        <v>0.59551815490704618</v>
      </c>
      <c r="E317" s="2">
        <f t="shared" si="328"/>
        <v>0.79120000000000001</v>
      </c>
      <c r="F317" s="9">
        <f t="shared" si="274"/>
        <v>7.461395362797326E-3</v>
      </c>
      <c r="G317" s="9">
        <f t="shared" si="275"/>
        <v>0.36100222612414734</v>
      </c>
      <c r="H317" s="9">
        <f t="shared" ref="H317" si="331">AVERAGE(G316,G318)</f>
        <v>0.35899463032669254</v>
      </c>
      <c r="I317" s="9">
        <f t="shared" si="278"/>
        <v>0.35899463032669249</v>
      </c>
    </row>
    <row r="318" spans="1:9" x14ac:dyDescent="0.4">
      <c r="A318" s="1">
        <v>610</v>
      </c>
      <c r="B318" s="5">
        <v>543.18354654124232</v>
      </c>
      <c r="C318" s="9">
        <f t="shared" si="273"/>
        <v>0.59833053941861736</v>
      </c>
      <c r="E318" s="2">
        <f t="shared" si="328"/>
        <v>0.78239999999999998</v>
      </c>
      <c r="F318" s="9">
        <f t="shared" si="274"/>
        <v>7.378407143393109E-3</v>
      </c>
      <c r="G318" s="9">
        <f t="shared" si="275"/>
        <v>0.35698703452923769</v>
      </c>
      <c r="H318" s="9">
        <f t="shared" ref="H318" si="332">G318</f>
        <v>0.35698703452923769</v>
      </c>
      <c r="I318" s="9">
        <f t="shared" si="278"/>
        <v>0.35782353277817719</v>
      </c>
    </row>
    <row r="319" spans="1:9" x14ac:dyDescent="0.4">
      <c r="A319" s="1">
        <v>611</v>
      </c>
      <c r="B319" s="5">
        <v>545.73307358826264</v>
      </c>
      <c r="C319" s="9">
        <f t="shared" si="273"/>
        <v>0.60113890852887386</v>
      </c>
      <c r="E319" s="2">
        <f t="shared" si="328"/>
        <v>0.78239999999999998</v>
      </c>
      <c r="F319" s="9">
        <f t="shared" si="274"/>
        <v>7.378407143393109E-3</v>
      </c>
      <c r="G319" s="9">
        <f t="shared" si="275"/>
        <v>0.35698703452923769</v>
      </c>
      <c r="H319" s="9">
        <f t="shared" ref="H319" si="333">AVERAGE(G318,G320)</f>
        <v>0.35748893347860139</v>
      </c>
      <c r="I319" s="9">
        <f t="shared" si="278"/>
        <v>0.35748893347860139</v>
      </c>
    </row>
    <row r="320" spans="1:9" x14ac:dyDescent="0.4">
      <c r="A320" s="1">
        <v>612</v>
      </c>
      <c r="B320" s="5">
        <v>548.27888078717672</v>
      </c>
      <c r="C320" s="9">
        <f t="shared" si="273"/>
        <v>0.60394318013150494</v>
      </c>
      <c r="E320" s="2">
        <f t="shared" si="328"/>
        <v>0.78459999999999996</v>
      </c>
      <c r="F320" s="9">
        <f t="shared" si="274"/>
        <v>7.3991541982441631E-3</v>
      </c>
      <c r="G320" s="9">
        <f t="shared" si="275"/>
        <v>0.35799083242796509</v>
      </c>
      <c r="H320" s="9">
        <f t="shared" ref="H320" si="334">G320</f>
        <v>0.35799083242796509</v>
      </c>
      <c r="I320" s="9">
        <f t="shared" si="278"/>
        <v>0.35732163382881349</v>
      </c>
    </row>
    <row r="321" spans="1:9" x14ac:dyDescent="0.4">
      <c r="A321" s="1">
        <v>613</v>
      </c>
      <c r="B321" s="5">
        <v>550.8208941968885</v>
      </c>
      <c r="C321" s="9">
        <f t="shared" si="273"/>
        <v>0.60674327277850626</v>
      </c>
      <c r="E321" s="2">
        <f t="shared" si="328"/>
        <v>0.78459999999999996</v>
      </c>
      <c r="F321" s="9">
        <f t="shared" si="274"/>
        <v>7.3991541982441631E-3</v>
      </c>
      <c r="G321" s="9">
        <f t="shared" si="275"/>
        <v>0.35799083242796509</v>
      </c>
      <c r="H321" s="9">
        <f t="shared" ref="H321" si="335">AVERAGE(G320,G322)</f>
        <v>0.35648513557987399</v>
      </c>
      <c r="I321" s="9">
        <f t="shared" si="278"/>
        <v>0.35648513557987399</v>
      </c>
    </row>
    <row r="322" spans="1:9" x14ac:dyDescent="0.4">
      <c r="A322" s="1">
        <v>614</v>
      </c>
      <c r="B322" s="5">
        <v>553.35904047522786</v>
      </c>
      <c r="C322" s="9">
        <f t="shared" si="273"/>
        <v>0.60953910568160552</v>
      </c>
      <c r="E322" s="2">
        <f t="shared" si="328"/>
        <v>0.77800000000000002</v>
      </c>
      <c r="F322" s="9">
        <f t="shared" si="274"/>
        <v>7.336913033691001E-3</v>
      </c>
      <c r="G322" s="9">
        <f t="shared" si="275"/>
        <v>0.35497943873178289</v>
      </c>
      <c r="H322" s="9">
        <f t="shared" ref="H322" si="336">G322</f>
        <v>0.35497943873178289</v>
      </c>
      <c r="I322" s="9">
        <f t="shared" si="278"/>
        <v>0.35581593698072239</v>
      </c>
    </row>
    <row r="323" spans="1:9" x14ac:dyDescent="0.4">
      <c r="A323" s="1">
        <v>615</v>
      </c>
      <c r="B323" s="5">
        <v>555.89324688014892</v>
      </c>
      <c r="C323" s="9">
        <f t="shared" si="273"/>
        <v>0.61233059871358264</v>
      </c>
      <c r="E323" s="2">
        <f t="shared" si="328"/>
        <v>0.77800000000000002</v>
      </c>
      <c r="F323" s="9">
        <f t="shared" si="274"/>
        <v>7.336913033691001E-3</v>
      </c>
      <c r="G323" s="9">
        <f t="shared" si="275"/>
        <v>0.35497943873178289</v>
      </c>
      <c r="H323" s="9">
        <f t="shared" ref="H323" si="337">AVERAGE(G322,G324)</f>
        <v>0.35598323663051029</v>
      </c>
      <c r="I323" s="9">
        <f t="shared" si="278"/>
        <v>0.35598323663051029</v>
      </c>
    </row>
    <row r="324" spans="1:9" x14ac:dyDescent="0.4">
      <c r="A324" s="1">
        <v>616</v>
      </c>
      <c r="B324" s="5">
        <v>558.42344127084721</v>
      </c>
      <c r="C324" s="9">
        <f t="shared" si="273"/>
        <v>0.61511767240950055</v>
      </c>
      <c r="E324" s="2">
        <f t="shared" si="328"/>
        <v>0.78239999999999998</v>
      </c>
      <c r="F324" s="9">
        <f t="shared" si="274"/>
        <v>7.378407143393109E-3</v>
      </c>
      <c r="G324" s="9">
        <f t="shared" si="275"/>
        <v>0.35698703452923769</v>
      </c>
      <c r="H324" s="9">
        <f t="shared" ref="H324" si="338">G324</f>
        <v>0.35698703452923769</v>
      </c>
      <c r="I324" s="9">
        <f t="shared" si="278"/>
        <v>0.35631783593008609</v>
      </c>
    </row>
    <row r="325" spans="1:9" x14ac:dyDescent="0.4">
      <c r="A325" s="1">
        <v>617</v>
      </c>
      <c r="B325" s="5">
        <v>560.94955210878959</v>
      </c>
      <c r="C325" s="9">
        <f t="shared" si="273"/>
        <v>0.61790024796783904</v>
      </c>
      <c r="E325" s="2">
        <f t="shared" si="328"/>
        <v>0.78239999999999998</v>
      </c>
      <c r="F325" s="9">
        <f t="shared" si="274"/>
        <v>7.378407143393109E-3</v>
      </c>
      <c r="G325" s="9">
        <f t="shared" si="275"/>
        <v>0.35698703452923769</v>
      </c>
      <c r="H325" s="9">
        <f t="shared" ref="H325" si="339">AVERAGE(G324,G326)</f>
        <v>0.35598323663051029</v>
      </c>
      <c r="I325" s="9">
        <f t="shared" si="278"/>
        <v>0.35598323663051029</v>
      </c>
    </row>
    <row r="326" spans="1:9" x14ac:dyDescent="0.4">
      <c r="A326" s="1">
        <v>618</v>
      </c>
      <c r="B326" s="5">
        <v>563.47150845866338</v>
      </c>
      <c r="C326" s="9">
        <f t="shared" si="273"/>
        <v>0.62067824725154086</v>
      </c>
      <c r="E326" s="2">
        <f t="shared" si="328"/>
        <v>0.77800000000000002</v>
      </c>
      <c r="F326" s="9">
        <f t="shared" si="274"/>
        <v>7.336913033691001E-3</v>
      </c>
      <c r="G326" s="9">
        <f t="shared" si="275"/>
        <v>0.35497943873178289</v>
      </c>
      <c r="H326" s="9">
        <f t="shared" ref="H326" si="340">G326</f>
        <v>0.35497943873178289</v>
      </c>
      <c r="I326" s="9">
        <f t="shared" si="278"/>
        <v>0.35531403803135869</v>
      </c>
    </row>
    <row r="327" spans="1:9" x14ac:dyDescent="0.4">
      <c r="A327" s="1">
        <v>619</v>
      </c>
      <c r="B327" s="5">
        <v>565.98923998924113</v>
      </c>
      <c r="C327" s="9">
        <f t="shared" si="273"/>
        <v>0.623451592788964</v>
      </c>
      <c r="E327" s="2">
        <f t="shared" si="328"/>
        <v>0.77800000000000002</v>
      </c>
      <c r="F327" s="9">
        <f t="shared" si="274"/>
        <v>7.336913033691001E-3</v>
      </c>
      <c r="G327" s="9">
        <f t="shared" si="275"/>
        <v>0.35497943873178289</v>
      </c>
      <c r="H327" s="9">
        <f t="shared" ref="H327" si="341">AVERAGE(G326,G328)</f>
        <v>0.35497943873178289</v>
      </c>
      <c r="I327" s="9">
        <f t="shared" si="278"/>
        <v>0.35497943873178289</v>
      </c>
    </row>
    <row r="328" spans="1:9" x14ac:dyDescent="0.4">
      <c r="A328" s="1">
        <v>620</v>
      </c>
      <c r="B328" s="5">
        <v>568.5026769741628</v>
      </c>
      <c r="C328" s="9">
        <f t="shared" si="273"/>
        <v>0.62622020777474341</v>
      </c>
      <c r="E328" s="2">
        <f t="shared" si="328"/>
        <v>0.77800000000000002</v>
      </c>
      <c r="F328" s="9">
        <f t="shared" si="274"/>
        <v>7.336913033691001E-3</v>
      </c>
      <c r="G328" s="9">
        <f t="shared" si="275"/>
        <v>0.35497943873178289</v>
      </c>
      <c r="H328" s="9">
        <f t="shared" ref="H328" si="342">G328</f>
        <v>0.35497943873178289</v>
      </c>
      <c r="I328" s="9">
        <f t="shared" si="278"/>
        <v>0.35447753978241919</v>
      </c>
    </row>
    <row r="329" spans="1:9" x14ac:dyDescent="0.4">
      <c r="A329" s="1">
        <v>621</v>
      </c>
      <c r="B329" s="5">
        <v>571.01175029264164</v>
      </c>
      <c r="C329" s="9">
        <f t="shared" ref="C329:C392" si="343">B329/MAX($B$8:$B$508)</f>
        <v>0.62898401607056842</v>
      </c>
      <c r="E329" s="2">
        <f t="shared" si="328"/>
        <v>0.77800000000000002</v>
      </c>
      <c r="F329" s="9">
        <f t="shared" ref="F329:F392" si="344">D329*$M$5+E329*$O$5</f>
        <v>7.336913033691001E-3</v>
      </c>
      <c r="G329" s="9">
        <f t="shared" ref="G329:G392" si="345">F329/MAX($F$8:$F$508)</f>
        <v>0.35497943873178289</v>
      </c>
      <c r="H329" s="9">
        <f t="shared" ref="H329" si="346">AVERAGE(G328,G330)</f>
        <v>0.35347374188369174</v>
      </c>
      <c r="I329" s="9">
        <f t="shared" si="278"/>
        <v>0.35347374188369174</v>
      </c>
    </row>
    <row r="330" spans="1:9" x14ac:dyDescent="0.4">
      <c r="A330" s="1">
        <v>622</v>
      </c>
      <c r="B330" s="5">
        <v>573.51639143008208</v>
      </c>
      <c r="C330" s="9">
        <f t="shared" si="343"/>
        <v>0.63174294220586324</v>
      </c>
      <c r="E330" s="2">
        <f t="shared" si="328"/>
        <v>0.77139999999999997</v>
      </c>
      <c r="F330" s="9">
        <f t="shared" si="344"/>
        <v>7.2746718691378371E-3</v>
      </c>
      <c r="G330" s="9">
        <f t="shared" si="345"/>
        <v>0.35196804503560064</v>
      </c>
      <c r="H330" s="9">
        <f t="shared" ref="H330" si="347">G330</f>
        <v>0.35196804503560064</v>
      </c>
      <c r="I330" s="9">
        <f t="shared" ref="I330:I393" si="348">AVERAGE(H329:H331)</f>
        <v>0.35196804503560064</v>
      </c>
    </row>
    <row r="331" spans="1:9" x14ac:dyDescent="0.4">
      <c r="A331" s="1">
        <v>623</v>
      </c>
      <c r="B331" s="5">
        <v>576.01653247863112</v>
      </c>
      <c r="C331" s="9">
        <f t="shared" si="343"/>
        <v>0.63449691137839492</v>
      </c>
      <c r="E331" s="2">
        <f t="shared" si="328"/>
        <v>0.77139999999999997</v>
      </c>
      <c r="F331" s="9">
        <f t="shared" si="344"/>
        <v>7.2746718691378371E-3</v>
      </c>
      <c r="G331" s="9">
        <f t="shared" si="345"/>
        <v>0.35196804503560064</v>
      </c>
      <c r="H331" s="9">
        <f t="shared" ref="H331" si="349">AVERAGE(G330,G332)</f>
        <v>0.35046234818750954</v>
      </c>
      <c r="I331" s="9">
        <f t="shared" si="348"/>
        <v>0.35046234818750954</v>
      </c>
    </row>
    <row r="332" spans="1:9" x14ac:dyDescent="0.4">
      <c r="A332" s="1">
        <v>624</v>
      </c>
      <c r="B332" s="5">
        <v>578.51210613764624</v>
      </c>
      <c r="C332" s="9">
        <f t="shared" si="343"/>
        <v>0.6372458494547879</v>
      </c>
      <c r="E332" s="2">
        <f t="shared" si="328"/>
        <v>0.76480000000000004</v>
      </c>
      <c r="F332" s="9">
        <f t="shared" si="344"/>
        <v>7.212430704584675E-3</v>
      </c>
      <c r="G332" s="9">
        <f t="shared" si="345"/>
        <v>0.34895665133941844</v>
      </c>
      <c r="H332" s="9">
        <f t="shared" ref="H332" si="350">G332</f>
        <v>0.34895665133941844</v>
      </c>
      <c r="I332" s="9">
        <f t="shared" si="348"/>
        <v>0.34895665133941844</v>
      </c>
    </row>
    <row r="333" spans="1:9" x14ac:dyDescent="0.4">
      <c r="A333" s="1">
        <v>625</v>
      </c>
      <c r="B333" s="5">
        <v>581.00304571408242</v>
      </c>
      <c r="C333" s="9">
        <f t="shared" si="343"/>
        <v>0.63998968297095105</v>
      </c>
      <c r="E333" s="2">
        <f t="shared" si="328"/>
        <v>0.76480000000000004</v>
      </c>
      <c r="F333" s="9">
        <f t="shared" si="344"/>
        <v>7.212430704584675E-3</v>
      </c>
      <c r="G333" s="9">
        <f t="shared" si="345"/>
        <v>0.34895665133941844</v>
      </c>
      <c r="H333" s="9">
        <f t="shared" ref="H333" si="351">AVERAGE(G332,G334)</f>
        <v>0.34745095449132735</v>
      </c>
      <c r="I333" s="9">
        <f t="shared" si="348"/>
        <v>0.34745095449132735</v>
      </c>
    </row>
    <row r="334" spans="1:9" x14ac:dyDescent="0.4">
      <c r="A334" s="1">
        <v>626</v>
      </c>
      <c r="B334" s="5">
        <v>583.48928512281509</v>
      </c>
      <c r="C334" s="9">
        <f t="shared" si="343"/>
        <v>0.6427283391324331</v>
      </c>
      <c r="E334" s="2">
        <f t="shared" si="328"/>
        <v>0.75819999999999999</v>
      </c>
      <c r="F334" s="9">
        <f t="shared" si="344"/>
        <v>7.1501895400315121E-3</v>
      </c>
      <c r="G334" s="9">
        <f t="shared" si="345"/>
        <v>0.34594525764323619</v>
      </c>
      <c r="H334" s="9">
        <f t="shared" ref="H334" si="352">G334</f>
        <v>0.34594525764323619</v>
      </c>
      <c r="I334" s="9">
        <f t="shared" si="348"/>
        <v>0.34644715659259995</v>
      </c>
    </row>
    <row r="335" spans="1:9" x14ac:dyDescent="0.4">
      <c r="A335" s="1">
        <v>627</v>
      </c>
      <c r="B335" s="5">
        <v>585.97075888687971</v>
      </c>
      <c r="C335" s="9">
        <f t="shared" si="343"/>
        <v>0.64546174581468652</v>
      </c>
      <c r="E335" s="2">
        <f t="shared" si="328"/>
        <v>0.75819999999999999</v>
      </c>
      <c r="F335" s="9">
        <f t="shared" si="344"/>
        <v>7.1501895400315121E-3</v>
      </c>
      <c r="G335" s="9">
        <f t="shared" si="345"/>
        <v>0.34594525764323619</v>
      </c>
      <c r="H335" s="9">
        <f t="shared" ref="H335" si="353">AVERAGE(G334,G336)</f>
        <v>0.34594525764323619</v>
      </c>
      <c r="I335" s="9">
        <f t="shared" si="348"/>
        <v>0.34594525764323619</v>
      </c>
    </row>
    <row r="336" spans="1:9" x14ac:dyDescent="0.4">
      <c r="A336" s="1">
        <v>628</v>
      </c>
      <c r="B336" s="5">
        <v>588.44740213764442</v>
      </c>
      <c r="C336" s="9">
        <f t="shared" si="343"/>
        <v>0.64818983156325771</v>
      </c>
      <c r="E336" s="2">
        <f t="shared" si="328"/>
        <v>0.75819999999999999</v>
      </c>
      <c r="F336" s="9">
        <f t="shared" si="344"/>
        <v>7.1501895400315121E-3</v>
      </c>
      <c r="G336" s="9">
        <f t="shared" si="345"/>
        <v>0.34594525764323619</v>
      </c>
      <c r="H336" s="9">
        <f t="shared" ref="H336" si="354">G336</f>
        <v>0.34594525764323619</v>
      </c>
      <c r="I336" s="9">
        <f t="shared" si="348"/>
        <v>0.34528366357362045</v>
      </c>
    </row>
    <row r="337" spans="1:9" x14ac:dyDescent="0.4">
      <c r="A337" s="1">
        <v>629</v>
      </c>
      <c r="B337" s="5">
        <v>590.91915061490715</v>
      </c>
      <c r="C337" s="9">
        <f t="shared" si="343"/>
        <v>0.65091252559389412</v>
      </c>
      <c r="E337" s="2">
        <f t="shared" si="328"/>
        <v>0.75819999999999999</v>
      </c>
      <c r="F337" s="9">
        <f t="shared" si="344"/>
        <v>7.1501895400315121E-3</v>
      </c>
      <c r="G337" s="9">
        <f t="shared" si="345"/>
        <v>0.34594525764323619</v>
      </c>
      <c r="H337" s="9">
        <f t="shared" ref="H337" si="355">AVERAGE(G336,G338)</f>
        <v>0.34396047543438885</v>
      </c>
      <c r="I337" s="9">
        <f t="shared" si="348"/>
        <v>0.34396047543438885</v>
      </c>
    </row>
    <row r="338" spans="1:9" x14ac:dyDescent="0.4">
      <c r="A338" s="1">
        <v>630</v>
      </c>
      <c r="B338" s="5">
        <v>593.38594066692156</v>
      </c>
      <c r="C338" s="9">
        <f t="shared" si="343"/>
        <v>0.6536297577925726</v>
      </c>
      <c r="E338" s="2">
        <f t="shared" si="328"/>
        <v>0.74950000000000006</v>
      </c>
      <c r="F338" s="9">
        <f t="shared" si="344"/>
        <v>7.0681443685750708E-3</v>
      </c>
      <c r="G338" s="9">
        <f t="shared" si="345"/>
        <v>0.3419756932255415</v>
      </c>
      <c r="H338" s="9">
        <f t="shared" ref="H338" si="356">G338</f>
        <v>0.3419756932255415</v>
      </c>
      <c r="I338" s="9">
        <f t="shared" si="348"/>
        <v>0.3423026879955815</v>
      </c>
    </row>
    <row r="339" spans="1:9" x14ac:dyDescent="0.4">
      <c r="A339" s="1">
        <v>631</v>
      </c>
      <c r="B339" s="5">
        <v>595.84770925036082</v>
      </c>
      <c r="C339" s="9">
        <f t="shared" si="343"/>
        <v>0.65634145871545979</v>
      </c>
      <c r="E339" s="2">
        <f t="shared" si="328"/>
        <v>0.74950000000000006</v>
      </c>
      <c r="F339" s="9">
        <f t="shared" si="344"/>
        <v>7.0681443685750708E-3</v>
      </c>
      <c r="G339" s="9">
        <f t="shared" si="345"/>
        <v>0.3419756932255415</v>
      </c>
      <c r="H339" s="9">
        <f t="shared" ref="H339" si="357">AVERAGE(G338,G340)</f>
        <v>0.34097189532681405</v>
      </c>
      <c r="I339" s="9">
        <f t="shared" si="348"/>
        <v>0.34097189532681399</v>
      </c>
    </row>
    <row r="340" spans="1:9" x14ac:dyDescent="0.4">
      <c r="A340" s="1">
        <v>632</v>
      </c>
      <c r="B340" s="5">
        <v>598.30439393019765</v>
      </c>
      <c r="C340" s="9">
        <f t="shared" si="343"/>
        <v>0.6590475595887797</v>
      </c>
      <c r="E340" s="2">
        <f t="shared" si="328"/>
        <v>0.74509999999999998</v>
      </c>
      <c r="F340" s="9">
        <f t="shared" si="344"/>
        <v>7.0266502588729619E-3</v>
      </c>
      <c r="G340" s="9">
        <f t="shared" si="345"/>
        <v>0.33996809742808665</v>
      </c>
      <c r="H340" s="9">
        <f t="shared" ref="H340" si="358">G340</f>
        <v>0.33996809742808665</v>
      </c>
      <c r="I340" s="9">
        <f t="shared" si="348"/>
        <v>0.33929889882893499</v>
      </c>
    </row>
    <row r="341" spans="1:9" x14ac:dyDescent="0.4">
      <c r="A341" s="1">
        <v>633</v>
      </c>
      <c r="B341" s="5">
        <v>600.75593287953507</v>
      </c>
      <c r="C341" s="9">
        <f t="shared" si="343"/>
        <v>0.66174799230862724</v>
      </c>
      <c r="E341" s="2">
        <f t="shared" si="328"/>
        <v>0.74509999999999998</v>
      </c>
      <c r="F341" s="9">
        <f t="shared" si="344"/>
        <v>7.0266502588729619E-3</v>
      </c>
      <c r="G341" s="9">
        <f t="shared" si="345"/>
        <v>0.33996809742808665</v>
      </c>
      <c r="H341" s="9">
        <f t="shared" ref="H341" si="359">AVERAGE(G340,G342)</f>
        <v>0.33695670373190445</v>
      </c>
      <c r="I341" s="9">
        <f t="shared" si="348"/>
        <v>0.33695670373190439</v>
      </c>
    </row>
    <row r="342" spans="1:9" x14ac:dyDescent="0.4">
      <c r="A342" s="1">
        <v>634</v>
      </c>
      <c r="B342" s="5">
        <v>603.20226487935656</v>
      </c>
      <c r="C342" s="9">
        <f t="shared" si="343"/>
        <v>0.6644426894406934</v>
      </c>
      <c r="E342" s="2">
        <f t="shared" si="328"/>
        <v>0.7319</v>
      </c>
      <c r="F342" s="9">
        <f t="shared" si="344"/>
        <v>6.9021679297666368E-3</v>
      </c>
      <c r="G342" s="9">
        <f t="shared" si="345"/>
        <v>0.33394531003572225</v>
      </c>
      <c r="H342" s="9">
        <f t="shared" ref="H342" si="360">G342</f>
        <v>0.33394531003572225</v>
      </c>
      <c r="I342" s="9">
        <f t="shared" si="348"/>
        <v>0.334279909335298</v>
      </c>
    </row>
    <row r="343" spans="1:9" x14ac:dyDescent="0.4">
      <c r="A343" s="1">
        <v>635</v>
      </c>
      <c r="B343" s="5">
        <v>605.64332931821139</v>
      </c>
      <c r="C343" s="9">
        <f t="shared" si="343"/>
        <v>0.66713158421991825</v>
      </c>
      <c r="E343" s="2">
        <f t="shared" si="328"/>
        <v>0.7319</v>
      </c>
      <c r="F343" s="9">
        <f t="shared" si="344"/>
        <v>6.9021679297666368E-3</v>
      </c>
      <c r="G343" s="9">
        <f t="shared" si="345"/>
        <v>0.33394531003572225</v>
      </c>
      <c r="H343" s="9">
        <f t="shared" ref="H343" si="361">AVERAGE(G342,G344)</f>
        <v>0.3319377142382674</v>
      </c>
      <c r="I343" s="9">
        <f t="shared" si="348"/>
        <v>0.3319377142382674</v>
      </c>
    </row>
    <row r="344" spans="1:9" x14ac:dyDescent="0.4">
      <c r="A344" s="1">
        <v>636</v>
      </c>
      <c r="B344" s="5">
        <v>608.07906619184871</v>
      </c>
      <c r="C344" s="9">
        <f t="shared" si="343"/>
        <v>0.66981461055008817</v>
      </c>
      <c r="E344" s="2">
        <f t="shared" si="328"/>
        <v>0.72309999999999997</v>
      </c>
      <c r="F344" s="9">
        <f t="shared" si="344"/>
        <v>6.8191797103624189E-3</v>
      </c>
      <c r="G344" s="9">
        <f t="shared" si="345"/>
        <v>0.32993011844081255</v>
      </c>
      <c r="H344" s="9">
        <f t="shared" ref="H344" si="362">G344</f>
        <v>0.32993011844081255</v>
      </c>
      <c r="I344" s="9">
        <f t="shared" si="348"/>
        <v>0.33009741809060045</v>
      </c>
    </row>
    <row r="345" spans="1:9" x14ac:dyDescent="0.4">
      <c r="A345" s="1">
        <v>637</v>
      </c>
      <c r="B345" s="5">
        <v>610.50941610277096</v>
      </c>
      <c r="C345" s="9">
        <f t="shared" si="343"/>
        <v>0.67249170300334371</v>
      </c>
      <c r="E345" s="2">
        <f t="shared" si="328"/>
        <v>0.72309999999999997</v>
      </c>
      <c r="F345" s="9">
        <f t="shared" si="344"/>
        <v>6.8191797103624189E-3</v>
      </c>
      <c r="G345" s="9">
        <f t="shared" si="345"/>
        <v>0.32993011844081255</v>
      </c>
      <c r="H345" s="9">
        <f t="shared" ref="H345" si="363">AVERAGE(G344,G346)</f>
        <v>0.32842442159272145</v>
      </c>
      <c r="I345" s="9">
        <f t="shared" si="348"/>
        <v>0.32842442159272145</v>
      </c>
    </row>
    <row r="346" spans="1:9" x14ac:dyDescent="0.4">
      <c r="A346" s="1">
        <v>638</v>
      </c>
      <c r="B346" s="5">
        <v>612.93432025973345</v>
      </c>
      <c r="C346" s="9">
        <f t="shared" si="343"/>
        <v>0.67516279681962821</v>
      </c>
      <c r="E346" s="2">
        <f t="shared" si="328"/>
        <v>0.71650000000000003</v>
      </c>
      <c r="F346" s="9">
        <f t="shared" si="344"/>
        <v>6.7569385458092568E-3</v>
      </c>
      <c r="G346" s="9">
        <f t="shared" si="345"/>
        <v>0.32691872474463041</v>
      </c>
      <c r="H346" s="9">
        <f t="shared" ref="H346" si="364">G346</f>
        <v>0.32691872474463041</v>
      </c>
      <c r="I346" s="9">
        <f t="shared" si="348"/>
        <v>0.32658412544505455</v>
      </c>
    </row>
    <row r="347" spans="1:9" x14ac:dyDescent="0.4">
      <c r="A347" s="1">
        <v>639</v>
      </c>
      <c r="B347" s="5">
        <v>615.3537204771817</v>
      </c>
      <c r="C347" s="9">
        <f t="shared" si="343"/>
        <v>0.67782782790606855</v>
      </c>
      <c r="E347" s="2">
        <f t="shared" ref="E347:E353" si="365">LOOKUP(A347,$N$6:$N$201,$O$6:$O$201)</f>
        <v>0.71650000000000003</v>
      </c>
      <c r="F347" s="9">
        <f t="shared" si="344"/>
        <v>6.7569385458092568E-3</v>
      </c>
      <c r="G347" s="9">
        <f t="shared" si="345"/>
        <v>0.32691872474463041</v>
      </c>
      <c r="H347" s="9">
        <f t="shared" ref="H347" si="366">AVERAGE(G346,G348)</f>
        <v>0.32440922999781185</v>
      </c>
      <c r="I347" s="9">
        <f t="shared" si="348"/>
        <v>0.32440922999781185</v>
      </c>
    </row>
    <row r="348" spans="1:9" x14ac:dyDescent="0.4">
      <c r="A348" s="1">
        <v>640</v>
      </c>
      <c r="B348" s="5">
        <v>617.76755917462879</v>
      </c>
      <c r="C348" s="9">
        <f t="shared" si="343"/>
        <v>0.68048673283628891</v>
      </c>
      <c r="E348" s="2">
        <f t="shared" si="365"/>
        <v>0.70550000000000002</v>
      </c>
      <c r="F348" s="9">
        <f t="shared" si="344"/>
        <v>6.6532032715539858E-3</v>
      </c>
      <c r="G348" s="9">
        <f t="shared" si="345"/>
        <v>0.32189973525099336</v>
      </c>
      <c r="H348" s="9">
        <f t="shared" ref="H348" si="367">G348</f>
        <v>0.32189973525099336</v>
      </c>
      <c r="I348" s="9">
        <f t="shared" si="348"/>
        <v>0.32189973525099336</v>
      </c>
    </row>
    <row r="349" spans="1:9" x14ac:dyDescent="0.4">
      <c r="A349" s="1">
        <v>641</v>
      </c>
      <c r="B349" s="5">
        <v>620.17577937597252</v>
      </c>
      <c r="C349" s="9">
        <f t="shared" si="343"/>
        <v>0.68313944884965838</v>
      </c>
      <c r="E349" s="2">
        <f t="shared" si="365"/>
        <v>0.70550000000000002</v>
      </c>
      <c r="F349" s="9">
        <f t="shared" si="344"/>
        <v>6.6532032715539858E-3</v>
      </c>
      <c r="G349" s="9">
        <f t="shared" si="345"/>
        <v>0.32189973525099336</v>
      </c>
      <c r="H349" s="9">
        <f t="shared" ref="H349" si="368">AVERAGE(G348,G350)</f>
        <v>0.31939024050417486</v>
      </c>
      <c r="I349" s="9">
        <f t="shared" si="348"/>
        <v>0.31939024050417486</v>
      </c>
    </row>
    <row r="350" spans="1:9" x14ac:dyDescent="0.4">
      <c r="A350" s="1">
        <v>642</v>
      </c>
      <c r="B350" s="5">
        <v>622.57832470874621</v>
      </c>
      <c r="C350" s="9">
        <f t="shared" si="343"/>
        <v>0.68578591385046639</v>
      </c>
      <c r="E350" s="2">
        <f t="shared" si="365"/>
        <v>0.69450000000000001</v>
      </c>
      <c r="F350" s="9">
        <f t="shared" si="344"/>
        <v>6.5494679972987148E-3</v>
      </c>
      <c r="G350" s="9">
        <f t="shared" si="345"/>
        <v>0.31688074575735631</v>
      </c>
      <c r="H350" s="9">
        <f t="shared" ref="H350" si="369">G350</f>
        <v>0.31688074575735631</v>
      </c>
      <c r="I350" s="9">
        <f t="shared" si="348"/>
        <v>0.31704804540714421</v>
      </c>
    </row>
    <row r="351" spans="1:9" x14ac:dyDescent="0.4">
      <c r="A351" s="1">
        <v>643</v>
      </c>
      <c r="B351" s="5">
        <v>624.97513940333022</v>
      </c>
      <c r="C351" s="9">
        <f t="shared" si="343"/>
        <v>0.68842606640705351</v>
      </c>
      <c r="E351" s="2">
        <f t="shared" si="365"/>
        <v>0.69450000000000001</v>
      </c>
      <c r="F351" s="9">
        <f t="shared" si="344"/>
        <v>6.5494679972987148E-3</v>
      </c>
      <c r="G351" s="9">
        <f t="shared" si="345"/>
        <v>0.31688074575735631</v>
      </c>
      <c r="H351" s="9">
        <f t="shared" ref="H351" si="370">AVERAGE(G350,G352)</f>
        <v>0.31487314995990145</v>
      </c>
      <c r="I351" s="9">
        <f t="shared" si="348"/>
        <v>0.31487314995990145</v>
      </c>
    </row>
    <row r="352" spans="1:9" x14ac:dyDescent="0.4">
      <c r="A352" s="1">
        <v>644</v>
      </c>
      <c r="B352" s="5">
        <v>627.36616829208333</v>
      </c>
      <c r="C352" s="9">
        <f t="shared" si="343"/>
        <v>0.691059845750855</v>
      </c>
      <c r="E352" s="2">
        <f t="shared" si="365"/>
        <v>0.68569999999999998</v>
      </c>
      <c r="F352" s="9">
        <f t="shared" si="344"/>
        <v>6.4664797778944969E-3</v>
      </c>
      <c r="G352" s="9">
        <f t="shared" si="345"/>
        <v>0.31286555416244666</v>
      </c>
      <c r="H352" s="9">
        <f t="shared" ref="H352" si="371">G352</f>
        <v>0.31286555416244666</v>
      </c>
      <c r="I352" s="9">
        <f t="shared" si="348"/>
        <v>0.31219635556329506</v>
      </c>
    </row>
    <row r="353" spans="1:9" x14ac:dyDescent="0.4">
      <c r="A353" s="1">
        <v>645</v>
      </c>
      <c r="B353" s="5">
        <v>629.75135680844016</v>
      </c>
      <c r="C353" s="9">
        <f t="shared" si="343"/>
        <v>0.69368719177540639</v>
      </c>
      <c r="E353" s="2">
        <f t="shared" si="365"/>
        <v>0.68569999999999998</v>
      </c>
      <c r="F353" s="9">
        <f t="shared" si="344"/>
        <v>6.4664797778944969E-3</v>
      </c>
      <c r="G353" s="9">
        <f t="shared" si="345"/>
        <v>0.31286555416244666</v>
      </c>
      <c r="H353" s="9">
        <f t="shared" ref="H353" si="372">AVERAGE(G352,G354)</f>
        <v>0.30885036256753706</v>
      </c>
      <c r="I353" s="9">
        <f t="shared" si="348"/>
        <v>0.30885036256753706</v>
      </c>
    </row>
    <row r="354" spans="1:9" x14ac:dyDescent="0.4">
      <c r="A354" s="1">
        <v>646</v>
      </c>
      <c r="B354" s="5">
        <v>632.13065098593813</v>
      </c>
      <c r="C354" s="9">
        <f t="shared" si="343"/>
        <v>0.69630804503527188</v>
      </c>
      <c r="E354" s="2">
        <f t="shared" ref="E354:E417" si="373">LOOKUP(A354,$N$6:$N$201,$O$6:$O$201)</f>
        <v>0.66810000000000003</v>
      </c>
      <c r="F354" s="9">
        <f t="shared" si="344"/>
        <v>6.3005033390860637E-3</v>
      </c>
      <c r="G354" s="9">
        <f t="shared" si="345"/>
        <v>0.30483517097262747</v>
      </c>
      <c r="H354" s="9">
        <f t="shared" ref="H354" si="374">G354</f>
        <v>0.30483517097262747</v>
      </c>
      <c r="I354" s="9">
        <f t="shared" si="348"/>
        <v>0.30516977027220327</v>
      </c>
    </row>
    <row r="355" spans="1:9" x14ac:dyDescent="0.4">
      <c r="A355" s="1">
        <v>647</v>
      </c>
      <c r="B355" s="5">
        <v>634.50399745719915</v>
      </c>
      <c r="C355" s="9">
        <f t="shared" si="343"/>
        <v>0.6989223467449226</v>
      </c>
      <c r="E355" s="2">
        <f t="shared" si="373"/>
        <v>0.66810000000000003</v>
      </c>
      <c r="F355" s="9">
        <f t="shared" si="344"/>
        <v>6.3005033390860637E-3</v>
      </c>
      <c r="G355" s="9">
        <f t="shared" si="345"/>
        <v>0.30483517097262747</v>
      </c>
      <c r="H355" s="9">
        <f t="shared" ref="H355" si="375">AVERAGE(G354,G356)</f>
        <v>0.30182377727644527</v>
      </c>
      <c r="I355" s="9">
        <f t="shared" si="348"/>
        <v>0.30182377727644522</v>
      </c>
    </row>
    <row r="356" spans="1:9" x14ac:dyDescent="0.4">
      <c r="A356" s="1">
        <v>648</v>
      </c>
      <c r="B356" s="5">
        <v>636.87134345285369</v>
      </c>
      <c r="C356" s="9">
        <f t="shared" si="343"/>
        <v>0.70153003877755105</v>
      </c>
      <c r="E356" s="2">
        <f t="shared" si="373"/>
        <v>0.65490000000000004</v>
      </c>
      <c r="F356" s="9">
        <f t="shared" si="344"/>
        <v>6.1760210099797387E-3</v>
      </c>
      <c r="G356" s="9">
        <f t="shared" si="345"/>
        <v>0.29881238358026302</v>
      </c>
      <c r="H356" s="9">
        <f t="shared" ref="H356" si="376">G356</f>
        <v>0.29881238358026302</v>
      </c>
      <c r="I356" s="9">
        <f t="shared" si="348"/>
        <v>0.29881998810979887</v>
      </c>
    </row>
    <row r="357" spans="1:9" x14ac:dyDescent="0.4">
      <c r="A357" s="1">
        <v>649</v>
      </c>
      <c r="B357" s="5">
        <v>639.23263680041725</v>
      </c>
      <c r="C357" s="9">
        <f t="shared" si="343"/>
        <v>0.70413106366383416</v>
      </c>
      <c r="E357" s="2">
        <f t="shared" si="373"/>
        <v>0.65490000000000004</v>
      </c>
      <c r="F357" s="9">
        <f t="shared" si="344"/>
        <v>6.1760210099797387E-3</v>
      </c>
      <c r="G357" s="9">
        <f t="shared" si="345"/>
        <v>0.29881238358026302</v>
      </c>
      <c r="H357" s="9">
        <f t="shared" ref="H357" si="377">AVERAGE(G356,G358)</f>
        <v>0.29582380347268822</v>
      </c>
      <c r="I357" s="9">
        <f t="shared" si="348"/>
        <v>0.29582380347268827</v>
      </c>
    </row>
    <row r="358" spans="1:9" x14ac:dyDescent="0.4">
      <c r="A358" s="1">
        <v>650</v>
      </c>
      <c r="B358" s="5">
        <v>641.5878259231124</v>
      </c>
      <c r="C358" s="9">
        <f t="shared" si="343"/>
        <v>0.70672536459063529</v>
      </c>
      <c r="E358" s="2">
        <f t="shared" si="373"/>
        <v>0.64180000000000004</v>
      </c>
      <c r="F358" s="9">
        <f t="shared" si="344"/>
        <v>6.0524817288211885E-3</v>
      </c>
      <c r="G358" s="9">
        <f t="shared" si="345"/>
        <v>0.29283522336511347</v>
      </c>
      <c r="H358" s="9">
        <f t="shared" ref="H358" si="378">G358</f>
        <v>0.29283522336511347</v>
      </c>
      <c r="I358" s="9">
        <f t="shared" si="348"/>
        <v>0.29299491848536557</v>
      </c>
    </row>
    <row r="359" spans="1:9" x14ac:dyDescent="0.4">
      <c r="A359" s="1">
        <v>651</v>
      </c>
      <c r="B359" s="5">
        <v>643.93685983863986</v>
      </c>
      <c r="C359" s="9">
        <f t="shared" si="343"/>
        <v>0.70931288539965054</v>
      </c>
      <c r="E359" s="2">
        <f t="shared" si="373"/>
        <v>0.64180000000000004</v>
      </c>
      <c r="F359" s="9">
        <f t="shared" si="344"/>
        <v>6.0524817288211885E-3</v>
      </c>
      <c r="G359" s="9">
        <f t="shared" si="345"/>
        <v>0.29283522336511347</v>
      </c>
      <c r="H359" s="9">
        <f t="shared" ref="H359" si="379">AVERAGE(G358,G360)</f>
        <v>0.29032572861829498</v>
      </c>
      <c r="I359" s="9">
        <f t="shared" si="348"/>
        <v>0.29032572861829498</v>
      </c>
    </row>
    <row r="360" spans="1:9" x14ac:dyDescent="0.4">
      <c r="A360" s="1">
        <v>652</v>
      </c>
      <c r="B360" s="5">
        <v>646.27968815790587</v>
      </c>
      <c r="C360" s="9">
        <f t="shared" si="343"/>
        <v>0.71189357058600722</v>
      </c>
      <c r="E360" s="2">
        <f t="shared" si="373"/>
        <v>0.63080000000000003</v>
      </c>
      <c r="F360" s="9">
        <f t="shared" si="344"/>
        <v>5.9487464545659166E-3</v>
      </c>
      <c r="G360" s="9">
        <f t="shared" si="345"/>
        <v>0.28781623387147642</v>
      </c>
      <c r="H360" s="9">
        <f t="shared" ref="H360" si="380">G360</f>
        <v>0.28781623387147642</v>
      </c>
      <c r="I360" s="9">
        <f t="shared" si="348"/>
        <v>0.28764893422168852</v>
      </c>
    </row>
    <row r="361" spans="1:9" x14ac:dyDescent="0.4">
      <c r="A361" s="1">
        <v>653</v>
      </c>
      <c r="B361" s="5">
        <v>648.6162610836958</v>
      </c>
      <c r="C361" s="9">
        <f t="shared" si="343"/>
        <v>0.71446736529680244</v>
      </c>
      <c r="E361" s="2">
        <f t="shared" si="373"/>
        <v>0.63080000000000003</v>
      </c>
      <c r="F361" s="9">
        <f t="shared" si="344"/>
        <v>5.9487464545659166E-3</v>
      </c>
      <c r="G361" s="9">
        <f t="shared" si="345"/>
        <v>0.28781623387147642</v>
      </c>
      <c r="H361" s="9">
        <f t="shared" ref="H361" si="381">AVERAGE(G360,G362)</f>
        <v>0.28480484017529417</v>
      </c>
      <c r="I361" s="9">
        <f t="shared" si="348"/>
        <v>0.28480484017529417</v>
      </c>
    </row>
    <row r="362" spans="1:9" x14ac:dyDescent="0.4">
      <c r="A362" s="1">
        <v>654</v>
      </c>
      <c r="B362" s="5">
        <v>650.94652940930052</v>
      </c>
      <c r="C362" s="9">
        <f t="shared" si="343"/>
        <v>0.71703421532959022</v>
      </c>
      <c r="E362" s="2">
        <f t="shared" si="373"/>
        <v>0.61760000000000004</v>
      </c>
      <c r="F362" s="9">
        <f t="shared" si="344"/>
        <v>5.8242641254595915E-3</v>
      </c>
      <c r="G362" s="9">
        <f t="shared" si="345"/>
        <v>0.28179344647911198</v>
      </c>
      <c r="H362" s="9">
        <f t="shared" ref="H362" si="382">G362</f>
        <v>0.28179344647911198</v>
      </c>
      <c r="I362" s="9">
        <f t="shared" si="348"/>
        <v>0.28112424787996032</v>
      </c>
    </row>
    <row r="363" spans="1:9" x14ac:dyDescent="0.4">
      <c r="A363" s="1">
        <v>655</v>
      </c>
      <c r="B363" s="5">
        <v>653.27044451710026</v>
      </c>
      <c r="C363" s="9">
        <f t="shared" si="343"/>
        <v>0.71959406713082164</v>
      </c>
      <c r="E363" s="2">
        <f t="shared" si="373"/>
        <v>0.61760000000000004</v>
      </c>
      <c r="F363" s="9">
        <f t="shared" si="344"/>
        <v>5.8242641254595915E-3</v>
      </c>
      <c r="G363" s="9">
        <f t="shared" si="345"/>
        <v>0.28179344647911198</v>
      </c>
      <c r="H363" s="9">
        <f t="shared" ref="H363" si="383">AVERAGE(G362,G364)</f>
        <v>0.27677445698547493</v>
      </c>
      <c r="I363" s="9">
        <f t="shared" si="348"/>
        <v>0.27677445698547493</v>
      </c>
    </row>
    <row r="364" spans="1:9" x14ac:dyDescent="0.4">
      <c r="A364" s="1">
        <v>656</v>
      </c>
      <c r="B364" s="5">
        <v>655.58795837709704</v>
      </c>
      <c r="C364" s="9">
        <f t="shared" si="343"/>
        <v>0.72214686779422821</v>
      </c>
      <c r="E364" s="2">
        <f t="shared" si="373"/>
        <v>0.59560000000000002</v>
      </c>
      <c r="F364" s="9">
        <f t="shared" si="344"/>
        <v>5.6167935769490486E-3</v>
      </c>
      <c r="G364" s="9">
        <f t="shared" si="345"/>
        <v>0.27175546749183788</v>
      </c>
      <c r="H364" s="9">
        <f t="shared" ref="H364" si="384">G364</f>
        <v>0.27175546749183788</v>
      </c>
      <c r="I364" s="9">
        <f t="shared" si="348"/>
        <v>0.27225736644120158</v>
      </c>
    </row>
    <row r="365" spans="1:9" x14ac:dyDescent="0.4">
      <c r="A365" s="1">
        <v>657</v>
      </c>
      <c r="B365" s="5">
        <v>657.89902354541232</v>
      </c>
      <c r="C365" s="9">
        <f t="shared" si="343"/>
        <v>0.72469256505916668</v>
      </c>
      <c r="E365" s="2">
        <f t="shared" si="373"/>
        <v>0.59560000000000002</v>
      </c>
      <c r="F365" s="9">
        <f t="shared" si="344"/>
        <v>5.6167935769490486E-3</v>
      </c>
      <c r="G365" s="9">
        <f t="shared" si="345"/>
        <v>0.27175546749183788</v>
      </c>
      <c r="H365" s="9">
        <f t="shared" ref="H365" si="385">AVERAGE(G364,G366)</f>
        <v>0.26824217484629198</v>
      </c>
      <c r="I365" s="9">
        <f t="shared" si="348"/>
        <v>0.26824217484629198</v>
      </c>
    </row>
    <row r="366" spans="1:9" x14ac:dyDescent="0.4">
      <c r="A366" s="1">
        <v>658</v>
      </c>
      <c r="B366" s="5">
        <v>660.20359316272732</v>
      </c>
      <c r="C366" s="9">
        <f t="shared" si="343"/>
        <v>0.72723110730890173</v>
      </c>
      <c r="E366" s="2">
        <f t="shared" si="373"/>
        <v>0.58020000000000005</v>
      </c>
      <c r="F366" s="9">
        <f t="shared" si="344"/>
        <v>5.4715641929916695E-3</v>
      </c>
      <c r="G366" s="9">
        <f t="shared" si="345"/>
        <v>0.26472888220074609</v>
      </c>
      <c r="H366" s="9">
        <f t="shared" ref="H366" si="386">G366</f>
        <v>0.26472888220074609</v>
      </c>
      <c r="I366" s="9">
        <f t="shared" si="348"/>
        <v>0.26472888220074609</v>
      </c>
    </row>
    <row r="367" spans="1:9" x14ac:dyDescent="0.4">
      <c r="A367" s="1">
        <v>659</v>
      </c>
      <c r="B367" s="5">
        <v>662.5016209526915</v>
      </c>
      <c r="C367" s="9">
        <f t="shared" si="343"/>
        <v>0.729762443568852</v>
      </c>
      <c r="E367" s="2">
        <f t="shared" si="373"/>
        <v>0.58020000000000005</v>
      </c>
      <c r="F367" s="9">
        <f t="shared" si="344"/>
        <v>5.4715641929916695E-3</v>
      </c>
      <c r="G367" s="9">
        <f t="shared" si="345"/>
        <v>0.26472888220074609</v>
      </c>
      <c r="H367" s="9">
        <f t="shared" ref="H367" si="387">AVERAGE(G366,G368)</f>
        <v>0.26121558955520013</v>
      </c>
      <c r="I367" s="9">
        <f t="shared" si="348"/>
        <v>0.26121558955520013</v>
      </c>
    </row>
    <row r="368" spans="1:9" x14ac:dyDescent="0.4">
      <c r="A368" s="1">
        <v>660</v>
      </c>
      <c r="B368" s="5">
        <v>664.79306122028072</v>
      </c>
      <c r="C368" s="9">
        <f t="shared" si="343"/>
        <v>0.73228652350478229</v>
      </c>
      <c r="E368" s="2">
        <f t="shared" si="373"/>
        <v>0.56479999999999997</v>
      </c>
      <c r="F368" s="9">
        <f t="shared" si="344"/>
        <v>5.3263348090342886E-3</v>
      </c>
      <c r="G368" s="9">
        <f t="shared" si="345"/>
        <v>0.25770229690965418</v>
      </c>
      <c r="H368" s="9">
        <f t="shared" ref="H368" si="388">G368</f>
        <v>0.25770229690965418</v>
      </c>
      <c r="I368" s="9">
        <f t="shared" si="348"/>
        <v>0.25737530213961418</v>
      </c>
    </row>
    <row r="369" spans="1:9" x14ac:dyDescent="0.4">
      <c r="A369" s="1">
        <v>661</v>
      </c>
      <c r="B369" s="5">
        <v>667.0778688501199</v>
      </c>
      <c r="C369" s="9">
        <f t="shared" si="343"/>
        <v>0.73480329742095551</v>
      </c>
      <c r="E369" s="2">
        <f t="shared" si="373"/>
        <v>0.56479999999999997</v>
      </c>
      <c r="F369" s="9">
        <f t="shared" si="344"/>
        <v>5.3263348090342886E-3</v>
      </c>
      <c r="G369" s="9">
        <f t="shared" si="345"/>
        <v>0.25770229690965418</v>
      </c>
      <c r="H369" s="9">
        <f t="shared" ref="H369" si="389">AVERAGE(G368,G370)</f>
        <v>0.25320801995398834</v>
      </c>
      <c r="I369" s="9">
        <f t="shared" si="348"/>
        <v>0.25320801995398834</v>
      </c>
    </row>
    <row r="370" spans="1:9" x14ac:dyDescent="0.4">
      <c r="A370" s="1">
        <v>662</v>
      </c>
      <c r="B370" s="5">
        <v>669.35599930476565</v>
      </c>
      <c r="C370" s="9">
        <f t="shared" si="343"/>
        <v>0.73731271625824102</v>
      </c>
      <c r="E370" s="2">
        <f t="shared" si="373"/>
        <v>0.54510000000000003</v>
      </c>
      <c r="F370" s="9">
        <f t="shared" si="344"/>
        <v>5.1405543633225763E-3</v>
      </c>
      <c r="G370" s="9">
        <f t="shared" si="345"/>
        <v>0.24871374299832244</v>
      </c>
      <c r="H370" s="9">
        <f t="shared" ref="H370" si="390">G370</f>
        <v>0.24871374299832244</v>
      </c>
      <c r="I370" s="9">
        <f t="shared" si="348"/>
        <v>0.24904073776836241</v>
      </c>
    </row>
    <row r="371" spans="1:9" x14ac:dyDescent="0.4">
      <c r="A371" s="1">
        <v>663</v>
      </c>
      <c r="B371" s="5">
        <v>671.62740862294174</v>
      </c>
      <c r="C371" s="9">
        <f t="shared" si="343"/>
        <v>0.73981473159217126</v>
      </c>
      <c r="E371" s="2">
        <f t="shared" si="373"/>
        <v>0.54510000000000003</v>
      </c>
      <c r="F371" s="9">
        <f t="shared" si="344"/>
        <v>5.1405543633225763E-3</v>
      </c>
      <c r="G371" s="9">
        <f t="shared" si="345"/>
        <v>0.24871374299832244</v>
      </c>
      <c r="H371" s="9">
        <f t="shared" ref="H371" si="391">AVERAGE(G370,G372)</f>
        <v>0.24520045035277649</v>
      </c>
      <c r="I371" s="9">
        <f t="shared" si="348"/>
        <v>0.24520045035277649</v>
      </c>
    </row>
    <row r="372" spans="1:9" x14ac:dyDescent="0.4">
      <c r="A372" s="1">
        <v>664</v>
      </c>
      <c r="B372" s="5">
        <v>673.89205341774345</v>
      </c>
      <c r="C372" s="9">
        <f t="shared" si="343"/>
        <v>0.74230929563096326</v>
      </c>
      <c r="E372" s="2">
        <f t="shared" si="373"/>
        <v>0.52969999999999995</v>
      </c>
      <c r="F372" s="9">
        <f t="shared" si="344"/>
        <v>4.9953249793651964E-3</v>
      </c>
      <c r="G372" s="9">
        <f t="shared" si="345"/>
        <v>0.24168715770723057</v>
      </c>
      <c r="H372" s="9">
        <f t="shared" ref="H372" si="392">G372</f>
        <v>0.24168715770723057</v>
      </c>
      <c r="I372" s="9">
        <f t="shared" si="348"/>
        <v>0.24151985805744269</v>
      </c>
    </row>
    <row r="373" spans="1:9" x14ac:dyDescent="0.4">
      <c r="A373" s="1">
        <v>665</v>
      </c>
      <c r="B373" s="5">
        <v>676.14989087480001</v>
      </c>
      <c r="C373" s="9">
        <f t="shared" si="343"/>
        <v>0.74479636121349491</v>
      </c>
      <c r="E373" s="2">
        <f t="shared" si="373"/>
        <v>0.52969999999999995</v>
      </c>
      <c r="F373" s="9">
        <f t="shared" si="344"/>
        <v>4.9953249793651964E-3</v>
      </c>
      <c r="G373" s="9">
        <f t="shared" si="345"/>
        <v>0.24168715770723057</v>
      </c>
      <c r="H373" s="9">
        <f t="shared" ref="H373" si="393">AVERAGE(G372,G374)</f>
        <v>0.23767196611232094</v>
      </c>
      <c r="I373" s="9">
        <f t="shared" si="348"/>
        <v>0.23767196611232091</v>
      </c>
    </row>
    <row r="374" spans="1:9" x14ac:dyDescent="0.4">
      <c r="A374" s="1">
        <v>666</v>
      </c>
      <c r="B374" s="5">
        <v>678.40087875040433</v>
      </c>
      <c r="C374" s="9">
        <f t="shared" si="343"/>
        <v>0.7472758818072448</v>
      </c>
      <c r="E374" s="2">
        <f t="shared" si="373"/>
        <v>0.5121</v>
      </c>
      <c r="F374" s="9">
        <f t="shared" si="344"/>
        <v>4.8293485405567623E-3</v>
      </c>
      <c r="G374" s="9">
        <f t="shared" si="345"/>
        <v>0.23365677451741132</v>
      </c>
      <c r="H374" s="9">
        <f t="shared" ref="H374" si="394">G374</f>
        <v>0.23365677451741132</v>
      </c>
      <c r="I374" s="9">
        <f t="shared" si="348"/>
        <v>0.23348947486762342</v>
      </c>
    </row>
    <row r="375" spans="1:9" x14ac:dyDescent="0.4">
      <c r="A375" s="1">
        <v>667</v>
      </c>
      <c r="B375" s="5">
        <v>680.64497536959539</v>
      </c>
      <c r="C375" s="9">
        <f t="shared" si="343"/>
        <v>0.74974781150617964</v>
      </c>
      <c r="E375" s="2">
        <f t="shared" si="373"/>
        <v>0.5121</v>
      </c>
      <c r="F375" s="9">
        <f t="shared" si="344"/>
        <v>4.8293485405567623E-3</v>
      </c>
      <c r="G375" s="9">
        <f t="shared" si="345"/>
        <v>0.23365677451741132</v>
      </c>
      <c r="H375" s="9">
        <f t="shared" ref="H375" si="395">AVERAGE(G374,G376)</f>
        <v>0.229139683973138</v>
      </c>
      <c r="I375" s="9">
        <f t="shared" si="348"/>
        <v>0.229139683973138</v>
      </c>
    </row>
    <row r="376" spans="1:9" x14ac:dyDescent="0.4">
      <c r="A376" s="1">
        <v>668</v>
      </c>
      <c r="B376" s="5">
        <v>682.88213962422105</v>
      </c>
      <c r="C376" s="9">
        <f t="shared" si="343"/>
        <v>0.7522121050286209</v>
      </c>
      <c r="E376" s="2">
        <f t="shared" si="373"/>
        <v>0.49230000000000002</v>
      </c>
      <c r="F376" s="9">
        <f t="shared" si="344"/>
        <v>4.6426250468972743E-3</v>
      </c>
      <c r="G376" s="9">
        <f t="shared" si="345"/>
        <v>0.22462259342886468</v>
      </c>
      <c r="H376" s="9">
        <f t="shared" ref="H376" si="396">G376</f>
        <v>0.22462259342886468</v>
      </c>
      <c r="I376" s="9">
        <f t="shared" si="348"/>
        <v>0.22512449237822837</v>
      </c>
    </row>
    <row r="377" spans="1:9" x14ac:dyDescent="0.4">
      <c r="A377" s="1">
        <v>669</v>
      </c>
      <c r="B377" s="5">
        <v>685.11233097095169</v>
      </c>
      <c r="C377" s="9">
        <f t="shared" si="343"/>
        <v>0.75466871771505606</v>
      </c>
      <c r="E377" s="2">
        <f t="shared" si="373"/>
        <v>0.49230000000000002</v>
      </c>
      <c r="F377" s="9">
        <f t="shared" si="344"/>
        <v>4.6426250468972743E-3</v>
      </c>
      <c r="G377" s="9">
        <f t="shared" si="345"/>
        <v>0.22462259342886468</v>
      </c>
      <c r="H377" s="9">
        <f t="shared" ref="H377" si="397">AVERAGE(G376,G378)</f>
        <v>0.22161119973268245</v>
      </c>
      <c r="I377" s="9">
        <f t="shared" si="348"/>
        <v>0.22161119973268248</v>
      </c>
    </row>
    <row r="378" spans="1:9" x14ac:dyDescent="0.4">
      <c r="A378" s="1">
        <v>670</v>
      </c>
      <c r="B378" s="5">
        <v>687.3355094292674</v>
      </c>
      <c r="C378" s="9">
        <f t="shared" si="343"/>
        <v>0.75711760552592222</v>
      </c>
      <c r="E378" s="2">
        <f t="shared" si="373"/>
        <v>0.47910000000000003</v>
      </c>
      <c r="F378" s="9">
        <f t="shared" si="344"/>
        <v>4.5181427177909492E-3</v>
      </c>
      <c r="G378" s="9">
        <f t="shared" si="345"/>
        <v>0.21859980603650025</v>
      </c>
      <c r="H378" s="9">
        <f t="shared" ref="H378" si="398">G378</f>
        <v>0.21859980603650025</v>
      </c>
      <c r="I378" s="9">
        <f t="shared" si="348"/>
        <v>0.21809790708713653</v>
      </c>
    </row>
    <row r="379" spans="1:9" x14ac:dyDescent="0.4">
      <c r="A379" s="1">
        <v>671</v>
      </c>
      <c r="B379" s="5">
        <v>689.55163557940921</v>
      </c>
      <c r="C379" s="9">
        <f t="shared" si="343"/>
        <v>0.75955872503934874</v>
      </c>
      <c r="E379" s="2">
        <f t="shared" si="373"/>
        <v>0.47910000000000003</v>
      </c>
      <c r="F379" s="9">
        <f t="shared" si="344"/>
        <v>4.5181427177909492E-3</v>
      </c>
      <c r="G379" s="9">
        <f t="shared" si="345"/>
        <v>0.21859980603650025</v>
      </c>
      <c r="H379" s="9">
        <f t="shared" ref="H379" si="399">AVERAGE(G378,G380)</f>
        <v>0.2140827154922269</v>
      </c>
      <c r="I379" s="9">
        <f t="shared" si="348"/>
        <v>0.2140827154922269</v>
      </c>
    </row>
    <row r="380" spans="1:9" x14ac:dyDescent="0.4">
      <c r="A380" s="1">
        <v>672</v>
      </c>
      <c r="B380" s="5">
        <v>691.76067056030047</v>
      </c>
      <c r="C380" s="9">
        <f t="shared" si="343"/>
        <v>0.7619920334488679</v>
      </c>
      <c r="E380" s="2">
        <f t="shared" si="373"/>
        <v>0.45929999999999999</v>
      </c>
      <c r="F380" s="9">
        <f t="shared" si="344"/>
        <v>4.3314192241314603E-3</v>
      </c>
      <c r="G380" s="9">
        <f t="shared" si="345"/>
        <v>0.20956562494795355</v>
      </c>
      <c r="H380" s="9">
        <f t="shared" ref="H380" si="400">G380</f>
        <v>0.20956562494795355</v>
      </c>
      <c r="I380" s="9">
        <f t="shared" si="348"/>
        <v>0.20990782877706518</v>
      </c>
    </row>
    <row r="381" spans="1:9" x14ac:dyDescent="0.4">
      <c r="A381" s="1">
        <v>673</v>
      </c>
      <c r="B381" s="5">
        <v>693.96257606743177</v>
      </c>
      <c r="C381" s="9">
        <f t="shared" si="343"/>
        <v>0.76441748856108505</v>
      </c>
      <c r="E381" s="2">
        <f t="shared" si="373"/>
        <v>0.45929999999999999</v>
      </c>
      <c r="F381" s="9">
        <f t="shared" si="344"/>
        <v>4.3314192241314603E-3</v>
      </c>
      <c r="G381" s="9">
        <f t="shared" si="345"/>
        <v>0.20956562494795355</v>
      </c>
      <c r="H381" s="9">
        <f t="shared" ref="H381" si="401">AVERAGE(G380,G382)</f>
        <v>0.20607514589101508</v>
      </c>
      <c r="I381" s="9">
        <f t="shared" si="348"/>
        <v>0.20607514589101508</v>
      </c>
    </row>
    <row r="382" spans="1:9" x14ac:dyDescent="0.4">
      <c r="A382" s="1">
        <v>674</v>
      </c>
      <c r="B382" s="5">
        <v>696.15731435071848</v>
      </c>
      <c r="C382" s="9">
        <f t="shared" si="343"/>
        <v>0.76683504879331843</v>
      </c>
      <c r="E382" s="2">
        <f t="shared" si="373"/>
        <v>0.44400000000000001</v>
      </c>
      <c r="F382" s="9">
        <f t="shared" si="344"/>
        <v>4.1871328881218561E-3</v>
      </c>
      <c r="G382" s="9">
        <f t="shared" si="345"/>
        <v>0.20258466683407661</v>
      </c>
      <c r="H382" s="9">
        <f t="shared" ref="H382" si="402">G382</f>
        <v>0.20258466683407661</v>
      </c>
      <c r="I382" s="9">
        <f t="shared" si="348"/>
        <v>0.20257706230454078</v>
      </c>
    </row>
    <row r="383" spans="1:9" x14ac:dyDescent="0.4">
      <c r="A383" s="1">
        <v>675</v>
      </c>
      <c r="B383" s="5">
        <v>698.34484821233104</v>
      </c>
      <c r="C383" s="9">
        <f t="shared" si="343"/>
        <v>0.76924467317120959</v>
      </c>
      <c r="E383" s="2">
        <f t="shared" si="373"/>
        <v>0.44400000000000001</v>
      </c>
      <c r="F383" s="9">
        <f t="shared" si="344"/>
        <v>4.1871328881218561E-3</v>
      </c>
      <c r="G383" s="9">
        <f t="shared" si="345"/>
        <v>0.20258466683407661</v>
      </c>
      <c r="H383" s="9">
        <f t="shared" ref="H383" si="403">AVERAGE(G382,G384)</f>
        <v>0.19907137418853066</v>
      </c>
      <c r="I383" s="9">
        <f t="shared" si="348"/>
        <v>0.19907137418853069</v>
      </c>
    </row>
    <row r="384" spans="1:9" x14ac:dyDescent="0.4">
      <c r="A384" s="1">
        <v>676</v>
      </c>
      <c r="B384" s="5">
        <v>700.52514100448093</v>
      </c>
      <c r="C384" s="9">
        <f t="shared" si="343"/>
        <v>0.77164632132628408</v>
      </c>
      <c r="E384" s="2">
        <f t="shared" si="373"/>
        <v>0.42859999999999998</v>
      </c>
      <c r="F384" s="9">
        <f t="shared" si="344"/>
        <v>4.0419035041644761E-3</v>
      </c>
      <c r="G384" s="9">
        <f t="shared" si="345"/>
        <v>0.19555808154298474</v>
      </c>
      <c r="H384" s="9">
        <f t="shared" ref="H384" si="404">G384</f>
        <v>0.19555808154298474</v>
      </c>
      <c r="I384" s="9">
        <f t="shared" si="348"/>
        <v>0.19555808154298474</v>
      </c>
    </row>
    <row r="385" spans="1:9" x14ac:dyDescent="0.4">
      <c r="A385" s="1">
        <v>677</v>
      </c>
      <c r="B385" s="5">
        <v>702.69815662720225</v>
      </c>
      <c r="C385" s="9">
        <f t="shared" si="343"/>
        <v>0.77403995349350807</v>
      </c>
      <c r="E385" s="2">
        <f t="shared" si="373"/>
        <v>0.42859999999999998</v>
      </c>
      <c r="F385" s="9">
        <f t="shared" si="344"/>
        <v>4.0419035041644761E-3</v>
      </c>
      <c r="G385" s="9">
        <f t="shared" si="345"/>
        <v>0.19555808154298474</v>
      </c>
      <c r="H385" s="9">
        <f t="shared" ref="H385" si="405">AVERAGE(G384,G386)</f>
        <v>0.19204478889743881</v>
      </c>
      <c r="I385" s="9">
        <f t="shared" si="348"/>
        <v>0.19204478889743881</v>
      </c>
    </row>
    <row r="386" spans="1:9" x14ac:dyDescent="0.4">
      <c r="A386" s="1">
        <v>678</v>
      </c>
      <c r="B386" s="5">
        <v>704.86385952608146</v>
      </c>
      <c r="C386" s="9">
        <f t="shared" si="343"/>
        <v>0.77642553050878771</v>
      </c>
      <c r="E386" s="2">
        <f t="shared" si="373"/>
        <v>0.41320000000000001</v>
      </c>
      <c r="F386" s="9">
        <f t="shared" si="344"/>
        <v>3.896674120207097E-3</v>
      </c>
      <c r="G386" s="9">
        <f t="shared" si="345"/>
        <v>0.18853149625189292</v>
      </c>
      <c r="H386" s="9">
        <f t="shared" ref="H386" si="406">G386</f>
        <v>0.18853149625189292</v>
      </c>
      <c r="I386" s="9">
        <f t="shared" si="348"/>
        <v>0.18802959730252922</v>
      </c>
    </row>
    <row r="387" spans="1:9" x14ac:dyDescent="0.4">
      <c r="A387" s="1">
        <v>679</v>
      </c>
      <c r="B387" s="5">
        <v>707.02221468997425</v>
      </c>
      <c r="C387" s="9">
        <f t="shared" si="343"/>
        <v>0.77880301380645389</v>
      </c>
      <c r="E387" s="2">
        <f t="shared" si="373"/>
        <v>0.41320000000000001</v>
      </c>
      <c r="F387" s="9">
        <f t="shared" si="344"/>
        <v>3.896674120207097E-3</v>
      </c>
      <c r="G387" s="9">
        <f t="shared" si="345"/>
        <v>0.18853149625189292</v>
      </c>
      <c r="H387" s="9">
        <f t="shared" ref="H387" si="407">AVERAGE(G386,G388)</f>
        <v>0.18351250675825587</v>
      </c>
      <c r="I387" s="9">
        <f t="shared" si="348"/>
        <v>0.18351250675825589</v>
      </c>
    </row>
    <row r="388" spans="1:9" x14ac:dyDescent="0.4">
      <c r="A388" s="1">
        <v>680</v>
      </c>
      <c r="B388" s="5">
        <v>709.1731876486881</v>
      </c>
      <c r="C388" s="9">
        <f t="shared" si="343"/>
        <v>0.78117236541671009</v>
      </c>
      <c r="E388" s="2">
        <f t="shared" si="373"/>
        <v>0.39119999999999999</v>
      </c>
      <c r="F388" s="9">
        <f t="shared" si="344"/>
        <v>3.6892035716965545E-3</v>
      </c>
      <c r="G388" s="9">
        <f t="shared" si="345"/>
        <v>0.17849351726461885</v>
      </c>
      <c r="H388" s="9">
        <f t="shared" ref="H388" si="408">G388</f>
        <v>0.17849351726461885</v>
      </c>
      <c r="I388" s="9">
        <f t="shared" si="348"/>
        <v>0.17933001551355834</v>
      </c>
    </row>
    <row r="389" spans="1:9" x14ac:dyDescent="0.4">
      <c r="A389" s="1">
        <v>681</v>
      </c>
      <c r="B389" s="5">
        <v>711.31674447064347</v>
      </c>
      <c r="C389" s="9">
        <f t="shared" si="343"/>
        <v>0.78353354796305519</v>
      </c>
      <c r="E389" s="2">
        <f t="shared" si="373"/>
        <v>0.39119999999999999</v>
      </c>
      <c r="F389" s="9">
        <f t="shared" si="344"/>
        <v>3.6892035716965545E-3</v>
      </c>
      <c r="G389" s="9">
        <f t="shared" si="345"/>
        <v>0.17849351726461885</v>
      </c>
      <c r="H389" s="9">
        <f t="shared" ref="H389" si="409">AVERAGE(G388,G390)</f>
        <v>0.17598402251780032</v>
      </c>
      <c r="I389" s="9">
        <f t="shared" si="348"/>
        <v>0.17598402251780032</v>
      </c>
    </row>
    <row r="390" spans="1:9" x14ac:dyDescent="0.4">
      <c r="A390" s="1">
        <v>682</v>
      </c>
      <c r="B390" s="5">
        <v>713.45285176050879</v>
      </c>
      <c r="C390" s="9">
        <f t="shared" si="343"/>
        <v>0.78588652465967923</v>
      </c>
      <c r="E390" s="2">
        <f t="shared" si="373"/>
        <v>0.38019999999999998</v>
      </c>
      <c r="F390" s="9">
        <f t="shared" si="344"/>
        <v>3.5854682974412831E-3</v>
      </c>
      <c r="G390" s="9">
        <f t="shared" si="345"/>
        <v>0.1734745277709818</v>
      </c>
      <c r="H390" s="9">
        <f t="shared" ref="H390" si="410">G390</f>
        <v>0.1734745277709818</v>
      </c>
      <c r="I390" s="9">
        <f t="shared" si="348"/>
        <v>0.1729726288216181</v>
      </c>
    </row>
    <row r="391" spans="1:9" x14ac:dyDescent="0.4">
      <c r="A391" s="1">
        <v>683</v>
      </c>
      <c r="B391" s="5">
        <v>715.58147665680917</v>
      </c>
      <c r="C391" s="9">
        <f t="shared" si="343"/>
        <v>0.78823125930882898</v>
      </c>
      <c r="E391" s="2">
        <f t="shared" si="373"/>
        <v>0.38019999999999998</v>
      </c>
      <c r="F391" s="9">
        <f t="shared" si="344"/>
        <v>3.5854682974412831E-3</v>
      </c>
      <c r="G391" s="9">
        <f t="shared" si="345"/>
        <v>0.1734745277709818</v>
      </c>
      <c r="H391" s="9">
        <f t="shared" ref="H391" si="411">AVERAGE(G390,G392)</f>
        <v>0.16945933617607217</v>
      </c>
      <c r="I391" s="9">
        <f t="shared" si="348"/>
        <v>0.16945933617607215</v>
      </c>
    </row>
    <row r="392" spans="1:9" x14ac:dyDescent="0.4">
      <c r="A392" s="1">
        <v>684</v>
      </c>
      <c r="B392" s="5">
        <v>717.70258682950896</v>
      </c>
      <c r="C392" s="9">
        <f t="shared" si="343"/>
        <v>0.79056771629814504</v>
      </c>
      <c r="E392" s="2">
        <f t="shared" si="373"/>
        <v>0.36259999999999998</v>
      </c>
      <c r="F392" s="9">
        <f t="shared" si="344"/>
        <v>3.419491858632849E-3</v>
      </c>
      <c r="G392" s="9">
        <f t="shared" si="345"/>
        <v>0.16544414458116255</v>
      </c>
      <c r="H392" s="9">
        <f t="shared" ref="H392" si="412">G392</f>
        <v>0.16544414458116255</v>
      </c>
      <c r="I392" s="9">
        <f t="shared" si="348"/>
        <v>0.16545174911069838</v>
      </c>
    </row>
    <row r="393" spans="1:9" x14ac:dyDescent="0.4">
      <c r="A393" s="1">
        <v>685</v>
      </c>
      <c r="B393" s="5">
        <v>719.81615047757884</v>
      </c>
      <c r="C393" s="9">
        <f t="shared" ref="C393:C456" si="413">B393/MAX($B$8:$B$508)</f>
        <v>0.79289586059798201</v>
      </c>
      <c r="E393" s="2">
        <f t="shared" si="373"/>
        <v>0.36259999999999998</v>
      </c>
      <c r="F393" s="9">
        <f t="shared" ref="F393:F456" si="414">D393*$M$5+E393*$O$5</f>
        <v>3.419491858632849E-3</v>
      </c>
      <c r="G393" s="9">
        <f t="shared" ref="G393:G456" si="415">F393/MAX($F$8:$F$508)</f>
        <v>0.16544414458116255</v>
      </c>
      <c r="H393" s="9">
        <f t="shared" ref="H393" si="416">AVERAGE(G392,G394)</f>
        <v>0.16145176657486038</v>
      </c>
      <c r="I393" s="9">
        <f t="shared" si="348"/>
        <v>0.16145176657486038</v>
      </c>
    </row>
    <row r="394" spans="1:9" x14ac:dyDescent="0.4">
      <c r="A394" s="1">
        <v>686</v>
      </c>
      <c r="B394" s="5">
        <v>721.92213632652954</v>
      </c>
      <c r="C394" s="9">
        <f t="shared" si="413"/>
        <v>0.79521565775869185</v>
      </c>
      <c r="E394" s="2">
        <f t="shared" si="373"/>
        <v>0.34510000000000002</v>
      </c>
      <c r="F394" s="9">
        <f t="shared" si="414"/>
        <v>3.2544584677721908E-3</v>
      </c>
      <c r="G394" s="9">
        <f t="shared" si="415"/>
        <v>0.15745938856855821</v>
      </c>
      <c r="H394" s="9">
        <f t="shared" ref="H394" si="417">G394</f>
        <v>0.15745938856855821</v>
      </c>
      <c r="I394" s="9">
        <f t="shared" ref="I394:I457" si="418">AVERAGE(H393:H395)</f>
        <v>0.15778638333859821</v>
      </c>
    </row>
    <row r="395" spans="1:9" x14ac:dyDescent="0.4">
      <c r="A395" s="1">
        <v>687</v>
      </c>
      <c r="B395" s="5">
        <v>724.02051362593431</v>
      </c>
      <c r="C395" s="9">
        <f t="shared" si="413"/>
        <v>0.79752707390789457</v>
      </c>
      <c r="E395" s="2">
        <f t="shared" si="373"/>
        <v>0.34510000000000002</v>
      </c>
      <c r="F395" s="9">
        <f t="shared" si="414"/>
        <v>3.2544584677721908E-3</v>
      </c>
      <c r="G395" s="9">
        <f t="shared" si="415"/>
        <v>0.15745938856855821</v>
      </c>
      <c r="H395" s="9">
        <f t="shared" ref="H395" si="419">AVERAGE(G394,G396)</f>
        <v>0.15444799487237598</v>
      </c>
      <c r="I395" s="9">
        <f t="shared" si="418"/>
        <v>0.15444799487237595</v>
      </c>
    </row>
    <row r="396" spans="1:9" x14ac:dyDescent="0.4">
      <c r="A396" s="1">
        <v>688</v>
      </c>
      <c r="B396" s="5">
        <v>726.11125214692174</v>
      </c>
      <c r="C396" s="9">
        <f t="shared" si="413"/>
        <v>0.79983007574771692</v>
      </c>
      <c r="E396" s="2">
        <f t="shared" si="373"/>
        <v>0.33189999999999997</v>
      </c>
      <c r="F396" s="9">
        <f t="shared" si="414"/>
        <v>3.1299761386658648E-3</v>
      </c>
      <c r="G396" s="9">
        <f t="shared" si="415"/>
        <v>0.15143660117619373</v>
      </c>
      <c r="H396" s="9">
        <f t="shared" ref="H396" si="420">G396</f>
        <v>0.15143660117619373</v>
      </c>
      <c r="I396" s="9">
        <f t="shared" si="418"/>
        <v>0.15126930152640586</v>
      </c>
    </row>
    <row r="397" spans="1:9" x14ac:dyDescent="0.4">
      <c r="A397" s="1">
        <v>689</v>
      </c>
      <c r="B397" s="5">
        <v>728.19432217965209</v>
      </c>
      <c r="C397" s="9">
        <f t="shared" si="413"/>
        <v>0.80212463055201211</v>
      </c>
      <c r="E397" s="2">
        <f t="shared" si="373"/>
        <v>0.33189999999999997</v>
      </c>
      <c r="F397" s="9">
        <f t="shared" si="414"/>
        <v>3.1299761386658648E-3</v>
      </c>
      <c r="G397" s="9">
        <f t="shared" si="415"/>
        <v>0.15143660117619373</v>
      </c>
      <c r="H397" s="9">
        <f t="shared" ref="H397" si="421">AVERAGE(G396,G398)</f>
        <v>0.14792330853064783</v>
      </c>
      <c r="I397" s="9">
        <f t="shared" si="418"/>
        <v>0.14792330853064783</v>
      </c>
    </row>
    <row r="398" spans="1:9" x14ac:dyDescent="0.4">
      <c r="A398" s="1">
        <v>690</v>
      </c>
      <c r="B398" s="5">
        <v>730.26969453077174</v>
      </c>
      <c r="C398" s="9">
        <f t="shared" si="413"/>
        <v>0.80441070616355603</v>
      </c>
      <c r="E398" s="2">
        <f t="shared" si="373"/>
        <v>0.3165</v>
      </c>
      <c r="F398" s="9">
        <f t="shared" si="414"/>
        <v>2.9847467547084853E-3</v>
      </c>
      <c r="G398" s="9">
        <f t="shared" si="415"/>
        <v>0.14441001588510191</v>
      </c>
      <c r="H398" s="9">
        <f t="shared" ref="H398" si="422">G398</f>
        <v>0.14441001588510191</v>
      </c>
      <c r="I398" s="9">
        <f t="shared" si="418"/>
        <v>0.14424271623531401</v>
      </c>
    </row>
    <row r="399" spans="1:9" x14ac:dyDescent="0.4">
      <c r="A399" s="1">
        <v>691</v>
      </c>
      <c r="B399" s="5">
        <v>732.33734052084446</v>
      </c>
      <c r="C399" s="9">
        <f t="shared" si="413"/>
        <v>0.80668827099121787</v>
      </c>
      <c r="E399" s="2">
        <f t="shared" si="373"/>
        <v>0.3165</v>
      </c>
      <c r="F399" s="9">
        <f t="shared" si="414"/>
        <v>2.9847467547084853E-3</v>
      </c>
      <c r="G399" s="9">
        <f t="shared" si="415"/>
        <v>0.14441001588510191</v>
      </c>
      <c r="H399" s="9">
        <f t="shared" ref="H399" si="423">AVERAGE(G398,G400)</f>
        <v>0.14039482429019229</v>
      </c>
      <c r="I399" s="9">
        <f t="shared" si="418"/>
        <v>0.14039482429019226</v>
      </c>
    </row>
    <row r="400" spans="1:9" x14ac:dyDescent="0.4">
      <c r="A400" s="1">
        <v>692</v>
      </c>
      <c r="B400" s="5">
        <v>734.39723198177512</v>
      </c>
      <c r="C400" s="9">
        <f t="shared" si="413"/>
        <v>0.80895729400712191</v>
      </c>
      <c r="E400" s="2">
        <f t="shared" si="373"/>
        <v>0.2989</v>
      </c>
      <c r="F400" s="9">
        <f t="shared" si="414"/>
        <v>2.8187703159000513E-3</v>
      </c>
      <c r="G400" s="9">
        <f t="shared" si="415"/>
        <v>0.13637963269528264</v>
      </c>
      <c r="H400" s="9">
        <f t="shared" ref="H400" si="424">G400</f>
        <v>0.13637963269528264</v>
      </c>
      <c r="I400" s="9">
        <f t="shared" si="418"/>
        <v>0.13688153164464636</v>
      </c>
    </row>
    <row r="401" spans="1:9" x14ac:dyDescent="0.4">
      <c r="A401" s="1">
        <v>693</v>
      </c>
      <c r="B401" s="5">
        <v>736.44934125420571</v>
      </c>
      <c r="C401" s="9">
        <f t="shared" si="413"/>
        <v>0.81121774474377928</v>
      </c>
      <c r="E401" s="2">
        <f t="shared" si="373"/>
        <v>0.2989</v>
      </c>
      <c r="F401" s="9">
        <f t="shared" si="414"/>
        <v>2.8187703159000513E-3</v>
      </c>
      <c r="G401" s="9">
        <f t="shared" si="415"/>
        <v>0.13637963269528264</v>
      </c>
      <c r="H401" s="9">
        <f t="shared" ref="H401" si="425">AVERAGE(G400,G402)</f>
        <v>0.13387013794846414</v>
      </c>
      <c r="I401" s="9">
        <f t="shared" si="418"/>
        <v>0.13387013794846414</v>
      </c>
    </row>
    <row r="402" spans="1:9" x14ac:dyDescent="0.4">
      <c r="A402" s="1">
        <v>694</v>
      </c>
      <c r="B402" s="5">
        <v>738.49364118489063</v>
      </c>
      <c r="C402" s="9">
        <f t="shared" si="413"/>
        <v>0.81346959329119717</v>
      </c>
      <c r="E402" s="2">
        <f t="shared" si="373"/>
        <v>0.28789999999999999</v>
      </c>
      <c r="F402" s="9">
        <f t="shared" si="414"/>
        <v>2.7150350416447803E-3</v>
      </c>
      <c r="G402" s="9">
        <f t="shared" si="415"/>
        <v>0.13136064320164562</v>
      </c>
      <c r="H402" s="9">
        <f t="shared" ref="H402" si="426">G402</f>
        <v>0.13136064320164562</v>
      </c>
      <c r="I402" s="9">
        <f t="shared" si="418"/>
        <v>0.13085874425228192</v>
      </c>
    </row>
    <row r="403" spans="1:9" x14ac:dyDescent="0.4">
      <c r="A403" s="1">
        <v>695</v>
      </c>
      <c r="B403" s="5">
        <v>740.53010512406308</v>
      </c>
      <c r="C403" s="9">
        <f t="shared" si="413"/>
        <v>0.81571281029397702</v>
      </c>
      <c r="E403" s="2">
        <f t="shared" si="373"/>
        <v>0.28789999999999999</v>
      </c>
      <c r="F403" s="9">
        <f t="shared" si="414"/>
        <v>2.7150350416447803E-3</v>
      </c>
      <c r="G403" s="9">
        <f t="shared" si="415"/>
        <v>0.13136064320164562</v>
      </c>
      <c r="H403" s="9">
        <f t="shared" ref="H403" si="427">AVERAGE(G402,G404)</f>
        <v>0.12734545160673599</v>
      </c>
      <c r="I403" s="9">
        <f t="shared" si="418"/>
        <v>0.12734545160673597</v>
      </c>
    </row>
    <row r="404" spans="1:9" x14ac:dyDescent="0.4">
      <c r="A404" s="1">
        <v>696</v>
      </c>
      <c r="B404" s="5">
        <v>742.55870692278529</v>
      </c>
      <c r="C404" s="9">
        <f t="shared" si="413"/>
        <v>0.81794736694839676</v>
      </c>
      <c r="E404" s="2">
        <f t="shared" si="373"/>
        <v>0.27029999999999998</v>
      </c>
      <c r="F404" s="9">
        <f t="shared" si="414"/>
        <v>2.5490586028363463E-3</v>
      </c>
      <c r="G404" s="9">
        <f t="shared" si="415"/>
        <v>0.12333026001182637</v>
      </c>
      <c r="H404" s="9">
        <f t="shared" ref="H404" si="428">G404</f>
        <v>0.12333026001182637</v>
      </c>
      <c r="I404" s="9">
        <f t="shared" si="418"/>
        <v>0.12399945861097798</v>
      </c>
    </row>
    <row r="405" spans="1:9" x14ac:dyDescent="0.4">
      <c r="A405" s="1">
        <v>697</v>
      </c>
      <c r="B405" s="5">
        <v>744.57942093027089</v>
      </c>
      <c r="C405" s="9">
        <f t="shared" si="413"/>
        <v>0.82017323499946049</v>
      </c>
      <c r="E405" s="2">
        <f t="shared" si="373"/>
        <v>0.27029999999999998</v>
      </c>
      <c r="F405" s="9">
        <f t="shared" si="414"/>
        <v>2.5490586028363463E-3</v>
      </c>
      <c r="G405" s="9">
        <f t="shared" si="415"/>
        <v>0.12333026001182637</v>
      </c>
      <c r="H405" s="9">
        <f t="shared" ref="H405" si="429">AVERAGE(G404,G406)</f>
        <v>0.12132266421437155</v>
      </c>
      <c r="I405" s="9">
        <f t="shared" si="418"/>
        <v>0.12132266421437155</v>
      </c>
    </row>
    <row r="406" spans="1:9" x14ac:dyDescent="0.4">
      <c r="A406" s="1">
        <v>698</v>
      </c>
      <c r="B406" s="5">
        <v>746.59222199120461</v>
      </c>
      <c r="C406" s="9">
        <f t="shared" si="413"/>
        <v>0.82239038673794629</v>
      </c>
      <c r="E406" s="2">
        <f t="shared" si="373"/>
        <v>0.26150000000000001</v>
      </c>
      <c r="F406" s="9">
        <f t="shared" si="414"/>
        <v>2.4660703834321293E-3</v>
      </c>
      <c r="G406" s="9">
        <f t="shared" si="415"/>
        <v>0.11931506841691673</v>
      </c>
      <c r="H406" s="9">
        <f t="shared" ref="H406" si="430">G406</f>
        <v>0.11931506841691673</v>
      </c>
      <c r="I406" s="9">
        <f t="shared" si="418"/>
        <v>0.11882077399708885</v>
      </c>
    </row>
    <row r="407" spans="1:9" x14ac:dyDescent="0.4">
      <c r="A407" s="1">
        <v>699</v>
      </c>
      <c r="B407" s="5">
        <v>748.59708544304749</v>
      </c>
      <c r="C407" s="9">
        <f t="shared" si="413"/>
        <v>0.82459879499743827</v>
      </c>
      <c r="E407" s="2">
        <f t="shared" si="373"/>
        <v>0.26150000000000001</v>
      </c>
      <c r="F407" s="9">
        <f t="shared" si="414"/>
        <v>2.4660703834321293E-3</v>
      </c>
      <c r="G407" s="9">
        <f t="shared" si="415"/>
        <v>0.11931506841691673</v>
      </c>
      <c r="H407" s="9">
        <f t="shared" ref="H407" si="431">AVERAGE(G406,G408)</f>
        <v>0.11582458935997826</v>
      </c>
      <c r="I407" s="9">
        <f t="shared" si="418"/>
        <v>0.11582458935997826</v>
      </c>
    </row>
    <row r="408" spans="1:9" x14ac:dyDescent="0.4">
      <c r="A408" s="1">
        <v>700</v>
      </c>
      <c r="B408" s="5">
        <v>750.59398711331096</v>
      </c>
      <c r="C408" s="9">
        <f t="shared" si="413"/>
        <v>0.82679843315132329</v>
      </c>
      <c r="E408" s="2">
        <f t="shared" si="373"/>
        <v>0.2462</v>
      </c>
      <c r="F408" s="9">
        <f t="shared" si="414"/>
        <v>2.321784047422525E-3</v>
      </c>
      <c r="G408" s="9">
        <f t="shared" si="415"/>
        <v>0.11233411030303979</v>
      </c>
      <c r="H408" s="9">
        <f t="shared" ref="H408" si="432">G408</f>
        <v>0.11233411030303979</v>
      </c>
      <c r="I408" s="9">
        <f t="shared" si="418"/>
        <v>0.11266110507307976</v>
      </c>
    </row>
    <row r="409" spans="1:9" x14ac:dyDescent="0.4">
      <c r="A409" s="1">
        <v>701</v>
      </c>
      <c r="B409" s="5">
        <v>752.58290331683747</v>
      </c>
      <c r="C409" s="9">
        <f t="shared" si="413"/>
        <v>0.82898927510979581</v>
      </c>
      <c r="E409" s="2">
        <f t="shared" si="373"/>
        <v>0.2462</v>
      </c>
      <c r="F409" s="9">
        <f t="shared" si="414"/>
        <v>2.321784047422525E-3</v>
      </c>
      <c r="G409" s="9">
        <f t="shared" si="415"/>
        <v>0.11233411030303979</v>
      </c>
      <c r="H409" s="9">
        <f t="shared" ref="H409" si="433">AVERAGE(G408,G410)</f>
        <v>0.10982461555622126</v>
      </c>
      <c r="I409" s="9">
        <f t="shared" si="418"/>
        <v>0.10982461555622126</v>
      </c>
    </row>
    <row r="410" spans="1:9" x14ac:dyDescent="0.4">
      <c r="A410" s="1">
        <v>702</v>
      </c>
      <c r="B410" s="5">
        <v>754.56381085305622</v>
      </c>
      <c r="C410" s="9">
        <f t="shared" si="413"/>
        <v>0.83117129531683487</v>
      </c>
      <c r="E410" s="2">
        <f t="shared" si="373"/>
        <v>0.23519999999999999</v>
      </c>
      <c r="F410" s="9">
        <f t="shared" si="414"/>
        <v>2.2180487731672536E-3</v>
      </c>
      <c r="G410" s="9">
        <f t="shared" si="415"/>
        <v>0.10731512080940274</v>
      </c>
      <c r="H410" s="9">
        <f t="shared" ref="H410" si="434">G410</f>
        <v>0.10731512080940274</v>
      </c>
      <c r="I410" s="9">
        <f t="shared" si="418"/>
        <v>0.10731512080940275</v>
      </c>
    </row>
    <row r="411" spans="1:9" x14ac:dyDescent="0.4">
      <c r="A411" s="1">
        <v>703</v>
      </c>
      <c r="B411" s="5">
        <v>756.53668700323101</v>
      </c>
      <c r="C411" s="9">
        <f t="shared" si="413"/>
        <v>0.83334446874717294</v>
      </c>
      <c r="E411" s="2">
        <f t="shared" si="373"/>
        <v>0.23519999999999999</v>
      </c>
      <c r="F411" s="9">
        <f t="shared" si="414"/>
        <v>2.2180487731672536E-3</v>
      </c>
      <c r="G411" s="9">
        <f t="shared" si="415"/>
        <v>0.10731512080940274</v>
      </c>
      <c r="H411" s="9">
        <f t="shared" ref="H411" si="435">AVERAGE(G410,G412)</f>
        <v>0.10480562606258423</v>
      </c>
      <c r="I411" s="9">
        <f t="shared" si="418"/>
        <v>0.10480562606258421</v>
      </c>
    </row>
    <row r="412" spans="1:9" x14ac:dyDescent="0.4">
      <c r="A412" s="1">
        <v>704</v>
      </c>
      <c r="B412" s="5">
        <v>758.50150952768831</v>
      </c>
      <c r="C412" s="9">
        <f t="shared" si="413"/>
        <v>0.83550877090324194</v>
      </c>
      <c r="E412" s="2">
        <f t="shared" si="373"/>
        <v>0.22420000000000001</v>
      </c>
      <c r="F412" s="9">
        <f t="shared" si="414"/>
        <v>2.1143134989119825E-3</v>
      </c>
      <c r="G412" s="9">
        <f t="shared" si="415"/>
        <v>0.10229613131576572</v>
      </c>
      <c r="H412" s="9">
        <f t="shared" ref="H412" si="436">G412</f>
        <v>0.10229613131576572</v>
      </c>
      <c r="I412" s="9">
        <f t="shared" si="418"/>
        <v>0.10212883166597782</v>
      </c>
    </row>
    <row r="413" spans="1:9" x14ac:dyDescent="0.4">
      <c r="A413" s="1">
        <v>705</v>
      </c>
      <c r="B413" s="5">
        <v>760.45825666304768</v>
      </c>
      <c r="C413" s="9">
        <f t="shared" si="413"/>
        <v>0.83766417781212277</v>
      </c>
      <c r="E413" s="2">
        <f t="shared" si="373"/>
        <v>0.22420000000000001</v>
      </c>
      <c r="F413" s="9">
        <f t="shared" si="414"/>
        <v>2.1143134989119825E-3</v>
      </c>
      <c r="G413" s="9">
        <f t="shared" si="415"/>
        <v>0.10229613131576572</v>
      </c>
      <c r="H413" s="9">
        <f t="shared" ref="H413" si="437">AVERAGE(G412,G414)</f>
        <v>9.9284737619583494E-2</v>
      </c>
      <c r="I413" s="9">
        <f t="shared" si="418"/>
        <v>9.9284737619583494E-2</v>
      </c>
    </row>
    <row r="414" spans="1:9" x14ac:dyDescent="0.4">
      <c r="A414" s="1">
        <v>706</v>
      </c>
      <c r="B414" s="5">
        <v>762.40690711942807</v>
      </c>
      <c r="C414" s="9">
        <f t="shared" si="413"/>
        <v>0.83981066602246823</v>
      </c>
      <c r="E414" s="2">
        <f t="shared" si="373"/>
        <v>0.21099999999999999</v>
      </c>
      <c r="F414" s="9">
        <f t="shared" si="414"/>
        <v>1.989831169805657E-3</v>
      </c>
      <c r="G414" s="9">
        <f t="shared" si="415"/>
        <v>9.6273343923401269E-2</v>
      </c>
      <c r="H414" s="9">
        <f t="shared" ref="H414" si="438">G414</f>
        <v>9.6273343923401269E-2</v>
      </c>
      <c r="I414" s="9">
        <f t="shared" si="418"/>
        <v>9.6775242872764969E-2</v>
      </c>
    </row>
    <row r="415" spans="1:9" x14ac:dyDescent="0.4">
      <c r="A415" s="1">
        <v>707</v>
      </c>
      <c r="B415" s="5">
        <v>764.34744007764255</v>
      </c>
      <c r="C415" s="9">
        <f t="shared" si="413"/>
        <v>0.8419482126014125</v>
      </c>
      <c r="E415" s="2">
        <f t="shared" si="373"/>
        <v>0.21099999999999999</v>
      </c>
      <c r="F415" s="9">
        <f t="shared" si="414"/>
        <v>1.989831169805657E-3</v>
      </c>
      <c r="G415" s="9">
        <f t="shared" si="415"/>
        <v>9.6273343923401269E-2</v>
      </c>
      <c r="H415" s="9">
        <f t="shared" ref="H415" si="439">AVERAGE(G414,G416)</f>
        <v>9.4767647075310157E-2</v>
      </c>
      <c r="I415" s="9">
        <f t="shared" si="418"/>
        <v>9.4767647075310157E-2</v>
      </c>
    </row>
    <row r="416" spans="1:9" x14ac:dyDescent="0.4">
      <c r="A416" s="1">
        <v>708</v>
      </c>
      <c r="B416" s="5">
        <v>766.27983518639928</v>
      </c>
      <c r="C416" s="9">
        <f t="shared" si="413"/>
        <v>0.84407679513148837</v>
      </c>
      <c r="E416" s="2">
        <f t="shared" si="373"/>
        <v>0.2044</v>
      </c>
      <c r="F416" s="9">
        <f t="shared" si="414"/>
        <v>1.9275900052524943E-3</v>
      </c>
      <c r="G416" s="9">
        <f t="shared" si="415"/>
        <v>9.3261950227219059E-2</v>
      </c>
      <c r="H416" s="9">
        <f t="shared" ref="H416" si="440">G416</f>
        <v>9.3261950227219059E-2</v>
      </c>
      <c r="I416" s="9">
        <f t="shared" si="418"/>
        <v>9.276005127785536E-2</v>
      </c>
    </row>
    <row r="417" spans="1:9" x14ac:dyDescent="0.4">
      <c r="A417" s="1">
        <v>709</v>
      </c>
      <c r="B417" s="5">
        <v>768.20407255947327</v>
      </c>
      <c r="C417" s="9">
        <f t="shared" si="413"/>
        <v>0.84619639170751126</v>
      </c>
      <c r="E417" s="2">
        <f t="shared" si="373"/>
        <v>0.2044</v>
      </c>
      <c r="F417" s="9">
        <f t="shared" si="414"/>
        <v>1.9275900052524943E-3</v>
      </c>
      <c r="G417" s="9">
        <f t="shared" si="415"/>
        <v>9.3261950227219059E-2</v>
      </c>
      <c r="H417" s="9">
        <f t="shared" ref="H417" si="441">AVERAGE(G416,G418)</f>
        <v>9.0250556531036835E-2</v>
      </c>
      <c r="I417" s="9">
        <f t="shared" si="418"/>
        <v>9.0250556531036821E-2</v>
      </c>
    </row>
    <row r="418" spans="1:9" x14ac:dyDescent="0.4">
      <c r="A418" s="1">
        <v>710</v>
      </c>
      <c r="B418" s="5">
        <v>770.12013277287815</v>
      </c>
      <c r="C418" s="9">
        <f t="shared" si="413"/>
        <v>0.84830698093346468</v>
      </c>
      <c r="E418" s="2">
        <f t="shared" ref="E418:E481" si="442">LOOKUP(A418,$N$6:$N$201,$O$6:$O$201)</f>
        <v>0.19120000000000001</v>
      </c>
      <c r="F418" s="9">
        <f t="shared" si="414"/>
        <v>1.8031076761461688E-3</v>
      </c>
      <c r="G418" s="9">
        <f t="shared" si="415"/>
        <v>8.7239162834854611E-2</v>
      </c>
      <c r="H418" s="9">
        <f t="shared" ref="H418" si="443">G418</f>
        <v>8.7239162834854611E-2</v>
      </c>
      <c r="I418" s="9">
        <f t="shared" si="418"/>
        <v>8.7406462484642511E-2</v>
      </c>
    </row>
    <row r="419" spans="1:9" x14ac:dyDescent="0.4">
      <c r="A419" s="1">
        <v>711</v>
      </c>
      <c r="B419" s="5">
        <v>772.02799686203457</v>
      </c>
      <c r="C419" s="9">
        <f t="shared" si="413"/>
        <v>0.85040854191938031</v>
      </c>
      <c r="E419" s="2">
        <f t="shared" si="442"/>
        <v>0.19120000000000001</v>
      </c>
      <c r="F419" s="9">
        <f t="shared" si="414"/>
        <v>1.8031076761461688E-3</v>
      </c>
      <c r="G419" s="9">
        <f t="shared" si="415"/>
        <v>8.7239162834854611E-2</v>
      </c>
      <c r="H419" s="9">
        <f t="shared" ref="H419" si="444">AVERAGE(G418,G420)</f>
        <v>8.4729668088036086E-2</v>
      </c>
      <c r="I419" s="9">
        <f t="shared" si="418"/>
        <v>8.47296680880361E-2</v>
      </c>
    </row>
    <row r="420" spans="1:9" x14ac:dyDescent="0.4">
      <c r="A420" s="1">
        <v>712</v>
      </c>
      <c r="B420" s="5">
        <v>773.92764631891305</v>
      </c>
      <c r="C420" s="9">
        <f t="shared" si="413"/>
        <v>0.85250105427819145</v>
      </c>
      <c r="E420" s="2">
        <f t="shared" si="442"/>
        <v>0.1802</v>
      </c>
      <c r="F420" s="9">
        <f t="shared" si="414"/>
        <v>1.6993724018908975E-3</v>
      </c>
      <c r="G420" s="9">
        <f t="shared" si="415"/>
        <v>8.2220173341217576E-2</v>
      </c>
      <c r="H420" s="9">
        <f t="shared" ref="H420" si="445">G420</f>
        <v>8.2220173341217576E-2</v>
      </c>
      <c r="I420" s="9">
        <f t="shared" si="418"/>
        <v>8.2220173341217576E-2</v>
      </c>
    </row>
    <row r="421" spans="1:9" x14ac:dyDescent="0.4">
      <c r="A421" s="1">
        <v>713</v>
      </c>
      <c r="B421" s="5">
        <v>775.81906308918974</v>
      </c>
      <c r="C421" s="9">
        <f t="shared" si="413"/>
        <v>0.8545844981225994</v>
      </c>
      <c r="E421" s="2">
        <f t="shared" si="442"/>
        <v>0.1802</v>
      </c>
      <c r="F421" s="9">
        <f t="shared" si="414"/>
        <v>1.6993724018908975E-3</v>
      </c>
      <c r="G421" s="9">
        <f t="shared" si="415"/>
        <v>8.2220173341217576E-2</v>
      </c>
      <c r="H421" s="9">
        <f t="shared" ref="H421" si="446">AVERAGE(G420,G422)</f>
        <v>7.9710678594399065E-2</v>
      </c>
      <c r="I421" s="9">
        <f t="shared" si="418"/>
        <v>7.9710678594399051E-2</v>
      </c>
    </row>
    <row r="422" spans="1:9" x14ac:dyDescent="0.4">
      <c r="A422" s="1">
        <v>714</v>
      </c>
      <c r="B422" s="5">
        <v>777.70222956937994</v>
      </c>
      <c r="C422" s="9">
        <f t="shared" si="413"/>
        <v>0.85665885406191677</v>
      </c>
      <c r="E422" s="2">
        <f t="shared" si="442"/>
        <v>0.16919999999999999</v>
      </c>
      <c r="F422" s="9">
        <f t="shared" si="414"/>
        <v>1.5956371276356263E-3</v>
      </c>
      <c r="G422" s="9">
        <f t="shared" si="415"/>
        <v>7.720118384758054E-2</v>
      </c>
      <c r="H422" s="9">
        <f t="shared" ref="H422" si="447">G422</f>
        <v>7.720118384758054E-2</v>
      </c>
      <c r="I422" s="9">
        <f t="shared" si="418"/>
        <v>7.7368483497368454E-2</v>
      </c>
    </row>
    <row r="423" spans="1:9" x14ac:dyDescent="0.4">
      <c r="A423" s="1">
        <v>715</v>
      </c>
      <c r="B423" s="5">
        <v>779.5771286039701</v>
      </c>
      <c r="C423" s="9">
        <f t="shared" si="413"/>
        <v>0.85872410319890735</v>
      </c>
      <c r="E423" s="2">
        <f t="shared" si="442"/>
        <v>0.16919999999999999</v>
      </c>
      <c r="F423" s="9">
        <f t="shared" si="414"/>
        <v>1.5956371276356263E-3</v>
      </c>
      <c r="G423" s="9">
        <f t="shared" si="415"/>
        <v>7.720118384758054E-2</v>
      </c>
      <c r="H423" s="9">
        <f t="shared" ref="H423" si="448">AVERAGE(G422,G424)</f>
        <v>7.5193588050125729E-2</v>
      </c>
      <c r="I423" s="9">
        <f t="shared" si="418"/>
        <v>7.5193588050125729E-2</v>
      </c>
    </row>
    <row r="424" spans="1:9" x14ac:dyDescent="0.4">
      <c r="A424" s="1">
        <v>716</v>
      </c>
      <c r="B424" s="5">
        <v>781.44374348254416</v>
      </c>
      <c r="C424" s="9">
        <f t="shared" si="413"/>
        <v>0.86078022712662139</v>
      </c>
      <c r="E424" s="2">
        <f t="shared" si="442"/>
        <v>0.16039999999999999</v>
      </c>
      <c r="F424" s="9">
        <f t="shared" si="414"/>
        <v>1.5126489082314093E-3</v>
      </c>
      <c r="G424" s="9">
        <f t="shared" si="415"/>
        <v>7.3185992252670917E-2</v>
      </c>
      <c r="H424" s="9">
        <f t="shared" ref="H424" si="449">G424</f>
        <v>7.3185992252670917E-2</v>
      </c>
      <c r="I424" s="9">
        <f t="shared" si="418"/>
        <v>7.302629713241883E-2</v>
      </c>
    </row>
    <row r="425" spans="1:9" x14ac:dyDescent="0.4">
      <c r="A425" s="1">
        <v>717</v>
      </c>
      <c r="B425" s="5">
        <v>783.3020579369005</v>
      </c>
      <c r="C425" s="9">
        <f t="shared" si="413"/>
        <v>0.86282720792521961</v>
      </c>
      <c r="E425" s="2">
        <f t="shared" si="442"/>
        <v>0.16039999999999999</v>
      </c>
      <c r="F425" s="9">
        <f t="shared" si="414"/>
        <v>1.5126489082314093E-3</v>
      </c>
      <c r="G425" s="9">
        <f t="shared" si="415"/>
        <v>7.3185992252670917E-2</v>
      </c>
      <c r="H425" s="9">
        <f t="shared" ref="H425" si="450">AVERAGE(G424,G426)</f>
        <v>7.0699311094459844E-2</v>
      </c>
      <c r="I425" s="9">
        <f t="shared" si="418"/>
        <v>7.0699311094459844E-2</v>
      </c>
    </row>
    <row r="426" spans="1:9" x14ac:dyDescent="0.4">
      <c r="A426" s="1">
        <v>718</v>
      </c>
      <c r="B426" s="5">
        <v>785.15205613816818</v>
      </c>
      <c r="C426" s="9">
        <f t="shared" si="413"/>
        <v>0.86486502815879684</v>
      </c>
      <c r="E426" s="2">
        <f t="shared" si="442"/>
        <v>0.14949999999999999</v>
      </c>
      <c r="F426" s="9">
        <f t="shared" si="414"/>
        <v>1.4098566819239133E-3</v>
      </c>
      <c r="G426" s="9">
        <f t="shared" si="415"/>
        <v>6.821262993624877E-2</v>
      </c>
      <c r="H426" s="9">
        <f t="shared" ref="H426" si="451">G426</f>
        <v>6.821262993624877E-2</v>
      </c>
      <c r="I426" s="9">
        <f t="shared" si="418"/>
        <v>6.8539624706288757E-2</v>
      </c>
    </row>
    <row r="427" spans="1:9" x14ac:dyDescent="0.4">
      <c r="A427" s="1">
        <v>719</v>
      </c>
      <c r="B427" s="5">
        <v>786.99372269391051</v>
      </c>
      <c r="C427" s="9">
        <f t="shared" si="413"/>
        <v>0.86689367087219105</v>
      </c>
      <c r="E427" s="2">
        <f t="shared" si="442"/>
        <v>0.14949999999999999</v>
      </c>
      <c r="F427" s="9">
        <f t="shared" si="414"/>
        <v>1.4098566819239133E-3</v>
      </c>
      <c r="G427" s="9">
        <f t="shared" si="415"/>
        <v>6.821262993624877E-2</v>
      </c>
      <c r="H427" s="9">
        <f t="shared" ref="H427" si="452">AVERAGE(G426,G428)</f>
        <v>6.6706933088157658E-2</v>
      </c>
      <c r="I427" s="9">
        <f t="shared" si="418"/>
        <v>6.6706933088157658E-2</v>
      </c>
    </row>
    <row r="428" spans="1:9" x14ac:dyDescent="0.4">
      <c r="A428" s="1">
        <v>720</v>
      </c>
      <c r="B428" s="5">
        <v>788.82704264523215</v>
      </c>
      <c r="C428" s="9">
        <f t="shared" si="413"/>
        <v>0.86891311958779738</v>
      </c>
      <c r="E428" s="2">
        <f t="shared" si="442"/>
        <v>0.1429</v>
      </c>
      <c r="F428" s="9">
        <f t="shared" si="414"/>
        <v>1.3476155173707505E-3</v>
      </c>
      <c r="G428" s="9">
        <f t="shared" si="415"/>
        <v>6.5201236240066546E-2</v>
      </c>
      <c r="H428" s="9">
        <f t="shared" ref="H428" si="453">G428</f>
        <v>6.5201236240066546E-2</v>
      </c>
      <c r="I428" s="9">
        <f t="shared" si="418"/>
        <v>6.5033936590278632E-2</v>
      </c>
    </row>
    <row r="429" spans="1:9" x14ac:dyDescent="0.4">
      <c r="A429" s="1">
        <v>721</v>
      </c>
      <c r="B429" s="5">
        <v>790.65200146387519</v>
      </c>
      <c r="C429" s="9">
        <f t="shared" si="413"/>
        <v>0.87092335830236889</v>
      </c>
      <c r="E429" s="2">
        <f t="shared" si="442"/>
        <v>0.1429</v>
      </c>
      <c r="F429" s="9">
        <f t="shared" si="414"/>
        <v>1.3476155173707505E-3</v>
      </c>
      <c r="G429" s="9">
        <f t="shared" si="415"/>
        <v>6.5201236240066546E-2</v>
      </c>
      <c r="H429" s="9">
        <f t="shared" ref="H429" si="454">AVERAGE(G428,G430)</f>
        <v>6.3193640442611734E-2</v>
      </c>
      <c r="I429" s="9">
        <f t="shared" si="418"/>
        <v>6.3193640442611734E-2</v>
      </c>
    </row>
    <row r="430" spans="1:9" x14ac:dyDescent="0.4">
      <c r="A430" s="1">
        <v>722</v>
      </c>
      <c r="B430" s="5">
        <v>792.46858504931754</v>
      </c>
      <c r="C430" s="9">
        <f t="shared" si="413"/>
        <v>0.87292437148382063</v>
      </c>
      <c r="E430" s="2">
        <f t="shared" si="442"/>
        <v>0.1341</v>
      </c>
      <c r="F430" s="9">
        <f t="shared" si="414"/>
        <v>1.2646272979665335E-3</v>
      </c>
      <c r="G430" s="9">
        <f t="shared" si="415"/>
        <v>6.1186044645156916E-2</v>
      </c>
      <c r="H430" s="9">
        <f t="shared" ref="H430" si="455">G430</f>
        <v>6.1186044645156916E-2</v>
      </c>
      <c r="I430" s="9">
        <f t="shared" si="418"/>
        <v>6.1186044645156916E-2</v>
      </c>
    </row>
    <row r="431" spans="1:9" x14ac:dyDescent="0.4">
      <c r="A431" s="1">
        <v>723</v>
      </c>
      <c r="B431" s="5">
        <v>794.27677972585741</v>
      </c>
      <c r="C431" s="9">
        <f t="shared" si="413"/>
        <v>0.8749161440680181</v>
      </c>
      <c r="E431" s="2">
        <f t="shared" si="442"/>
        <v>0.1341</v>
      </c>
      <c r="F431" s="9">
        <f t="shared" si="414"/>
        <v>1.2646272979665335E-3</v>
      </c>
      <c r="G431" s="9">
        <f t="shared" si="415"/>
        <v>6.1186044645156916E-2</v>
      </c>
      <c r="H431" s="9">
        <f t="shared" ref="H431" si="456">AVERAGE(G430,G432)</f>
        <v>5.9178448847702098E-2</v>
      </c>
      <c r="I431" s="9">
        <f t="shared" si="418"/>
        <v>5.9178448847702105E-2</v>
      </c>
    </row>
    <row r="432" spans="1:9" x14ac:dyDescent="0.4">
      <c r="A432" s="1">
        <v>724</v>
      </c>
      <c r="B432" s="5">
        <v>796.07657223970739</v>
      </c>
      <c r="C432" s="9">
        <f t="shared" si="413"/>
        <v>0.87689866145557605</v>
      </c>
      <c r="E432" s="2">
        <f t="shared" si="442"/>
        <v>0.12529999999999999</v>
      </c>
      <c r="F432" s="9">
        <f t="shared" si="414"/>
        <v>1.1816390785623165E-3</v>
      </c>
      <c r="G432" s="9">
        <f t="shared" si="415"/>
        <v>5.7170853050247286E-2</v>
      </c>
      <c r="H432" s="9">
        <f t="shared" ref="H432" si="457">G432</f>
        <v>5.7170853050247286E-2</v>
      </c>
      <c r="I432" s="9">
        <f t="shared" si="418"/>
        <v>5.7338152700035193E-2</v>
      </c>
    </row>
    <row r="433" spans="1:9" x14ac:dyDescent="0.4">
      <c r="A433" s="1">
        <v>725</v>
      </c>
      <c r="B433" s="5">
        <v>797.86794975607961</v>
      </c>
      <c r="C433" s="9">
        <f t="shared" si="413"/>
        <v>0.87887190950864835</v>
      </c>
      <c r="E433" s="2">
        <f t="shared" si="442"/>
        <v>0.12529999999999999</v>
      </c>
      <c r="F433" s="9">
        <f t="shared" si="414"/>
        <v>1.1816390785623165E-3</v>
      </c>
      <c r="G433" s="9">
        <f t="shared" si="415"/>
        <v>5.7170853050247286E-2</v>
      </c>
      <c r="H433" s="9">
        <f t="shared" ref="H433" si="458">AVERAGE(G432,G434)</f>
        <v>5.5665156202156181E-2</v>
      </c>
      <c r="I433" s="9">
        <f t="shared" si="418"/>
        <v>5.5665156202156181E-2</v>
      </c>
    </row>
    <row r="434" spans="1:9" x14ac:dyDescent="0.4">
      <c r="A434" s="1">
        <v>726</v>
      </c>
      <c r="B434" s="5">
        <v>799.65089985625855</v>
      </c>
      <c r="C434" s="9">
        <f t="shared" si="413"/>
        <v>0.88083587454770262</v>
      </c>
      <c r="E434" s="2">
        <f t="shared" si="442"/>
        <v>0.1187</v>
      </c>
      <c r="F434" s="9">
        <f t="shared" si="414"/>
        <v>1.119397914009154E-3</v>
      </c>
      <c r="G434" s="9">
        <f t="shared" si="415"/>
        <v>5.4159459354065076E-2</v>
      </c>
      <c r="H434" s="9">
        <f t="shared" ref="H434" si="459">G434</f>
        <v>5.4159459354065076E-2</v>
      </c>
      <c r="I434" s="9">
        <f t="shared" si="418"/>
        <v>5.4159459354065076E-2</v>
      </c>
    </row>
    <row r="435" spans="1:9" x14ac:dyDescent="0.4">
      <c r="A435" s="1">
        <v>727</v>
      </c>
      <c r="B435" s="5">
        <v>801.42541053469586</v>
      </c>
      <c r="C435" s="9">
        <f t="shared" si="413"/>
        <v>0.88279054334832119</v>
      </c>
      <c r="E435" s="2">
        <f t="shared" si="442"/>
        <v>0.1187</v>
      </c>
      <c r="F435" s="9">
        <f t="shared" si="414"/>
        <v>1.119397914009154E-3</v>
      </c>
      <c r="G435" s="9">
        <f t="shared" si="415"/>
        <v>5.4159459354065076E-2</v>
      </c>
      <c r="H435" s="9">
        <f t="shared" ref="H435" si="460">AVERAGE(G434,G436)</f>
        <v>5.2653762505973964E-2</v>
      </c>
      <c r="I435" s="9">
        <f t="shared" si="418"/>
        <v>5.2653762505973971E-2</v>
      </c>
    </row>
    <row r="436" spans="1:9" x14ac:dyDescent="0.4">
      <c r="A436" s="1">
        <v>728</v>
      </c>
      <c r="B436" s="5">
        <v>803.19147019607783</v>
      </c>
      <c r="C436" s="9">
        <f t="shared" si="413"/>
        <v>0.8847359031379699</v>
      </c>
      <c r="E436" s="2">
        <f t="shared" si="442"/>
        <v>0.11210000000000001</v>
      </c>
      <c r="F436" s="9">
        <f t="shared" si="414"/>
        <v>1.0571567494559913E-3</v>
      </c>
      <c r="G436" s="9">
        <f t="shared" si="415"/>
        <v>5.1148065657882859E-2</v>
      </c>
      <c r="H436" s="9">
        <f t="shared" ref="H436" si="461">G436</f>
        <v>5.1148065657882859E-2</v>
      </c>
      <c r="I436" s="9">
        <f t="shared" si="418"/>
        <v>5.1148065657882859E-2</v>
      </c>
    </row>
    <row r="437" spans="1:9" x14ac:dyDescent="0.4">
      <c r="A437" s="1">
        <v>729</v>
      </c>
      <c r="B437" s="5">
        <v>804.94906765240864</v>
      </c>
      <c r="C437" s="9">
        <f t="shared" si="413"/>
        <v>0.88667194159278595</v>
      </c>
      <c r="E437" s="2">
        <f t="shared" si="442"/>
        <v>0.11210000000000001</v>
      </c>
      <c r="F437" s="9">
        <f t="shared" si="414"/>
        <v>1.0571567494559913E-3</v>
      </c>
      <c r="G437" s="9">
        <f t="shared" si="415"/>
        <v>5.1148065657882859E-2</v>
      </c>
      <c r="H437" s="9">
        <f t="shared" ref="H437" si="462">AVERAGE(G436,G438)</f>
        <v>4.9642368809791747E-2</v>
      </c>
      <c r="I437" s="9">
        <f t="shared" si="418"/>
        <v>4.9642368809791747E-2</v>
      </c>
    </row>
    <row r="438" spans="1:9" x14ac:dyDescent="0.4">
      <c r="A438" s="1">
        <v>730</v>
      </c>
      <c r="B438" s="5">
        <v>806.69819212007997</v>
      </c>
      <c r="C438" s="9">
        <f t="shared" si="413"/>
        <v>0.88859864683434953</v>
      </c>
      <c r="E438" s="2">
        <f t="shared" si="442"/>
        <v>0.1055</v>
      </c>
      <c r="F438" s="9">
        <f t="shared" si="414"/>
        <v>9.9491558490282851E-4</v>
      </c>
      <c r="G438" s="9">
        <f t="shared" si="415"/>
        <v>4.8136671961700635E-2</v>
      </c>
      <c r="H438" s="9">
        <f t="shared" ref="H438" si="463">G438</f>
        <v>4.8136671961700635E-2</v>
      </c>
      <c r="I438" s="9">
        <f t="shared" si="418"/>
        <v>4.8136671961700635E-2</v>
      </c>
    </row>
    <row r="439" spans="1:9" x14ac:dyDescent="0.4">
      <c r="A439" s="1">
        <v>731</v>
      </c>
      <c r="B439" s="5">
        <v>808.43883321695625</v>
      </c>
      <c r="C439" s="9">
        <f t="shared" si="413"/>
        <v>0.8905160074264733</v>
      </c>
      <c r="E439" s="2">
        <f t="shared" si="442"/>
        <v>0.1055</v>
      </c>
      <c r="F439" s="9">
        <f t="shared" si="414"/>
        <v>9.9491558490282851E-4</v>
      </c>
      <c r="G439" s="9">
        <f t="shared" si="415"/>
        <v>4.8136671961700635E-2</v>
      </c>
      <c r="H439" s="9">
        <f t="shared" ref="H439" si="464">AVERAGE(G438,G440)</f>
        <v>4.663097511360953E-2</v>
      </c>
      <c r="I439" s="9">
        <f t="shared" si="418"/>
        <v>4.663097511360953E-2</v>
      </c>
    </row>
    <row r="440" spans="1:9" x14ac:dyDescent="0.4">
      <c r="A440" s="1">
        <v>732</v>
      </c>
      <c r="B440" s="5">
        <v>810.17098095944118</v>
      </c>
      <c r="C440" s="9">
        <f t="shared" si="413"/>
        <v>0.89242401237197111</v>
      </c>
      <c r="E440" s="2">
        <f t="shared" si="442"/>
        <v>9.8900000000000002E-2</v>
      </c>
      <c r="F440" s="9">
        <f t="shared" si="414"/>
        <v>9.3267442034966576E-4</v>
      </c>
      <c r="G440" s="9">
        <f t="shared" si="415"/>
        <v>4.5125278265518418E-2</v>
      </c>
      <c r="H440" s="9">
        <f t="shared" ref="H440" si="465">G440</f>
        <v>4.5125278265518418E-2</v>
      </c>
      <c r="I440" s="9">
        <f t="shared" si="418"/>
        <v>4.529257791530631E-2</v>
      </c>
    </row>
    <row r="441" spans="1:9" x14ac:dyDescent="0.4">
      <c r="A441" s="1">
        <v>733</v>
      </c>
      <c r="B441" s="5">
        <v>811.89462575955622</v>
      </c>
      <c r="C441" s="9">
        <f t="shared" si="413"/>
        <v>0.89432265110943998</v>
      </c>
      <c r="E441" s="2">
        <f t="shared" si="442"/>
        <v>9.8900000000000002E-2</v>
      </c>
      <c r="F441" s="9">
        <f t="shared" si="414"/>
        <v>9.3267442034966576E-4</v>
      </c>
      <c r="G441" s="9">
        <f t="shared" si="415"/>
        <v>4.5125278265518418E-2</v>
      </c>
      <c r="H441" s="9">
        <f t="shared" ref="H441" si="466">AVERAGE(G440,G442)</f>
        <v>4.4121480366791005E-2</v>
      </c>
      <c r="I441" s="9">
        <f t="shared" si="418"/>
        <v>4.4121480366791005E-2</v>
      </c>
    </row>
    <row r="442" spans="1:9" x14ac:dyDescent="0.4">
      <c r="A442" s="1">
        <v>734</v>
      </c>
      <c r="B442" s="5">
        <v>813.60975842201708</v>
      </c>
      <c r="C442" s="9">
        <f t="shared" si="413"/>
        <v>0.89621191351003959</v>
      </c>
      <c r="E442" s="2">
        <f t="shared" si="442"/>
        <v>9.4500000000000001E-2</v>
      </c>
      <c r="F442" s="9">
        <f t="shared" si="414"/>
        <v>8.9118031064755725E-4</v>
      </c>
      <c r="G442" s="9">
        <f t="shared" si="415"/>
        <v>4.3117682468063599E-2</v>
      </c>
      <c r="H442" s="9">
        <f t="shared" ref="H442" si="467">G442</f>
        <v>4.3117682468063599E-2</v>
      </c>
      <c r="I442" s="9">
        <f t="shared" si="418"/>
        <v>4.2950382818275699E-2</v>
      </c>
    </row>
    <row r="443" spans="1:9" x14ac:dyDescent="0.4">
      <c r="A443" s="1">
        <v>735</v>
      </c>
      <c r="B443" s="5">
        <v>815.31637014130592</v>
      </c>
      <c r="C443" s="9">
        <f t="shared" si="413"/>
        <v>0.89809178987426719</v>
      </c>
      <c r="E443" s="2">
        <f t="shared" si="442"/>
        <v>9.4500000000000001E-2</v>
      </c>
      <c r="F443" s="9">
        <f t="shared" si="414"/>
        <v>8.9118031064755725E-4</v>
      </c>
      <c r="G443" s="9">
        <f t="shared" si="415"/>
        <v>4.3117682468063599E-2</v>
      </c>
      <c r="H443" s="9">
        <f t="shared" ref="H443" si="468">AVERAGE(G442,G444)</f>
        <v>4.1611985619972494E-2</v>
      </c>
      <c r="I443" s="9">
        <f t="shared" si="418"/>
        <v>4.1611985619972487E-2</v>
      </c>
    </row>
    <row r="444" spans="1:9" x14ac:dyDescent="0.4">
      <c r="A444" s="1">
        <v>736</v>
      </c>
      <c r="B444" s="5">
        <v>817.01445249875314</v>
      </c>
      <c r="C444" s="9">
        <f t="shared" si="413"/>
        <v>0.89996227092874348</v>
      </c>
      <c r="E444" s="2">
        <f t="shared" si="442"/>
        <v>8.7900000000000006E-2</v>
      </c>
      <c r="F444" s="9">
        <f t="shared" si="414"/>
        <v>8.2893914609439461E-4</v>
      </c>
      <c r="G444" s="9">
        <f t="shared" si="415"/>
        <v>4.0106288771881389E-2</v>
      </c>
      <c r="H444" s="9">
        <f t="shared" ref="H444" si="469">G444</f>
        <v>4.0106288771881389E-2</v>
      </c>
      <c r="I444" s="9">
        <f t="shared" si="418"/>
        <v>4.0106288771881389E-2</v>
      </c>
    </row>
    <row r="445" spans="1:9" x14ac:dyDescent="0.4">
      <c r="A445" s="1">
        <v>737</v>
      </c>
      <c r="B445" s="5">
        <v>818.70399745961447</v>
      </c>
      <c r="C445" s="9">
        <f t="shared" si="413"/>
        <v>0.90182334782299256</v>
      </c>
      <c r="E445" s="2">
        <f t="shared" si="442"/>
        <v>8.7900000000000006E-2</v>
      </c>
      <c r="F445" s="9">
        <f t="shared" si="414"/>
        <v>8.2893914609439461E-4</v>
      </c>
      <c r="G445" s="9">
        <f t="shared" si="415"/>
        <v>4.0106288771881389E-2</v>
      </c>
      <c r="H445" s="9">
        <f t="shared" ref="H445" si="470">AVERAGE(G444,G446)</f>
        <v>3.860059192379027E-2</v>
      </c>
      <c r="I445" s="9">
        <f t="shared" si="418"/>
        <v>3.8600591923790277E-2</v>
      </c>
    </row>
    <row r="446" spans="1:9" x14ac:dyDescent="0.4">
      <c r="A446" s="1">
        <v>738</v>
      </c>
      <c r="B446" s="5">
        <v>820.38499737014615</v>
      </c>
      <c r="C446" s="9">
        <f t="shared" si="413"/>
        <v>0.90367501212622026</v>
      </c>
      <c r="E446" s="2">
        <f t="shared" si="442"/>
        <v>8.1299999999999997E-2</v>
      </c>
      <c r="F446" s="9">
        <f t="shared" si="414"/>
        <v>7.6669798154123175E-4</v>
      </c>
      <c r="G446" s="9">
        <f t="shared" si="415"/>
        <v>3.7094895075699158E-2</v>
      </c>
      <c r="H446" s="9">
        <f t="shared" ref="H446" si="471">G446</f>
        <v>3.7094895075699158E-2</v>
      </c>
      <c r="I446" s="9">
        <f t="shared" si="418"/>
        <v>3.7262194725487058E-2</v>
      </c>
    </row>
    <row r="447" spans="1:9" x14ac:dyDescent="0.4">
      <c r="A447" s="1">
        <v>739</v>
      </c>
      <c r="B447" s="5">
        <v>822.05744495469298</v>
      </c>
      <c r="C447" s="9">
        <f t="shared" si="413"/>
        <v>0.9055172558241068</v>
      </c>
      <c r="E447" s="2">
        <f t="shared" si="442"/>
        <v>8.1299999999999997E-2</v>
      </c>
      <c r="F447" s="9">
        <f t="shared" si="414"/>
        <v>7.6669798154123175E-4</v>
      </c>
      <c r="G447" s="9">
        <f t="shared" si="415"/>
        <v>3.7094895075699158E-2</v>
      </c>
      <c r="H447" s="9">
        <f t="shared" ref="H447" si="472">AVERAGE(G446,G448)</f>
        <v>3.6091097176971752E-2</v>
      </c>
      <c r="I447" s="9">
        <f t="shared" si="418"/>
        <v>3.6091097176971752E-2</v>
      </c>
    </row>
    <row r="448" spans="1:9" x14ac:dyDescent="0.4">
      <c r="A448" s="1">
        <v>740</v>
      </c>
      <c r="B448" s="5">
        <v>823.72133331277007</v>
      </c>
      <c r="C448" s="9">
        <f t="shared" si="413"/>
        <v>0.90735007131559198</v>
      </c>
      <c r="E448" s="2">
        <f t="shared" si="442"/>
        <v>7.6899999999999996E-2</v>
      </c>
      <c r="F448" s="9">
        <f t="shared" si="414"/>
        <v>7.2520387183912325E-4</v>
      </c>
      <c r="G448" s="9">
        <f t="shared" si="415"/>
        <v>3.5087299278244347E-2</v>
      </c>
      <c r="H448" s="9">
        <f t="shared" ref="H448" si="473">G448</f>
        <v>3.5087299278244347E-2</v>
      </c>
      <c r="I448" s="9">
        <f t="shared" si="418"/>
        <v>3.508729927824434E-2</v>
      </c>
    </row>
    <row r="449" spans="1:9" x14ac:dyDescent="0.4">
      <c r="A449" s="1">
        <v>741</v>
      </c>
      <c r="B449" s="5">
        <v>825.37665591614348</v>
      </c>
      <c r="C449" s="9">
        <f t="shared" si="413"/>
        <v>0.90917345140965944</v>
      </c>
      <c r="E449" s="2">
        <f t="shared" si="442"/>
        <v>7.6899999999999996E-2</v>
      </c>
      <c r="F449" s="9">
        <f t="shared" si="414"/>
        <v>7.2520387183912325E-4</v>
      </c>
      <c r="G449" s="9">
        <f t="shared" si="415"/>
        <v>3.5087299278244347E-2</v>
      </c>
      <c r="H449" s="9">
        <f t="shared" ref="H449" si="474">AVERAGE(G448,G450)</f>
        <v>3.4083501379516941E-2</v>
      </c>
      <c r="I449" s="9">
        <f t="shared" si="418"/>
        <v>3.4083501379516941E-2</v>
      </c>
    </row>
    <row r="450" spans="1:9" x14ac:dyDescent="0.4">
      <c r="A450" s="1">
        <v>742</v>
      </c>
      <c r="B450" s="5">
        <v>827.02340660593188</v>
      </c>
      <c r="C450" s="9">
        <f t="shared" si="413"/>
        <v>0.91098738932214407</v>
      </c>
      <c r="E450" s="2">
        <f t="shared" si="442"/>
        <v>7.2499999999999995E-2</v>
      </c>
      <c r="F450" s="9">
        <f t="shared" si="414"/>
        <v>6.8370976213701475E-4</v>
      </c>
      <c r="G450" s="9">
        <f t="shared" si="415"/>
        <v>3.3079703480789535E-2</v>
      </c>
      <c r="H450" s="9">
        <f t="shared" ref="H450" si="475">G450</f>
        <v>3.3079703480789535E-2</v>
      </c>
      <c r="I450" s="9">
        <f t="shared" si="418"/>
        <v>3.3079703480789528E-2</v>
      </c>
    </row>
    <row r="451" spans="1:9" x14ac:dyDescent="0.4">
      <c r="A451" s="1">
        <v>743</v>
      </c>
      <c r="B451" s="5">
        <v>828.66157958968404</v>
      </c>
      <c r="C451" s="9">
        <f t="shared" si="413"/>
        <v>0.91279187867251332</v>
      </c>
      <c r="E451" s="2">
        <f t="shared" si="442"/>
        <v>7.2499999999999995E-2</v>
      </c>
      <c r="F451" s="9">
        <f t="shared" si="414"/>
        <v>6.8370976213701475E-4</v>
      </c>
      <c r="G451" s="9">
        <f t="shared" si="415"/>
        <v>3.3079703480789535E-2</v>
      </c>
      <c r="H451" s="9">
        <f t="shared" ref="H451" si="476">AVERAGE(G450,G452)</f>
        <v>3.2075905582062123E-2</v>
      </c>
      <c r="I451" s="9">
        <f t="shared" si="418"/>
        <v>3.2075905582062129E-2</v>
      </c>
    </row>
    <row r="452" spans="1:9" x14ac:dyDescent="0.4">
      <c r="A452" s="1">
        <v>744</v>
      </c>
      <c r="B452" s="5">
        <v>830.29116943848976</v>
      </c>
      <c r="C452" s="9">
        <f t="shared" si="413"/>
        <v>0.91458691348068377</v>
      </c>
      <c r="E452" s="2">
        <f t="shared" si="442"/>
        <v>6.8099999999999994E-2</v>
      </c>
      <c r="F452" s="9">
        <f t="shared" si="414"/>
        <v>6.4221565243490625E-4</v>
      </c>
      <c r="G452" s="9">
        <f t="shared" si="415"/>
        <v>3.1072107683334717E-2</v>
      </c>
      <c r="H452" s="9">
        <f t="shared" ref="H452" si="477">G452</f>
        <v>3.1072107683334717E-2</v>
      </c>
      <c r="I452" s="9">
        <f t="shared" si="418"/>
        <v>3.107210768333472E-2</v>
      </c>
    </row>
    <row r="453" spans="1:9" x14ac:dyDescent="0.4">
      <c r="A453" s="1">
        <v>745</v>
      </c>
      <c r="B453" s="5">
        <v>831.91217108406067</v>
      </c>
      <c r="C453" s="9">
        <f t="shared" si="413"/>
        <v>0.91637248816380668</v>
      </c>
      <c r="E453" s="2">
        <f t="shared" si="442"/>
        <v>6.8099999999999994E-2</v>
      </c>
      <c r="F453" s="9">
        <f t="shared" si="414"/>
        <v>6.4221565243490625E-4</v>
      </c>
      <c r="G453" s="9">
        <f t="shared" si="415"/>
        <v>3.1072107683334717E-2</v>
      </c>
      <c r="H453" s="9">
        <f t="shared" ref="H453" si="478">AVERAGE(G452,G454)</f>
        <v>3.0068309784607318E-2</v>
      </c>
      <c r="I453" s="9">
        <f t="shared" si="418"/>
        <v>3.0068309784607315E-2</v>
      </c>
    </row>
    <row r="454" spans="1:9" x14ac:dyDescent="0.4">
      <c r="A454" s="1">
        <v>746</v>
      </c>
      <c r="B454" s="5">
        <v>833.52457981585212</v>
      </c>
      <c r="C454" s="9">
        <f t="shared" si="413"/>
        <v>0.91814859753309663</v>
      </c>
      <c r="E454" s="2">
        <f t="shared" si="442"/>
        <v>6.3700000000000007E-2</v>
      </c>
      <c r="F454" s="9">
        <f t="shared" si="414"/>
        <v>6.0072154273279796E-4</v>
      </c>
      <c r="G454" s="9">
        <f t="shared" si="415"/>
        <v>2.9064511885879916E-2</v>
      </c>
      <c r="H454" s="9">
        <f t="shared" ref="H454" si="479">G454</f>
        <v>2.9064511885879916E-2</v>
      </c>
      <c r="I454" s="9">
        <f t="shared" si="418"/>
        <v>2.9064511885879912E-2</v>
      </c>
    </row>
    <row r="455" spans="1:9" x14ac:dyDescent="0.4">
      <c r="A455" s="1">
        <v>747</v>
      </c>
      <c r="B455" s="5">
        <v>835.12839127815414</v>
      </c>
      <c r="C455" s="9">
        <f t="shared" si="413"/>
        <v>0.91991523679062803</v>
      </c>
      <c r="E455" s="2">
        <f t="shared" si="442"/>
        <v>6.3700000000000007E-2</v>
      </c>
      <c r="F455" s="9">
        <f t="shared" si="414"/>
        <v>6.0072154273279796E-4</v>
      </c>
      <c r="G455" s="9">
        <f t="shared" si="415"/>
        <v>2.9064511885879916E-2</v>
      </c>
      <c r="H455" s="9">
        <f t="shared" ref="H455" si="480">AVERAGE(G454,G456)</f>
        <v>2.8060713987152507E-2</v>
      </c>
      <c r="I455" s="9">
        <f t="shared" si="418"/>
        <v>2.806071398715251E-2</v>
      </c>
    </row>
    <row r="456" spans="1:9" x14ac:dyDescent="0.4">
      <c r="A456" s="1">
        <v>748</v>
      </c>
      <c r="B456" s="5">
        <v>836.72360146721519</v>
      </c>
      <c r="C456" s="9">
        <f t="shared" si="413"/>
        <v>0.92167240152616647</v>
      </c>
      <c r="E456" s="2">
        <f t="shared" si="442"/>
        <v>5.9299999999999999E-2</v>
      </c>
      <c r="F456" s="9">
        <f t="shared" si="414"/>
        <v>5.5922743303068935E-4</v>
      </c>
      <c r="G456" s="9">
        <f t="shared" si="415"/>
        <v>2.7056916088425097E-2</v>
      </c>
      <c r="H456" s="9">
        <f t="shared" ref="H456" si="481">G456</f>
        <v>2.7056916088425097E-2</v>
      </c>
      <c r="I456" s="9">
        <f t="shared" si="418"/>
        <v>2.7224215738212997E-2</v>
      </c>
    </row>
    <row r="457" spans="1:9" x14ac:dyDescent="0.4">
      <c r="A457" s="1">
        <v>749</v>
      </c>
      <c r="B457" s="5">
        <v>838.31020672834779</v>
      </c>
      <c r="C457" s="9">
        <f t="shared" ref="C457:C508" si="482">B457/MAX($B$8:$B$508)</f>
        <v>0.92342008771398043</v>
      </c>
      <c r="E457" s="2">
        <f t="shared" si="442"/>
        <v>5.9299999999999999E-2</v>
      </c>
      <c r="F457" s="9">
        <f t="shared" ref="F457:F508" si="483">D457*$M$5+E457*$O$5</f>
        <v>5.5922743303068935E-4</v>
      </c>
      <c r="G457" s="9">
        <f t="shared" ref="G457:G508" si="484">F457/MAX($F$8:$F$508)</f>
        <v>2.7056916088425097E-2</v>
      </c>
      <c r="H457" s="9">
        <f t="shared" ref="H457" si="485">AVERAGE(G456,G458)</f>
        <v>2.6555017139061395E-2</v>
      </c>
      <c r="I457" s="9">
        <f t="shared" si="418"/>
        <v>2.6555017139061391E-2</v>
      </c>
    </row>
    <row r="458" spans="1:9" x14ac:dyDescent="0.4">
      <c r="A458" s="1">
        <v>750</v>
      </c>
      <c r="B458" s="5">
        <v>839.88820375305795</v>
      </c>
      <c r="C458" s="9">
        <f t="shared" si="482"/>
        <v>0.92515829170967911</v>
      </c>
      <c r="E458" s="2">
        <f t="shared" si="442"/>
        <v>5.7099999999999998E-2</v>
      </c>
      <c r="F458" s="9">
        <f t="shared" si="483"/>
        <v>5.384803781796351E-4</v>
      </c>
      <c r="G458" s="9">
        <f t="shared" si="484"/>
        <v>2.6053118189697688E-2</v>
      </c>
      <c r="H458" s="9">
        <f t="shared" ref="H458" si="486">G458</f>
        <v>2.6053118189697688E-2</v>
      </c>
      <c r="I458" s="9">
        <f t="shared" ref="I458:I508" si="487">AVERAGE(H457:H459)</f>
        <v>2.5885818539909788E-2</v>
      </c>
    </row>
    <row r="459" spans="1:9" x14ac:dyDescent="0.4">
      <c r="A459" s="1">
        <v>751</v>
      </c>
      <c r="B459" s="5">
        <v>841.4575895761642</v>
      </c>
      <c r="C459" s="9">
        <f t="shared" si="482"/>
        <v>0.92688701024703968</v>
      </c>
      <c r="E459" s="2">
        <f t="shared" si="442"/>
        <v>5.7099999999999998E-2</v>
      </c>
      <c r="F459" s="9">
        <f t="shared" si="483"/>
        <v>5.384803781796351E-4</v>
      </c>
      <c r="G459" s="9">
        <f t="shared" si="484"/>
        <v>2.6053118189697688E-2</v>
      </c>
      <c r="H459" s="9">
        <f t="shared" ref="H459" si="488">AVERAGE(G458,G460)</f>
        <v>2.5049320290970283E-2</v>
      </c>
      <c r="I459" s="9">
        <f t="shared" si="487"/>
        <v>2.5049320290970279E-2</v>
      </c>
    </row>
    <row r="460" spans="1:9" x14ac:dyDescent="0.4">
      <c r="A460" s="1">
        <v>752</v>
      </c>
      <c r="B460" s="5">
        <v>843.01836157293269</v>
      </c>
      <c r="C460" s="9">
        <f t="shared" si="482"/>
        <v>0.92860624043485074</v>
      </c>
      <c r="E460" s="2">
        <f t="shared" si="442"/>
        <v>5.2699999999999997E-2</v>
      </c>
      <c r="F460" s="9">
        <f t="shared" si="483"/>
        <v>4.969862684775266E-4</v>
      </c>
      <c r="G460" s="9">
        <f t="shared" si="484"/>
        <v>2.4045522392242873E-2</v>
      </c>
      <c r="H460" s="9">
        <f t="shared" ref="H460" si="489">G460</f>
        <v>2.4045522392242873E-2</v>
      </c>
      <c r="I460" s="9">
        <f t="shared" si="487"/>
        <v>2.4212822042030773E-2</v>
      </c>
    </row>
    <row r="461" spans="1:9" x14ac:dyDescent="0.4">
      <c r="A461" s="1">
        <v>753</v>
      </c>
      <c r="B461" s="5">
        <v>844.57051745621243</v>
      </c>
      <c r="C461" s="9">
        <f t="shared" si="482"/>
        <v>0.93031597975375702</v>
      </c>
      <c r="E461" s="2">
        <f t="shared" si="442"/>
        <v>5.2699999999999997E-2</v>
      </c>
      <c r="F461" s="9">
        <f t="shared" si="483"/>
        <v>4.969862684775266E-4</v>
      </c>
      <c r="G461" s="9">
        <f t="shared" si="484"/>
        <v>2.4045522392242873E-2</v>
      </c>
      <c r="H461" s="9">
        <f t="shared" ref="H461" si="490">AVERAGE(G460,G462)</f>
        <v>2.354362344287917E-2</v>
      </c>
      <c r="I461" s="9">
        <f t="shared" si="487"/>
        <v>2.3543623442879174E-2</v>
      </c>
    </row>
    <row r="462" spans="1:9" x14ac:dyDescent="0.4">
      <c r="A462" s="1">
        <v>754</v>
      </c>
      <c r="B462" s="5">
        <v>846.11405527358238</v>
      </c>
      <c r="C462" s="9">
        <f t="shared" si="482"/>
        <v>0.93201622605311707</v>
      </c>
      <c r="E462" s="2">
        <f t="shared" si="442"/>
        <v>5.0500000000000003E-2</v>
      </c>
      <c r="F462" s="9">
        <f t="shared" si="483"/>
        <v>4.7623921362647241E-4</v>
      </c>
      <c r="G462" s="9">
        <f t="shared" si="484"/>
        <v>2.3041724493515471E-2</v>
      </c>
      <c r="H462" s="9">
        <f t="shared" ref="H462" si="491">G462</f>
        <v>2.3041724493515471E-2</v>
      </c>
      <c r="I462" s="9">
        <f t="shared" si="487"/>
        <v>2.288202937326338E-2</v>
      </c>
    </row>
    <row r="463" spans="1:9" x14ac:dyDescent="0.4">
      <c r="A463" s="1">
        <v>755</v>
      </c>
      <c r="B463" s="5">
        <v>847.64897340448942</v>
      </c>
      <c r="C463" s="9">
        <f t="shared" si="482"/>
        <v>0.93370697754785015</v>
      </c>
      <c r="E463" s="2">
        <f t="shared" si="442"/>
        <v>5.0500000000000003E-2</v>
      </c>
      <c r="F463" s="9">
        <f t="shared" si="483"/>
        <v>4.7623921362647241E-4</v>
      </c>
      <c r="G463" s="9">
        <f t="shared" si="484"/>
        <v>2.3041724493515471E-2</v>
      </c>
      <c r="H463" s="9">
        <f t="shared" ref="H463" si="492">AVERAGE(G462,G464)</f>
        <v>2.2060740183395502E-2</v>
      </c>
      <c r="I463" s="9">
        <f t="shared" si="487"/>
        <v>2.2060740183395502E-2</v>
      </c>
    </row>
    <row r="464" spans="1:9" x14ac:dyDescent="0.4">
      <c r="A464" s="1">
        <v>756</v>
      </c>
      <c r="B464" s="5">
        <v>849.1752705574138</v>
      </c>
      <c r="C464" s="9">
        <f t="shared" si="482"/>
        <v>0.93538823281531436</v>
      </c>
      <c r="E464" s="2">
        <f t="shared" si="442"/>
        <v>4.6199999999999998E-2</v>
      </c>
      <c r="F464" s="9">
        <f t="shared" si="483"/>
        <v>4.356881518721391E-4</v>
      </c>
      <c r="G464" s="9">
        <f t="shared" si="484"/>
        <v>2.1079755873275537E-2</v>
      </c>
      <c r="H464" s="9">
        <f t="shared" ref="H464" si="493">G464</f>
        <v>2.1079755873275537E-2</v>
      </c>
      <c r="I464" s="9">
        <f t="shared" si="487"/>
        <v>2.1239450993527625E-2</v>
      </c>
    </row>
    <row r="465" spans="1:9" x14ac:dyDescent="0.4">
      <c r="A465" s="1">
        <v>757</v>
      </c>
      <c r="B465" s="5">
        <v>850.69294576702873</v>
      </c>
      <c r="C465" s="9">
        <f t="shared" si="482"/>
        <v>0.9370599907921775</v>
      </c>
      <c r="E465" s="2">
        <f t="shared" si="442"/>
        <v>4.6199999999999998E-2</v>
      </c>
      <c r="F465" s="9">
        <f t="shared" si="483"/>
        <v>4.356881518721391E-4</v>
      </c>
      <c r="G465" s="9">
        <f t="shared" si="484"/>
        <v>2.1079755873275537E-2</v>
      </c>
      <c r="H465" s="9">
        <f t="shared" ref="H465" si="494">AVERAGE(G464,G466)</f>
        <v>2.0577856923911834E-2</v>
      </c>
      <c r="I465" s="9">
        <f t="shared" si="487"/>
        <v>2.0577856923911831E-2</v>
      </c>
    </row>
    <row r="466" spans="1:9" x14ac:dyDescent="0.4">
      <c r="A466" s="1">
        <v>758</v>
      </c>
      <c r="B466" s="5">
        <v>852.20199839135921</v>
      </c>
      <c r="C466" s="9">
        <f t="shared" si="482"/>
        <v>0.9387222507712879</v>
      </c>
      <c r="E466" s="2">
        <f t="shared" si="442"/>
        <v>4.3999999999999997E-2</v>
      </c>
      <c r="F466" s="9">
        <f t="shared" si="483"/>
        <v>4.1494109702108485E-4</v>
      </c>
      <c r="G466" s="9">
        <f t="shared" si="484"/>
        <v>2.0075957974548132E-2</v>
      </c>
      <c r="H466" s="9">
        <f t="shared" ref="H466" si="495">G466</f>
        <v>2.0075957974548132E-2</v>
      </c>
      <c r="I466" s="9">
        <f t="shared" si="487"/>
        <v>1.9908658324760232E-2</v>
      </c>
    </row>
    <row r="467" spans="1:9" x14ac:dyDescent="0.4">
      <c r="A467" s="1">
        <v>759</v>
      </c>
      <c r="B467" s="5">
        <v>853.70242810896912</v>
      </c>
      <c r="C467" s="9">
        <f t="shared" si="482"/>
        <v>0.94037501239857535</v>
      </c>
      <c r="E467" s="2">
        <f t="shared" si="442"/>
        <v>4.3999999999999997E-2</v>
      </c>
      <c r="F467" s="9">
        <f t="shared" si="483"/>
        <v>4.1494109702108485E-4</v>
      </c>
      <c r="G467" s="9">
        <f t="shared" si="484"/>
        <v>2.0075957974548132E-2</v>
      </c>
      <c r="H467" s="9">
        <f t="shared" ref="H467" si="496">AVERAGE(G466,G468)</f>
        <v>1.9072160075820726E-2</v>
      </c>
      <c r="I467" s="9">
        <f t="shared" si="487"/>
        <v>1.9072160075820726E-2</v>
      </c>
    </row>
    <row r="468" spans="1:9" x14ac:dyDescent="0.4">
      <c r="A468" s="1">
        <v>760</v>
      </c>
      <c r="B468" s="5">
        <v>855.19423491613441</v>
      </c>
      <c r="C468" s="9">
        <f t="shared" si="482"/>
        <v>0.94201827566993768</v>
      </c>
      <c r="E468" s="2">
        <f t="shared" si="442"/>
        <v>3.9600000000000003E-2</v>
      </c>
      <c r="F468" s="9">
        <f t="shared" si="483"/>
        <v>3.734469873189764E-4</v>
      </c>
      <c r="G468" s="9">
        <f t="shared" si="484"/>
        <v>1.806836217709332E-2</v>
      </c>
      <c r="H468" s="9">
        <f t="shared" ref="H468" si="497">G468</f>
        <v>1.806836217709332E-2</v>
      </c>
      <c r="I468" s="9">
        <f t="shared" si="487"/>
        <v>1.840296147666912E-2</v>
      </c>
    </row>
    <row r="469" spans="1:9" x14ac:dyDescent="0.4">
      <c r="A469" s="1">
        <v>761</v>
      </c>
      <c r="B469" s="5">
        <v>856.67741912403812</v>
      </c>
      <c r="C469" s="9">
        <f t="shared" si="482"/>
        <v>0.94365204092815103</v>
      </c>
      <c r="E469" s="2">
        <f t="shared" si="442"/>
        <v>3.9600000000000003E-2</v>
      </c>
      <c r="F469" s="9">
        <f t="shared" si="483"/>
        <v>3.734469873189764E-4</v>
      </c>
      <c r="G469" s="9">
        <f t="shared" si="484"/>
        <v>1.806836217709332E-2</v>
      </c>
      <c r="H469" s="9">
        <f t="shared" ref="H469" si="498">AVERAGE(G468,G470)</f>
        <v>1.806836217709332E-2</v>
      </c>
      <c r="I469" s="9">
        <f t="shared" si="487"/>
        <v>1.806836217709332E-2</v>
      </c>
    </row>
    <row r="470" spans="1:9" x14ac:dyDescent="0.4">
      <c r="A470" s="1">
        <v>762</v>
      </c>
      <c r="B470" s="5">
        <v>858.15198135596074</v>
      </c>
      <c r="C470" s="9">
        <f t="shared" si="482"/>
        <v>0.94527630885977476</v>
      </c>
      <c r="E470" s="2">
        <f t="shared" si="442"/>
        <v>3.9600000000000003E-2</v>
      </c>
      <c r="F470" s="9">
        <f t="shared" si="483"/>
        <v>3.734469873189764E-4</v>
      </c>
      <c r="G470" s="9">
        <f t="shared" si="484"/>
        <v>1.806836217709332E-2</v>
      </c>
      <c r="H470" s="9">
        <f t="shared" ref="H470" si="499">G470</f>
        <v>1.806836217709332E-2</v>
      </c>
      <c r="I470" s="9">
        <f t="shared" si="487"/>
        <v>1.790106252730542E-2</v>
      </c>
    </row>
    <row r="471" spans="1:9" x14ac:dyDescent="0.4">
      <c r="A471" s="1">
        <v>763</v>
      </c>
      <c r="B471" s="5">
        <v>859.61792254449028</v>
      </c>
      <c r="C471" s="9">
        <f t="shared" si="482"/>
        <v>0.94689108049207837</v>
      </c>
      <c r="E471" s="2">
        <f t="shared" si="442"/>
        <v>3.9600000000000003E-2</v>
      </c>
      <c r="F471" s="9">
        <f t="shared" si="483"/>
        <v>3.734469873189764E-4</v>
      </c>
      <c r="G471" s="9">
        <f t="shared" si="484"/>
        <v>1.806836217709332E-2</v>
      </c>
      <c r="H471" s="9">
        <f t="shared" ref="H471" si="500">AVERAGE(G470,G472)</f>
        <v>1.7566463227729617E-2</v>
      </c>
      <c r="I471" s="9">
        <f t="shared" si="487"/>
        <v>1.7566463227729617E-2</v>
      </c>
    </row>
    <row r="472" spans="1:9" x14ac:dyDescent="0.4">
      <c r="A472" s="1">
        <v>764</v>
      </c>
      <c r="B472" s="5">
        <v>861.07524392872779</v>
      </c>
      <c r="C472" s="9">
        <f t="shared" si="482"/>
        <v>0.94849635718996317</v>
      </c>
      <c r="E472" s="2">
        <f t="shared" si="442"/>
        <v>3.7400000000000003E-2</v>
      </c>
      <c r="F472" s="9">
        <f t="shared" si="483"/>
        <v>3.5269993246792215E-4</v>
      </c>
      <c r="G472" s="9">
        <f t="shared" si="484"/>
        <v>1.7064564278365914E-2</v>
      </c>
      <c r="H472" s="9">
        <f t="shared" ref="H472" si="501">G472</f>
        <v>1.7064564278365914E-2</v>
      </c>
      <c r="I472" s="9">
        <f t="shared" si="487"/>
        <v>1.6897264628578015E-2</v>
      </c>
    </row>
    <row r="473" spans="1:9" x14ac:dyDescent="0.4">
      <c r="A473" s="1">
        <v>765</v>
      </c>
      <c r="B473" s="5">
        <v>862.52394705151653</v>
      </c>
      <c r="C473" s="9">
        <f t="shared" si="482"/>
        <v>0.95009214065291059</v>
      </c>
      <c r="E473" s="2">
        <f t="shared" si="442"/>
        <v>3.7400000000000003E-2</v>
      </c>
      <c r="F473" s="9">
        <f t="shared" si="483"/>
        <v>3.5269993246792215E-4</v>
      </c>
      <c r="G473" s="9">
        <f t="shared" si="484"/>
        <v>1.7064564278365914E-2</v>
      </c>
      <c r="H473" s="9">
        <f t="shared" ref="H473" si="502">AVERAGE(G472,G474)</f>
        <v>1.6060766379638505E-2</v>
      </c>
      <c r="I473" s="9">
        <f t="shared" si="487"/>
        <v>1.6060766379638509E-2</v>
      </c>
    </row>
    <row r="474" spans="1:9" x14ac:dyDescent="0.4">
      <c r="A474" s="1">
        <v>766</v>
      </c>
      <c r="B474" s="5">
        <v>863.96403375666262</v>
      </c>
      <c r="C474" s="9">
        <f t="shared" si="482"/>
        <v>0.95167843291192</v>
      </c>
      <c r="E474" s="2">
        <f t="shared" si="442"/>
        <v>3.3000000000000002E-2</v>
      </c>
      <c r="F474" s="9">
        <f t="shared" si="483"/>
        <v>3.1120582276581365E-4</v>
      </c>
      <c r="G474" s="9">
        <f t="shared" si="484"/>
        <v>1.50569684809111E-2</v>
      </c>
      <c r="H474" s="9">
        <f t="shared" ref="H474" si="503">G474</f>
        <v>1.50569684809111E-2</v>
      </c>
      <c r="I474" s="9">
        <f t="shared" si="487"/>
        <v>1.5224268130699001E-2</v>
      </c>
    </row>
    <row r="475" spans="1:9" x14ac:dyDescent="0.4">
      <c r="A475" s="1">
        <v>767</v>
      </c>
      <c r="B475" s="5">
        <v>865.39550618616863</v>
      </c>
      <c r="C475" s="9">
        <f t="shared" si="482"/>
        <v>0.95325523632646192</v>
      </c>
      <c r="E475" s="2">
        <f t="shared" si="442"/>
        <v>3.3000000000000002E-2</v>
      </c>
      <c r="F475" s="9">
        <f t="shared" si="483"/>
        <v>3.1120582276581365E-4</v>
      </c>
      <c r="G475" s="9">
        <f t="shared" si="484"/>
        <v>1.50569684809111E-2</v>
      </c>
      <c r="H475" s="9">
        <f t="shared" ref="H475" si="504">AVERAGE(G474,G476)</f>
        <v>1.4555069531547397E-2</v>
      </c>
      <c r="I475" s="9">
        <f t="shared" si="487"/>
        <v>1.4555069531547395E-2</v>
      </c>
    </row>
    <row r="476" spans="1:9" x14ac:dyDescent="0.4">
      <c r="A476" s="1">
        <v>768</v>
      </c>
      <c r="B476" s="5">
        <v>866.81836677749095</v>
      </c>
      <c r="C476" s="9">
        <f t="shared" si="482"/>
        <v>0.95482255358145673</v>
      </c>
      <c r="E476" s="2">
        <f t="shared" si="442"/>
        <v>3.0800000000000001E-2</v>
      </c>
      <c r="F476" s="9">
        <f t="shared" si="483"/>
        <v>2.904587679147594E-4</v>
      </c>
      <c r="G476" s="9">
        <f t="shared" si="484"/>
        <v>1.4053170582183692E-2</v>
      </c>
      <c r="H476" s="9">
        <f t="shared" ref="H476" si="505">G476</f>
        <v>1.4053170582183692E-2</v>
      </c>
      <c r="I476" s="9">
        <f t="shared" si="487"/>
        <v>1.4220470231971594E-2</v>
      </c>
    </row>
    <row r="477" spans="1:9" x14ac:dyDescent="0.4">
      <c r="A477" s="1">
        <v>769</v>
      </c>
      <c r="B477" s="5">
        <v>868.23261826078328</v>
      </c>
      <c r="C477" s="9">
        <f t="shared" si="482"/>
        <v>0.9563803876842385</v>
      </c>
      <c r="E477" s="2">
        <f t="shared" si="442"/>
        <v>3.0800000000000001E-2</v>
      </c>
      <c r="F477" s="9">
        <f t="shared" si="483"/>
        <v>2.904587679147594E-4</v>
      </c>
      <c r="G477" s="9">
        <f t="shared" si="484"/>
        <v>1.4053170582183692E-2</v>
      </c>
      <c r="H477" s="9">
        <f t="shared" ref="H477" si="506">AVERAGE(G476,G478)</f>
        <v>1.4053170582183692E-2</v>
      </c>
      <c r="I477" s="9">
        <f t="shared" si="487"/>
        <v>1.4053170582183692E-2</v>
      </c>
    </row>
    <row r="478" spans="1:9" x14ac:dyDescent="0.4">
      <c r="A478" s="1">
        <v>770</v>
      </c>
      <c r="B478" s="5">
        <v>869.63826365616069</v>
      </c>
      <c r="C478" s="9">
        <f t="shared" si="482"/>
        <v>0.95792874196154099</v>
      </c>
      <c r="E478" s="2">
        <f t="shared" si="442"/>
        <v>3.0800000000000001E-2</v>
      </c>
      <c r="F478" s="9">
        <f t="shared" si="483"/>
        <v>2.904587679147594E-4</v>
      </c>
      <c r="G478" s="9">
        <f t="shared" si="484"/>
        <v>1.4053170582183692E-2</v>
      </c>
      <c r="H478" s="9">
        <f t="shared" ref="H478" si="507">G478</f>
        <v>1.4053170582183692E-2</v>
      </c>
      <c r="I478" s="9">
        <f t="shared" si="487"/>
        <v>1.3885870932395789E-2</v>
      </c>
    </row>
    <row r="479" spans="1:9" x14ac:dyDescent="0.4">
      <c r="A479" s="1">
        <v>771</v>
      </c>
      <c r="B479" s="5">
        <v>871.03530627097371</v>
      </c>
      <c r="C479" s="9">
        <f t="shared" si="482"/>
        <v>0.95946762005649522</v>
      </c>
      <c r="E479" s="2">
        <f t="shared" si="442"/>
        <v>3.0800000000000001E-2</v>
      </c>
      <c r="F479" s="9">
        <f t="shared" si="483"/>
        <v>2.904587679147594E-4</v>
      </c>
      <c r="G479" s="9">
        <f t="shared" si="484"/>
        <v>1.4053170582183692E-2</v>
      </c>
      <c r="H479" s="9">
        <f t="shared" ref="H479" si="508">AVERAGE(G478,G480)</f>
        <v>1.3551271632819988E-2</v>
      </c>
      <c r="I479" s="9">
        <f t="shared" si="487"/>
        <v>1.3551271632819989E-2</v>
      </c>
    </row>
    <row r="480" spans="1:9" x14ac:dyDescent="0.4">
      <c r="A480" s="1">
        <v>772</v>
      </c>
      <c r="B480" s="5">
        <v>872.42374969708646</v>
      </c>
      <c r="C480" s="9">
        <f t="shared" si="482"/>
        <v>0.96099702592563119</v>
      </c>
      <c r="E480" s="2">
        <f t="shared" si="442"/>
        <v>2.86E-2</v>
      </c>
      <c r="F480" s="9">
        <f t="shared" si="483"/>
        <v>2.6971171306370515E-4</v>
      </c>
      <c r="G480" s="9">
        <f t="shared" si="484"/>
        <v>1.3049372683456285E-2</v>
      </c>
      <c r="H480" s="9">
        <f t="shared" ref="H480" si="509">G480</f>
        <v>1.3049372683456285E-2</v>
      </c>
      <c r="I480" s="9">
        <f t="shared" si="487"/>
        <v>1.3049372683456286E-2</v>
      </c>
    </row>
    <row r="481" spans="1:9" x14ac:dyDescent="0.4">
      <c r="A481" s="1">
        <v>773</v>
      </c>
      <c r="B481" s="5">
        <v>873.80359780817003</v>
      </c>
      <c r="C481" s="9">
        <f t="shared" si="482"/>
        <v>0.96251696383589647</v>
      </c>
      <c r="E481" s="2">
        <f t="shared" si="442"/>
        <v>2.86E-2</v>
      </c>
      <c r="F481" s="9">
        <f t="shared" si="483"/>
        <v>2.6971171306370515E-4</v>
      </c>
      <c r="G481" s="9">
        <f t="shared" si="484"/>
        <v>1.3049372683456285E-2</v>
      </c>
      <c r="H481" s="9">
        <f t="shared" ref="H481" si="510">AVERAGE(G480,G482)</f>
        <v>1.2547473734092582E-2</v>
      </c>
      <c r="I481" s="9">
        <f t="shared" si="487"/>
        <v>1.2547473734092582E-2</v>
      </c>
    </row>
    <row r="482" spans="1:9" x14ac:dyDescent="0.4">
      <c r="A482" s="1">
        <v>774</v>
      </c>
      <c r="B482" s="5">
        <v>875.17485475699846</v>
      </c>
      <c r="C482" s="9">
        <f t="shared" si="482"/>
        <v>0.9640274383616777</v>
      </c>
      <c r="E482" s="2">
        <f t="shared" ref="E482:E508" si="511">LOOKUP(A482,$N$6:$N$201,$O$6:$O$201)</f>
        <v>2.64E-2</v>
      </c>
      <c r="F482" s="9">
        <f t="shared" si="483"/>
        <v>2.489646582126509E-4</v>
      </c>
      <c r="G482" s="9">
        <f t="shared" si="484"/>
        <v>1.2045574784728879E-2</v>
      </c>
      <c r="H482" s="9">
        <f t="shared" ref="H482" si="512">G482</f>
        <v>1.2045574784728879E-2</v>
      </c>
      <c r="I482" s="9">
        <f t="shared" si="487"/>
        <v>1.221287443451678E-2</v>
      </c>
    </row>
    <row r="483" spans="1:9" x14ac:dyDescent="0.4">
      <c r="A483" s="1">
        <v>775</v>
      </c>
      <c r="B483" s="5">
        <v>876.53752497275832</v>
      </c>
      <c r="C483" s="9">
        <f t="shared" si="482"/>
        <v>0.96552845438183688</v>
      </c>
      <c r="E483" s="2">
        <f t="shared" si="511"/>
        <v>2.64E-2</v>
      </c>
      <c r="F483" s="9">
        <f t="shared" si="483"/>
        <v>2.489646582126509E-4</v>
      </c>
      <c r="G483" s="9">
        <f t="shared" si="484"/>
        <v>1.2045574784728879E-2</v>
      </c>
      <c r="H483" s="9">
        <f t="shared" ref="H483" si="513">AVERAGE(G482,G484)</f>
        <v>1.2045574784728879E-2</v>
      </c>
      <c r="I483" s="9">
        <f t="shared" si="487"/>
        <v>1.2045574784728877E-2</v>
      </c>
    </row>
    <row r="484" spans="1:9" x14ac:dyDescent="0.4">
      <c r="A484" s="1">
        <v>776</v>
      </c>
      <c r="B484" s="5">
        <v>877.89161315837009</v>
      </c>
      <c r="C484" s="9">
        <f t="shared" si="482"/>
        <v>0.96702001707676088</v>
      </c>
      <c r="E484" s="2">
        <f t="shared" si="511"/>
        <v>2.64E-2</v>
      </c>
      <c r="F484" s="9">
        <f t="shared" si="483"/>
        <v>2.489646582126509E-4</v>
      </c>
      <c r="G484" s="9">
        <f t="shared" si="484"/>
        <v>1.2045574784728879E-2</v>
      </c>
      <c r="H484" s="9">
        <f t="shared" ref="H484" si="514">G484</f>
        <v>1.2045574784728879E-2</v>
      </c>
      <c r="I484" s="9">
        <f t="shared" si="487"/>
        <v>1.1710975485153078E-2</v>
      </c>
    </row>
    <row r="485" spans="1:9" x14ac:dyDescent="0.4">
      <c r="A485" s="1">
        <v>777</v>
      </c>
      <c r="B485" s="5">
        <v>879.23712428781118</v>
      </c>
      <c r="C485" s="9">
        <f t="shared" si="482"/>
        <v>0.9685021319254129</v>
      </c>
      <c r="E485" s="2">
        <f t="shared" si="511"/>
        <v>2.64E-2</v>
      </c>
      <c r="F485" s="9">
        <f t="shared" si="483"/>
        <v>2.489646582126509E-4</v>
      </c>
      <c r="G485" s="9">
        <f t="shared" si="484"/>
        <v>1.2045574784728879E-2</v>
      </c>
      <c r="H485" s="9">
        <f t="shared" ref="H485" si="515">AVERAGE(G484,G486)</f>
        <v>1.1041776886001473E-2</v>
      </c>
      <c r="I485" s="9">
        <f t="shared" si="487"/>
        <v>1.1041776886001472E-2</v>
      </c>
    </row>
    <row r="486" spans="1:9" x14ac:dyDescent="0.4">
      <c r="A486" s="1">
        <v>778</v>
      </c>
      <c r="B486" s="5">
        <v>880.57406360345988</v>
      </c>
      <c r="C486" s="9">
        <f t="shared" si="482"/>
        <v>0.96997480470240638</v>
      </c>
      <c r="E486" s="2">
        <f t="shared" si="511"/>
        <v>2.1999999999999999E-2</v>
      </c>
      <c r="F486" s="9">
        <f t="shared" si="483"/>
        <v>2.0747054851054242E-4</v>
      </c>
      <c r="G486" s="9">
        <f t="shared" si="484"/>
        <v>1.0037978987274066E-2</v>
      </c>
      <c r="H486" s="9">
        <f t="shared" ref="H486" si="516">G486</f>
        <v>1.0037978987274066E-2</v>
      </c>
      <c r="I486" s="9">
        <f t="shared" si="487"/>
        <v>1.0372578286849869E-2</v>
      </c>
    </row>
    <row r="487" spans="1:9" x14ac:dyDescent="0.4">
      <c r="A487" s="1">
        <v>779</v>
      </c>
      <c r="B487" s="5">
        <v>881.90243661344596</v>
      </c>
      <c r="C487" s="9">
        <f t="shared" si="482"/>
        <v>0.97143804147508683</v>
      </c>
      <c r="E487" s="2">
        <f t="shared" si="511"/>
        <v>2.1999999999999999E-2</v>
      </c>
      <c r="F487" s="9">
        <f t="shared" si="483"/>
        <v>2.0747054851054242E-4</v>
      </c>
      <c r="G487" s="9">
        <f t="shared" si="484"/>
        <v>1.0037978987274066E-2</v>
      </c>
      <c r="H487" s="9">
        <f t="shared" ref="H487" si="517">AVERAGE(G486,G488)</f>
        <v>1.0037978987274066E-2</v>
      </c>
      <c r="I487" s="9">
        <f t="shared" si="487"/>
        <v>1.0037978987274066E-2</v>
      </c>
    </row>
    <row r="488" spans="1:9" x14ac:dyDescent="0.4">
      <c r="A488" s="1">
        <v>780</v>
      </c>
      <c r="B488" s="5">
        <v>883.2222490889983</v>
      </c>
      <c r="C488" s="9">
        <f t="shared" si="482"/>
        <v>0.97289184860061007</v>
      </c>
      <c r="E488" s="2">
        <f t="shared" si="511"/>
        <v>2.1999999999999999E-2</v>
      </c>
      <c r="F488" s="9">
        <f t="shared" si="483"/>
        <v>2.0747054851054242E-4</v>
      </c>
      <c r="G488" s="9">
        <f t="shared" si="484"/>
        <v>1.0037978987274066E-2</v>
      </c>
      <c r="H488" s="9">
        <f t="shared" ref="H488" si="518">G488</f>
        <v>1.0037978987274066E-2</v>
      </c>
      <c r="I488" s="9">
        <f t="shared" si="487"/>
        <v>1.0037978987274066E-2</v>
      </c>
    </row>
    <row r="489" spans="1:9" x14ac:dyDescent="0.4">
      <c r="A489" s="1">
        <v>781</v>
      </c>
      <c r="B489" s="5">
        <v>884.53350706182425</v>
      </c>
      <c r="C489" s="9">
        <f t="shared" si="482"/>
        <v>0.9743362327230557</v>
      </c>
      <c r="E489" s="2">
        <f t="shared" si="511"/>
        <v>2.1999999999999999E-2</v>
      </c>
      <c r="F489" s="9">
        <f t="shared" si="483"/>
        <v>2.0747054851054242E-4</v>
      </c>
      <c r="G489" s="9">
        <f t="shared" si="484"/>
        <v>1.0037978987274066E-2</v>
      </c>
      <c r="H489" s="9">
        <f t="shared" ref="H489" si="519">AVERAGE(G488,G490)</f>
        <v>1.0037978987274066E-2</v>
      </c>
      <c r="I489" s="9">
        <f t="shared" si="487"/>
        <v>1.0037978987274066E-2</v>
      </c>
    </row>
    <row r="490" spans="1:9" x14ac:dyDescent="0.4">
      <c r="A490" s="1">
        <v>782</v>
      </c>
      <c r="B490" s="5">
        <v>885.83621682148942</v>
      </c>
      <c r="C490" s="9">
        <f t="shared" si="482"/>
        <v>0.97577120077054091</v>
      </c>
      <c r="E490" s="2">
        <f t="shared" si="511"/>
        <v>2.1999999999999999E-2</v>
      </c>
      <c r="F490" s="9">
        <f t="shared" si="483"/>
        <v>2.0747054851054242E-4</v>
      </c>
      <c r="G490" s="9">
        <f t="shared" si="484"/>
        <v>1.0037978987274066E-2</v>
      </c>
      <c r="H490" s="9">
        <f t="shared" ref="H490" si="520">G490</f>
        <v>1.0037978987274066E-2</v>
      </c>
      <c r="I490" s="9">
        <f t="shared" si="487"/>
        <v>1.0037978987274066E-2</v>
      </c>
    </row>
    <row r="491" spans="1:9" x14ac:dyDescent="0.4">
      <c r="A491" s="1">
        <v>783</v>
      </c>
      <c r="B491" s="5">
        <v>887.13038491280315</v>
      </c>
      <c r="C491" s="9">
        <f t="shared" si="482"/>
        <v>0.97719675995234012</v>
      </c>
      <c r="E491" s="2">
        <f t="shared" si="511"/>
        <v>2.1999999999999999E-2</v>
      </c>
      <c r="F491" s="9">
        <f t="shared" si="483"/>
        <v>2.0747054851054242E-4</v>
      </c>
      <c r="G491" s="9">
        <f t="shared" si="484"/>
        <v>1.0037978987274066E-2</v>
      </c>
      <c r="H491" s="9">
        <f t="shared" ref="H491" si="521">AVERAGE(G490,G492)</f>
        <v>1.0037978987274066E-2</v>
      </c>
      <c r="I491" s="9">
        <f t="shared" si="487"/>
        <v>1.0037978987274066E-2</v>
      </c>
    </row>
    <row r="492" spans="1:9" x14ac:dyDescent="0.4">
      <c r="A492" s="1">
        <v>784</v>
      </c>
      <c r="B492" s="5">
        <v>888.41601813322143</v>
      </c>
      <c r="C492" s="9">
        <f t="shared" si="482"/>
        <v>0.97861291775602455</v>
      </c>
      <c r="E492" s="2">
        <f t="shared" si="511"/>
        <v>2.1999999999999999E-2</v>
      </c>
      <c r="F492" s="9">
        <f t="shared" si="483"/>
        <v>2.0747054851054242E-4</v>
      </c>
      <c r="G492" s="9">
        <f t="shared" si="484"/>
        <v>1.0037978987274066E-2</v>
      </c>
      <c r="H492" s="9">
        <f t="shared" ref="H492" si="522">G492</f>
        <v>1.0037978987274066E-2</v>
      </c>
      <c r="I492" s="9">
        <f t="shared" si="487"/>
        <v>1.0037978987274066E-2</v>
      </c>
    </row>
    <row r="493" spans="1:9" x14ac:dyDescent="0.4">
      <c r="A493" s="1">
        <v>785</v>
      </c>
      <c r="B493" s="5">
        <v>889.69312353025794</v>
      </c>
      <c r="C493" s="9">
        <f t="shared" si="482"/>
        <v>0.98001968194461042</v>
      </c>
      <c r="E493" s="2">
        <f t="shared" si="511"/>
        <v>2.1999999999999999E-2</v>
      </c>
      <c r="F493" s="9">
        <f t="shared" si="483"/>
        <v>2.0747054851054242E-4</v>
      </c>
      <c r="G493" s="9">
        <f t="shared" si="484"/>
        <v>1.0037978987274066E-2</v>
      </c>
      <c r="H493" s="9">
        <f t="shared" ref="H493" si="523">AVERAGE(G492,G494)</f>
        <v>1.0037978987274066E-2</v>
      </c>
      <c r="I493" s="9">
        <f t="shared" si="487"/>
        <v>1.0037978987274066E-2</v>
      </c>
    </row>
    <row r="494" spans="1:9" x14ac:dyDescent="0.4">
      <c r="A494" s="1">
        <v>786</v>
      </c>
      <c r="B494" s="5">
        <v>890.96170839890647</v>
      </c>
      <c r="C494" s="9">
        <f t="shared" si="482"/>
        <v>0.98141706055371947</v>
      </c>
      <c r="E494" s="2">
        <f t="shared" si="511"/>
        <v>2.1999999999999999E-2</v>
      </c>
      <c r="F494" s="9">
        <f t="shared" si="483"/>
        <v>2.0747054851054242E-4</v>
      </c>
      <c r="G494" s="9">
        <f t="shared" si="484"/>
        <v>1.0037978987274066E-2</v>
      </c>
      <c r="H494" s="9">
        <f t="shared" ref="H494" si="524">G494</f>
        <v>1.0037978987274066E-2</v>
      </c>
      <c r="I494" s="9">
        <f t="shared" si="487"/>
        <v>1.0037978987274066E-2</v>
      </c>
    </row>
    <row r="495" spans="1:9" x14ac:dyDescent="0.4">
      <c r="A495" s="1">
        <v>787</v>
      </c>
      <c r="B495" s="5">
        <v>892.22178027907808</v>
      </c>
      <c r="C495" s="9">
        <f t="shared" si="482"/>
        <v>0.98280506188875638</v>
      </c>
      <c r="E495" s="2">
        <f t="shared" si="511"/>
        <v>2.1999999999999999E-2</v>
      </c>
      <c r="F495" s="9">
        <f t="shared" si="483"/>
        <v>2.0747054851054242E-4</v>
      </c>
      <c r="G495" s="9">
        <f t="shared" si="484"/>
        <v>1.0037978987274066E-2</v>
      </c>
      <c r="H495" s="9">
        <f t="shared" ref="H495" si="525">AVERAGE(G494,G496)</f>
        <v>1.0037978987274066E-2</v>
      </c>
      <c r="I495" s="9">
        <f t="shared" si="487"/>
        <v>1.0037978987274066E-2</v>
      </c>
    </row>
    <row r="496" spans="1:9" x14ac:dyDescent="0.4">
      <c r="A496" s="1">
        <v>788</v>
      </c>
      <c r="B496" s="5">
        <v>893.47334695304369</v>
      </c>
      <c r="C496" s="9">
        <f t="shared" si="482"/>
        <v>0.98418369452209109</v>
      </c>
      <c r="E496" s="2">
        <f t="shared" si="511"/>
        <v>2.1999999999999999E-2</v>
      </c>
      <c r="F496" s="9">
        <f t="shared" si="483"/>
        <v>2.0747054851054242E-4</v>
      </c>
      <c r="G496" s="9">
        <f t="shared" si="484"/>
        <v>1.0037978987274066E-2</v>
      </c>
      <c r="H496" s="9">
        <f t="shared" ref="H496" si="526">G496</f>
        <v>1.0037978987274066E-2</v>
      </c>
      <c r="I496" s="9">
        <f t="shared" si="487"/>
        <v>1.0037978987274066E-2</v>
      </c>
    </row>
    <row r="497" spans="1:9" x14ac:dyDescent="0.4">
      <c r="A497" s="1">
        <v>789</v>
      </c>
      <c r="B497" s="5">
        <v>894.71641644289082</v>
      </c>
      <c r="C497" s="9">
        <f t="shared" si="482"/>
        <v>0.98555296729025765</v>
      </c>
      <c r="E497" s="2">
        <f t="shared" si="511"/>
        <v>2.1999999999999999E-2</v>
      </c>
      <c r="F497" s="9">
        <f t="shared" si="483"/>
        <v>2.0747054851054242E-4</v>
      </c>
      <c r="G497" s="9">
        <f t="shared" si="484"/>
        <v>1.0037978987274066E-2</v>
      </c>
      <c r="H497" s="9">
        <f t="shared" ref="H497" si="527">AVERAGE(G496,G498)</f>
        <v>1.0037978987274066E-2</v>
      </c>
      <c r="I497" s="9">
        <f t="shared" si="487"/>
        <v>1.0037978987274066E-2</v>
      </c>
    </row>
    <row r="498" spans="1:9" x14ac:dyDescent="0.4">
      <c r="A498" s="1">
        <v>790</v>
      </c>
      <c r="B498" s="5">
        <v>895.95099700798335</v>
      </c>
      <c r="C498" s="9">
        <f t="shared" si="482"/>
        <v>0.98691288929115617</v>
      </c>
      <c r="E498" s="2">
        <f t="shared" si="511"/>
        <v>2.1999999999999999E-2</v>
      </c>
      <c r="F498" s="9">
        <f t="shared" si="483"/>
        <v>2.0747054851054242E-4</v>
      </c>
      <c r="G498" s="9">
        <f t="shared" si="484"/>
        <v>1.0037978987274066E-2</v>
      </c>
      <c r="H498" s="9">
        <f t="shared" ref="H498" si="528">G498</f>
        <v>1.0037978987274066E-2</v>
      </c>
      <c r="I498" s="9">
        <f t="shared" si="487"/>
        <v>1.0037978987274066E-2</v>
      </c>
    </row>
    <row r="499" spans="1:9" x14ac:dyDescent="0.4">
      <c r="A499" s="1">
        <v>791</v>
      </c>
      <c r="B499" s="5">
        <v>897.17709714245677</v>
      </c>
      <c r="C499" s="9">
        <f t="shared" si="482"/>
        <v>0.98826346988129388</v>
      </c>
      <c r="E499" s="2">
        <f t="shared" si="511"/>
        <v>2.1999999999999999E-2</v>
      </c>
      <c r="F499" s="9">
        <f t="shared" si="483"/>
        <v>2.0747054851054242E-4</v>
      </c>
      <c r="G499" s="9">
        <f t="shared" si="484"/>
        <v>1.0037978987274066E-2</v>
      </c>
      <c r="H499" s="9">
        <f t="shared" ref="H499" si="529">AVERAGE(G498,G500)</f>
        <v>1.0037978987274066E-2</v>
      </c>
      <c r="I499" s="9">
        <f t="shared" si="487"/>
        <v>1.0037978987274066E-2</v>
      </c>
    </row>
    <row r="500" spans="1:9" x14ac:dyDescent="0.4">
      <c r="A500" s="1">
        <v>792</v>
      </c>
      <c r="B500" s="5">
        <v>898.39472557269289</v>
      </c>
      <c r="C500" s="9">
        <f t="shared" si="482"/>
        <v>0.98960471867300281</v>
      </c>
      <c r="E500" s="2">
        <f t="shared" si="511"/>
        <v>2.1999999999999999E-2</v>
      </c>
      <c r="F500" s="9">
        <f t="shared" si="483"/>
        <v>2.0747054851054242E-4</v>
      </c>
      <c r="G500" s="9">
        <f t="shared" si="484"/>
        <v>1.0037978987274066E-2</v>
      </c>
      <c r="H500" s="9">
        <f t="shared" ref="H500" si="530">G500</f>
        <v>1.0037978987274066E-2</v>
      </c>
      <c r="I500" s="9">
        <f t="shared" si="487"/>
        <v>1.0037978987274066E-2</v>
      </c>
    </row>
    <row r="501" spans="1:9" x14ac:dyDescent="0.4">
      <c r="A501" s="1">
        <v>793</v>
      </c>
      <c r="B501" s="5">
        <v>899.60389125482368</v>
      </c>
      <c r="C501" s="9">
        <f t="shared" si="482"/>
        <v>0.99093664553169103</v>
      </c>
      <c r="E501" s="2">
        <f t="shared" si="511"/>
        <v>2.1999999999999999E-2</v>
      </c>
      <c r="F501" s="9">
        <f t="shared" si="483"/>
        <v>2.0747054851054242E-4</v>
      </c>
      <c r="G501" s="9">
        <f t="shared" si="484"/>
        <v>1.0037978987274066E-2</v>
      </c>
      <c r="H501" s="9">
        <f t="shared" ref="H501" si="531">AVERAGE(G500,G502)</f>
        <v>1.0037978987274066E-2</v>
      </c>
      <c r="I501" s="9">
        <f t="shared" si="487"/>
        <v>1.0037978987274066E-2</v>
      </c>
    </row>
    <row r="502" spans="1:9" x14ac:dyDescent="0.4">
      <c r="A502" s="1">
        <v>794</v>
      </c>
      <c r="B502" s="5">
        <v>900.80460337225793</v>
      </c>
      <c r="C502" s="9">
        <f t="shared" si="482"/>
        <v>0.99225926057311764</v>
      </c>
      <c r="E502" s="2">
        <f t="shared" si="511"/>
        <v>2.1999999999999999E-2</v>
      </c>
      <c r="F502" s="9">
        <f t="shared" si="483"/>
        <v>2.0747054851054242E-4</v>
      </c>
      <c r="G502" s="9">
        <f t="shared" si="484"/>
        <v>1.0037978987274066E-2</v>
      </c>
      <c r="H502" s="9">
        <f t="shared" ref="H502" si="532">G502</f>
        <v>1.0037978987274066E-2</v>
      </c>
      <c r="I502" s="9">
        <f t="shared" si="487"/>
        <v>1.0037978987274066E-2</v>
      </c>
    </row>
    <row r="503" spans="1:9" x14ac:dyDescent="0.4">
      <c r="A503" s="1">
        <v>795</v>
      </c>
      <c r="B503" s="5">
        <v>901.99687133319003</v>
      </c>
      <c r="C503" s="9">
        <f t="shared" si="482"/>
        <v>0.99357257416064892</v>
      </c>
      <c r="E503" s="2">
        <f t="shared" si="511"/>
        <v>2.1999999999999999E-2</v>
      </c>
      <c r="F503" s="9">
        <f t="shared" si="483"/>
        <v>2.0747054851054242E-4</v>
      </c>
      <c r="G503" s="9">
        <f t="shared" si="484"/>
        <v>1.0037978987274066E-2</v>
      </c>
      <c r="H503" s="9">
        <f t="shared" ref="H503" si="533">AVERAGE(G502,G504)</f>
        <v>1.0037978987274066E-2</v>
      </c>
      <c r="I503" s="9">
        <f t="shared" si="487"/>
        <v>1.0037978987274066E-2</v>
      </c>
    </row>
    <row r="504" spans="1:9" x14ac:dyDescent="0.4">
      <c r="A504" s="1">
        <v>796</v>
      </c>
      <c r="B504" s="5">
        <v>903.18070476814501</v>
      </c>
      <c r="C504" s="9">
        <f t="shared" si="482"/>
        <v>0.99487659690255392</v>
      </c>
      <c r="E504" s="2">
        <f t="shared" si="511"/>
        <v>2.1999999999999999E-2</v>
      </c>
      <c r="F504" s="9">
        <f t="shared" si="483"/>
        <v>2.0747054851054242E-4</v>
      </c>
      <c r="G504" s="9">
        <f t="shared" si="484"/>
        <v>1.0037978987274066E-2</v>
      </c>
      <c r="H504" s="9">
        <f t="shared" ref="H504" si="534">G504</f>
        <v>1.0037978987274066E-2</v>
      </c>
      <c r="I504" s="9">
        <f t="shared" si="487"/>
        <v>1.0037978987274066E-2</v>
      </c>
    </row>
    <row r="505" spans="1:9" x14ac:dyDescent="0.4">
      <c r="A505" s="1">
        <v>797</v>
      </c>
      <c r="B505" s="5">
        <v>904.35611352752437</v>
      </c>
      <c r="C505" s="9">
        <f t="shared" si="482"/>
        <v>0.99617133964930138</v>
      </c>
      <c r="E505" s="2">
        <f t="shared" si="511"/>
        <v>2.1999999999999999E-2</v>
      </c>
      <c r="F505" s="9">
        <f t="shared" si="483"/>
        <v>2.0747054851054242E-4</v>
      </c>
      <c r="G505" s="9">
        <f t="shared" si="484"/>
        <v>1.0037978987274066E-2</v>
      </c>
      <c r="H505" s="9">
        <f t="shared" ref="H505" si="535">AVERAGE(G504,G506)</f>
        <v>1.0037978987274066E-2</v>
      </c>
      <c r="I505" s="9">
        <f t="shared" si="487"/>
        <v>1.0037978987274066E-2</v>
      </c>
    </row>
    <row r="506" spans="1:9" x14ac:dyDescent="0.4">
      <c r="A506" s="1">
        <v>798</v>
      </c>
      <c r="B506" s="5">
        <v>905.5231076791722</v>
      </c>
      <c r="C506" s="9">
        <f t="shared" si="482"/>
        <v>0.99745681349087834</v>
      </c>
      <c r="E506" s="2">
        <f t="shared" si="511"/>
        <v>2.1999999999999999E-2</v>
      </c>
      <c r="F506" s="9">
        <f t="shared" si="483"/>
        <v>2.0747054851054242E-4</v>
      </c>
      <c r="G506" s="9">
        <f t="shared" si="484"/>
        <v>1.0037978987274066E-2</v>
      </c>
      <c r="H506" s="9">
        <f t="shared" ref="H506" si="536">G506</f>
        <v>1.0037978987274066E-2</v>
      </c>
      <c r="I506" s="9">
        <f t="shared" si="487"/>
        <v>1.0037978987274066E-2</v>
      </c>
    </row>
    <row r="507" spans="1:9" x14ac:dyDescent="0.4">
      <c r="A507" s="1">
        <v>799</v>
      </c>
      <c r="B507" s="5">
        <v>906.68169750594177</v>
      </c>
      <c r="C507" s="9">
        <f t="shared" si="482"/>
        <v>0.99873302975411038</v>
      </c>
      <c r="E507" s="2">
        <f t="shared" si="511"/>
        <v>2.1999999999999999E-2</v>
      </c>
      <c r="F507" s="9">
        <f t="shared" si="483"/>
        <v>2.0747054851054242E-4</v>
      </c>
      <c r="G507" s="9">
        <f t="shared" si="484"/>
        <v>1.0037978987274066E-2</v>
      </c>
      <c r="H507" s="9">
        <f t="shared" ref="H507" si="537">AVERAGE(G506,G508)</f>
        <v>1.0037978987274066E-2</v>
      </c>
      <c r="I507" s="9">
        <f t="shared" si="487"/>
        <v>1.0037978987274066E-2</v>
      </c>
    </row>
    <row r="508" spans="1:9" x14ac:dyDescent="0.4">
      <c r="A508" s="1">
        <v>800</v>
      </c>
      <c r="B508" s="5">
        <v>907.83189350328007</v>
      </c>
      <c r="C508" s="9">
        <f t="shared" si="482"/>
        <v>1</v>
      </c>
      <c r="E508" s="2">
        <f t="shared" si="511"/>
        <v>2.1999999999999999E-2</v>
      </c>
      <c r="F508" s="9">
        <f t="shared" si="483"/>
        <v>2.0747054851054242E-4</v>
      </c>
      <c r="G508" s="9">
        <f t="shared" si="484"/>
        <v>1.0037978987274066E-2</v>
      </c>
      <c r="H508" s="9">
        <f t="shared" ref="H508" si="538">G508</f>
        <v>1.0037978987274066E-2</v>
      </c>
      <c r="I508" s="9">
        <f t="shared" si="487"/>
        <v>1.0037978987274066E-2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BC701-44C9-478F-B330-0726F2F86A5A}">
  <dimension ref="A2:AA403"/>
  <sheetViews>
    <sheetView tabSelected="1" workbookViewId="0">
      <selection activeCell="Q10" sqref="Q10"/>
    </sheetView>
  </sheetViews>
  <sheetFormatPr baseColWidth="10" defaultRowHeight="14.6" x14ac:dyDescent="0.4"/>
  <cols>
    <col min="1" max="1" width="11.07421875" style="2"/>
    <col min="2" max="2" width="11.07421875" style="3"/>
    <col min="3" max="3" width="11.07421875" style="16"/>
    <col min="4" max="26" width="11.07421875" style="2"/>
    <col min="27" max="27" width="16.23046875" style="2" customWidth="1"/>
    <col min="28" max="16384" width="11.07421875" style="2"/>
  </cols>
  <sheetData>
    <row r="2" spans="1:27" s="18" customFormat="1" x14ac:dyDescent="0.4">
      <c r="B2" s="19" t="s">
        <v>2</v>
      </c>
      <c r="C2" s="6">
        <v>685</v>
      </c>
      <c r="D2" s="16" t="s">
        <v>3</v>
      </c>
      <c r="E2" s="16" t="s">
        <v>4</v>
      </c>
      <c r="F2" s="16" t="s">
        <v>5</v>
      </c>
      <c r="G2" s="18" t="s">
        <v>6</v>
      </c>
      <c r="H2" s="18" t="s">
        <v>7</v>
      </c>
      <c r="I2" s="18" t="str">
        <f>sources!B5</f>
        <v>Halogen</v>
      </c>
      <c r="J2" s="18" t="s">
        <v>21</v>
      </c>
      <c r="K2" s="18" t="s">
        <v>19</v>
      </c>
      <c r="L2" s="18" t="s">
        <v>20</v>
      </c>
      <c r="M2" s="18" t="s">
        <v>33</v>
      </c>
      <c r="N2" s="18" t="s">
        <v>34</v>
      </c>
      <c r="O2" s="18" t="s">
        <v>23</v>
      </c>
      <c r="P2" s="18" t="s">
        <v>24</v>
      </c>
      <c r="U2" s="18" t="s">
        <v>26</v>
      </c>
      <c r="V2" s="18" t="s">
        <v>25</v>
      </c>
      <c r="W2" s="18" t="s">
        <v>27</v>
      </c>
      <c r="X2" s="18" t="s">
        <v>6</v>
      </c>
      <c r="Y2" s="18" t="s">
        <v>7</v>
      </c>
    </row>
    <row r="3" spans="1:27" x14ac:dyDescent="0.4">
      <c r="A3" s="7">
        <v>380</v>
      </c>
      <c r="B3" s="3">
        <v>3.8999999999999999E-5</v>
      </c>
      <c r="C3" s="8">
        <f t="shared" ref="C3:C66" si="0">B3*$C$2</f>
        <v>2.6714999999999999E-2</v>
      </c>
      <c r="D3" s="3">
        <v>1.3680000000000001E-3</v>
      </c>
      <c r="E3" s="3">
        <v>3.8999999999999999E-5</v>
      </c>
      <c r="F3" s="3">
        <v>6.4500010000000003E-3</v>
      </c>
      <c r="G3" s="4">
        <f>D3/SUM($D3:$F3)</f>
        <v>0.17411223442634155</v>
      </c>
      <c r="H3" s="4">
        <f>E3/SUM($D3:$F3)</f>
        <v>4.963725981452719E-3</v>
      </c>
      <c r="I3" s="4">
        <f>sources!C88</f>
        <v>5.4680964207507024E-2</v>
      </c>
      <c r="J3" s="4">
        <f>sources!I88</f>
        <v>1.8333333333333333E-3</v>
      </c>
      <c r="K3" s="9">
        <f ca="1">'BG47'!R3</f>
        <v>0.59889999999999999</v>
      </c>
      <c r="L3" s="17">
        <f ca="1">'OG530'!R3</f>
        <v>1.0000000000000001E-5</v>
      </c>
      <c r="M3" s="9">
        <f ca="1">I3*K3</f>
        <v>3.2748429463875954E-2</v>
      </c>
      <c r="N3" s="9">
        <f ca="1">I3*L3</f>
        <v>5.4680964207507024E-7</v>
      </c>
      <c r="O3" s="9">
        <f ca="1">J3*K3</f>
        <v>1.0979833333333332E-3</v>
      </c>
      <c r="P3" s="9">
        <f ca="1">J3*L3</f>
        <v>1.8333333333333335E-8</v>
      </c>
      <c r="S3" s="2" t="str">
        <f>$I$2</f>
        <v>Halogen</v>
      </c>
      <c r="T3" s="2" t="s">
        <v>22</v>
      </c>
      <c r="U3" s="4">
        <f>SUMPRODUCT($I3:$I403,D3:D403)</f>
        <v>52.696638629293574</v>
      </c>
      <c r="V3" s="4">
        <f t="shared" ref="V3:W3" si="1">SUMPRODUCT($I3:$I403,E3:E403)</f>
        <v>48.734587504208648</v>
      </c>
      <c r="W3" s="4">
        <f t="shared" si="1"/>
        <v>19.173937065530396</v>
      </c>
      <c r="X3" s="9">
        <f>U3/(SUM($U3:$W3))</f>
        <v>0.4369351794858834</v>
      </c>
      <c r="Y3" s="9">
        <f>V3/(SUM($U3:$W3))</f>
        <v>0.404083757374324</v>
      </c>
    </row>
    <row r="4" spans="1:27" x14ac:dyDescent="0.4">
      <c r="A4" s="7">
        <f>A3+1</f>
        <v>381</v>
      </c>
      <c r="B4" s="3">
        <v>4.28264E-5</v>
      </c>
      <c r="C4" s="8">
        <f t="shared" si="0"/>
        <v>2.9336084000000002E-2</v>
      </c>
      <c r="D4" s="3">
        <v>1.50205E-3</v>
      </c>
      <c r="E4" s="3">
        <v>4.28264E-5</v>
      </c>
      <c r="F4" s="3">
        <v>7.0832159999999998E-3</v>
      </c>
      <c r="G4" s="3">
        <f t="shared" ref="G4:H67" si="2">D4/SUM($D4:$F4)</f>
        <v>0.17408830716741047</v>
      </c>
      <c r="H4" s="3">
        <f t="shared" si="2"/>
        <v>4.9636000652936909E-3</v>
      </c>
      <c r="I4" s="10">
        <f>sources!C89</f>
        <v>5.5784762455030966E-2</v>
      </c>
      <c r="J4" s="4">
        <f>sources!I89</f>
        <v>2.5000000000000001E-3</v>
      </c>
      <c r="K4" s="9">
        <f ca="1">'BG47'!R4</f>
        <v>0.60424999999999995</v>
      </c>
      <c r="L4" s="17">
        <f ca="1">'OG530'!R4</f>
        <v>1.0000000000000001E-5</v>
      </c>
      <c r="M4" s="9">
        <f t="shared" ref="M4:M67" ca="1" si="3">I4*K4</f>
        <v>3.3707942713452461E-2</v>
      </c>
      <c r="N4" s="9">
        <f t="shared" ref="N4:N67" ca="1" si="4">I4*L4</f>
        <v>5.5784762455030973E-7</v>
      </c>
      <c r="O4" s="9">
        <f t="shared" ref="O4:O67" ca="1" si="5">J4*K4</f>
        <v>1.5106249999999998E-3</v>
      </c>
      <c r="P4" s="9">
        <f t="shared" ref="P4:P67" ca="1" si="6">J4*L4</f>
        <v>2.5000000000000002E-8</v>
      </c>
      <c r="Q4" s="4"/>
      <c r="R4" s="4"/>
      <c r="S4" s="2" t="str">
        <f t="shared" ref="S4:S5" si="7">$I$2</f>
        <v>Halogen</v>
      </c>
      <c r="T4" s="20" t="s">
        <v>29</v>
      </c>
      <c r="U4" s="4">
        <f ca="1">SUMPRODUCT($M3:$M403,D3:D403)</f>
        <v>17.265060077153557</v>
      </c>
      <c r="V4" s="4">
        <f t="shared" ref="V4:W4" ca="1" si="8">SUMPRODUCT($M3:$M403,E3:E403)</f>
        <v>25.860083869235741</v>
      </c>
      <c r="W4" s="4">
        <f t="shared" ca="1" si="8"/>
        <v>15.175679420021854</v>
      </c>
      <c r="X4" s="9">
        <f t="shared" ref="X4:X5" ca="1" si="9">U4/(SUM($U4:$W4))</f>
        <v>0.29613749995682692</v>
      </c>
      <c r="Y4" s="9">
        <f t="shared" ref="Y4:Y5" ca="1" si="10">V4/(SUM($U4:$W4))</f>
        <v>0.44356292717702006</v>
      </c>
    </row>
    <row r="5" spans="1:27" x14ac:dyDescent="0.4">
      <c r="A5" s="7">
        <f t="shared" ref="A5:A68" si="11">A4+1</f>
        <v>382</v>
      </c>
      <c r="B5" s="3">
        <v>4.69146E-5</v>
      </c>
      <c r="C5" s="8">
        <f t="shared" si="0"/>
        <v>3.2136500999999998E-2</v>
      </c>
      <c r="D5" s="3">
        <v>1.642328E-3</v>
      </c>
      <c r="E5" s="3">
        <v>4.69146E-5</v>
      </c>
      <c r="F5" s="3">
        <v>7.745488E-3</v>
      </c>
      <c r="G5" s="3">
        <f t="shared" si="2"/>
        <v>0.17407259090153565</v>
      </c>
      <c r="H5" s="3">
        <f t="shared" si="2"/>
        <v>4.9725426182280182E-3</v>
      </c>
      <c r="I5" s="10">
        <f>sources!C90</f>
        <v>5.6902932951281723E-2</v>
      </c>
      <c r="J5" s="4">
        <f>sources!I90</f>
        <v>2.6666666666666666E-3</v>
      </c>
      <c r="K5" s="9">
        <f ca="1">'BG47'!R5</f>
        <v>0.60959999999999992</v>
      </c>
      <c r="L5" s="17">
        <f ca="1">'OG530'!R5</f>
        <v>1.0000000000000001E-5</v>
      </c>
      <c r="M5" s="9">
        <f t="shared" ca="1" si="3"/>
        <v>3.4688027927101336E-2</v>
      </c>
      <c r="N5" s="9">
        <f t="shared" ca="1" si="4"/>
        <v>5.6902932951281731E-7</v>
      </c>
      <c r="O5" s="9">
        <f t="shared" ca="1" si="5"/>
        <v>1.6255999999999998E-3</v>
      </c>
      <c r="P5" s="9">
        <f t="shared" ca="1" si="6"/>
        <v>2.6666666666666667E-8</v>
      </c>
      <c r="S5" s="2" t="str">
        <f t="shared" si="7"/>
        <v>Halogen</v>
      </c>
      <c r="T5" s="20" t="s">
        <v>30</v>
      </c>
      <c r="U5" s="4">
        <f ca="1">SUMPRODUCT($N3:$N403,D3:D403)</f>
        <v>48.046245948819731</v>
      </c>
      <c r="V5" s="4">
        <f t="shared" ref="V5:W5" ca="1" si="12">SUMPRODUCT($N3:$N403,E3:E403)</f>
        <v>39.535377110418146</v>
      </c>
      <c r="W5" s="4">
        <f t="shared" ca="1" si="12"/>
        <v>0.27554470617085136</v>
      </c>
      <c r="X5" s="9">
        <f t="shared" ca="1" si="9"/>
        <v>0.54686768502611105</v>
      </c>
      <c r="Y5" s="9">
        <f t="shared" ca="1" si="10"/>
        <v>0.44999603465460319</v>
      </c>
    </row>
    <row r="6" spans="1:27" x14ac:dyDescent="0.4">
      <c r="A6" s="7">
        <f t="shared" si="11"/>
        <v>383</v>
      </c>
      <c r="B6" s="3">
        <v>5.1589599999999998E-5</v>
      </c>
      <c r="C6" s="8">
        <f t="shared" si="0"/>
        <v>3.5338875999999998E-2</v>
      </c>
      <c r="D6" s="3">
        <v>1.8023819999999999E-3</v>
      </c>
      <c r="E6" s="3">
        <v>5.1589599999999998E-5</v>
      </c>
      <c r="F6" s="3">
        <v>8.5011519999999997E-3</v>
      </c>
      <c r="G6" s="3">
        <f t="shared" si="2"/>
        <v>0.17405702429278583</v>
      </c>
      <c r="H6" s="3">
        <f t="shared" si="2"/>
        <v>4.9820361390954327E-3</v>
      </c>
      <c r="I6" s="10">
        <f>sources!C91</f>
        <v>5.8035518260056602E-2</v>
      </c>
      <c r="J6" s="4">
        <f>sources!I91</f>
        <v>2.5000000000000001E-3</v>
      </c>
      <c r="K6" s="9">
        <f ca="1">'BG47'!R6</f>
        <v>0.61494999999999989</v>
      </c>
      <c r="L6" s="17">
        <f ca="1">'OG530'!R6</f>
        <v>1.0000000000000001E-5</v>
      </c>
      <c r="M6" s="9">
        <f t="shared" ca="1" si="3"/>
        <v>3.5688941954021801E-2</v>
      </c>
      <c r="N6" s="9">
        <f t="shared" ca="1" si="4"/>
        <v>5.8035518260056609E-7</v>
      </c>
      <c r="O6" s="9">
        <f t="shared" ca="1" si="5"/>
        <v>1.5373749999999997E-3</v>
      </c>
      <c r="P6" s="9">
        <f t="shared" ca="1" si="6"/>
        <v>2.5000000000000002E-8</v>
      </c>
    </row>
    <row r="7" spans="1:27" x14ac:dyDescent="0.4">
      <c r="A7" s="7">
        <f t="shared" si="11"/>
        <v>384</v>
      </c>
      <c r="B7" s="3">
        <v>5.7176399999999997E-5</v>
      </c>
      <c r="C7" s="8">
        <f t="shared" si="0"/>
        <v>3.9165833999999997E-2</v>
      </c>
      <c r="D7" s="3">
        <v>1.9957569999999999E-3</v>
      </c>
      <c r="E7" s="3">
        <v>5.7176399999999997E-5</v>
      </c>
      <c r="F7" s="3">
        <v>9.4145440000000004E-3</v>
      </c>
      <c r="G7" s="3">
        <f t="shared" si="2"/>
        <v>0.17403627060995994</v>
      </c>
      <c r="H7" s="3">
        <f t="shared" si="2"/>
        <v>4.9859614286224792E-3</v>
      </c>
      <c r="I7" s="10">
        <f>sources!C92</f>
        <v>5.9182559040818164E-2</v>
      </c>
      <c r="J7" s="4">
        <f>sources!I92</f>
        <v>2.3333333333333335E-3</v>
      </c>
      <c r="K7" s="9">
        <f ca="1">'BG47'!R7</f>
        <v>0.62029999999999985</v>
      </c>
      <c r="L7" s="17">
        <f ca="1">'OG530'!R7</f>
        <v>1.0000000000000001E-5</v>
      </c>
      <c r="M7" s="9">
        <f t="shared" ca="1" si="3"/>
        <v>3.6710941373019501E-2</v>
      </c>
      <c r="N7" s="9">
        <f t="shared" ca="1" si="4"/>
        <v>5.9182559040818165E-7</v>
      </c>
      <c r="O7" s="9">
        <f t="shared" ca="1" si="5"/>
        <v>1.4473666666666664E-3</v>
      </c>
      <c r="P7" s="9">
        <f t="shared" ca="1" si="6"/>
        <v>2.3333333333333337E-8</v>
      </c>
      <c r="S7" s="2" t="s">
        <v>21</v>
      </c>
      <c r="T7" s="2" t="s">
        <v>22</v>
      </c>
      <c r="U7" s="4">
        <f>SUMPRODUCT($J3:$J403,D3:D403)</f>
        <v>40.856637203949795</v>
      </c>
      <c r="V7" s="4">
        <f t="shared" ref="V7:W7" si="13">SUMPRODUCT($J3:$J403,E3:E403)</f>
        <v>43.315680112888167</v>
      </c>
      <c r="W7" s="4">
        <f t="shared" si="13"/>
        <v>45.175122122350459</v>
      </c>
      <c r="X7" s="9">
        <f>U7/(SUM($U7:$W7))</f>
        <v>0.31586738308150425</v>
      </c>
      <c r="Y7" s="9">
        <f>V7/(SUM($U7:$W7))</f>
        <v>0.3348785279452916</v>
      </c>
    </row>
    <row r="8" spans="1:27" x14ac:dyDescent="0.4">
      <c r="A8" s="7">
        <f t="shared" si="11"/>
        <v>385</v>
      </c>
      <c r="B8" s="3">
        <v>6.3999999999999997E-5</v>
      </c>
      <c r="C8" s="8">
        <f t="shared" si="0"/>
        <v>4.3839999999999997E-2</v>
      </c>
      <c r="D8" s="3">
        <v>2.2360000000000001E-3</v>
      </c>
      <c r="E8" s="3">
        <v>6.3999999999999997E-5</v>
      </c>
      <c r="F8" s="3">
        <v>1.054999E-2</v>
      </c>
      <c r="G8" s="3">
        <f t="shared" si="2"/>
        <v>0.17400791751588912</v>
      </c>
      <c r="H8" s="3">
        <f t="shared" si="2"/>
        <v>4.9805486229950371E-3</v>
      </c>
      <c r="I8" s="10">
        <f>sources!C93</f>
        <v>6.03440940421269E-2</v>
      </c>
      <c r="J8" s="4">
        <f>sources!I93</f>
        <v>2.5000000000000001E-3</v>
      </c>
      <c r="K8" s="9">
        <f ca="1">'BG47'!R8</f>
        <v>0.62564999999999982</v>
      </c>
      <c r="L8" s="17">
        <f ca="1">'OG530'!R8</f>
        <v>1.0000000000000001E-5</v>
      </c>
      <c r="M8" s="9">
        <f t="shared" ca="1" si="3"/>
        <v>3.7754282437456682E-2</v>
      </c>
      <c r="N8" s="9">
        <f t="shared" ca="1" si="4"/>
        <v>6.0344094042126906E-7</v>
      </c>
      <c r="O8" s="9">
        <f t="shared" ca="1" si="5"/>
        <v>1.5641249999999995E-3</v>
      </c>
      <c r="P8" s="9">
        <f t="shared" ca="1" si="6"/>
        <v>2.5000000000000002E-8</v>
      </c>
      <c r="S8" s="2" t="s">
        <v>21</v>
      </c>
      <c r="T8" s="20" t="s">
        <v>29</v>
      </c>
      <c r="U8" s="4">
        <f ca="1">SUMPRODUCT($O3:$O403,D3:D403)</f>
        <v>18.325594344434862</v>
      </c>
      <c r="V8" s="4">
        <f t="shared" ref="V8:W8" ca="1" si="14">SUMPRODUCT($O3:$O403,E3:E403)</f>
        <v>26.841260339328301</v>
      </c>
      <c r="W8" s="4">
        <f t="shared" ca="1" si="14"/>
        <v>35.560663636851899</v>
      </c>
      <c r="X8" s="9">
        <f t="shared" ref="X8:X9" ca="1" si="15">U8/(SUM($U8:$W8))</f>
        <v>0.22700554563876799</v>
      </c>
      <c r="Y8" s="9">
        <f t="shared" ref="Y8:Y9" ca="1" si="16">V8/(SUM($U8:$W8))</f>
        <v>0.33249207826166949</v>
      </c>
    </row>
    <row r="9" spans="1:27" x14ac:dyDescent="0.4">
      <c r="A9" s="7">
        <f t="shared" si="11"/>
        <v>386</v>
      </c>
      <c r="B9" s="3">
        <v>7.2344209999999998E-5</v>
      </c>
      <c r="C9" s="8">
        <f t="shared" si="0"/>
        <v>4.955578385E-2</v>
      </c>
      <c r="D9" s="3">
        <v>2.5353849999999998E-3</v>
      </c>
      <c r="E9" s="3">
        <v>7.2344209999999998E-5</v>
      </c>
      <c r="F9" s="3">
        <v>1.19658E-2</v>
      </c>
      <c r="G9" s="3">
        <f t="shared" si="2"/>
        <v>0.17397192975468706</v>
      </c>
      <c r="H9" s="3">
        <f t="shared" si="2"/>
        <v>4.9640830959709588E-3</v>
      </c>
      <c r="I9" s="10">
        <f>sources!C94</f>
        <v>6.1520160095696871E-2</v>
      </c>
      <c r="J9" s="4">
        <f>sources!I94</f>
        <v>2.8333333333333335E-3</v>
      </c>
      <c r="K9" s="9">
        <f ca="1">'BG47'!R9</f>
        <v>0.63099999999999978</v>
      </c>
      <c r="L9" s="17">
        <f ca="1">'OG530'!R9</f>
        <v>1.0000000000000001E-5</v>
      </c>
      <c r="M9" s="9">
        <f t="shared" ca="1" si="3"/>
        <v>3.8819221020384716E-2</v>
      </c>
      <c r="N9" s="9">
        <f t="shared" ca="1" si="4"/>
        <v>6.1520160095696875E-7</v>
      </c>
      <c r="O9" s="9">
        <f t="shared" ca="1" si="5"/>
        <v>1.7878333333333329E-3</v>
      </c>
      <c r="P9" s="9">
        <f t="shared" ca="1" si="6"/>
        <v>2.8333333333333339E-8</v>
      </c>
      <c r="S9" s="2" t="s">
        <v>21</v>
      </c>
      <c r="T9" s="20" t="s">
        <v>30</v>
      </c>
      <c r="U9" s="4">
        <f ca="1">SUMPRODUCT($P3:$P403,D3:D403)</f>
        <v>31.743535025733742</v>
      </c>
      <c r="V9" s="4">
        <f t="shared" ref="V9:W9" ca="1" si="17">SUMPRODUCT($P3:$P403,E3:E403)</f>
        <v>31.661316098218553</v>
      </c>
      <c r="W9" s="4">
        <f t="shared" ca="1" si="17"/>
        <v>0.30690484161564446</v>
      </c>
      <c r="X9" s="9">
        <f t="shared" ca="1" si="15"/>
        <v>0.49823669972130502</v>
      </c>
      <c r="Y9" s="9">
        <f t="shared" ca="1" si="16"/>
        <v>0.49694621688545881</v>
      </c>
    </row>
    <row r="10" spans="1:27" x14ac:dyDescent="0.4">
      <c r="A10" s="7">
        <f t="shared" si="11"/>
        <v>387</v>
      </c>
      <c r="B10" s="3">
        <v>8.2212239999999995E-5</v>
      </c>
      <c r="C10" s="8">
        <f t="shared" si="0"/>
        <v>5.6315384399999995E-2</v>
      </c>
      <c r="D10" s="3">
        <v>2.8926030000000001E-3</v>
      </c>
      <c r="E10" s="3">
        <v>8.2212239999999995E-5</v>
      </c>
      <c r="F10" s="3">
        <v>1.3655870000000001E-2</v>
      </c>
      <c r="G10" s="3">
        <f t="shared" si="2"/>
        <v>0.17393167859630537</v>
      </c>
      <c r="H10" s="3">
        <f t="shared" si="2"/>
        <v>4.9434066494303984E-3</v>
      </c>
      <c r="I10" s="10">
        <f>sources!C95</f>
        <v>6.2710792111076802E-2</v>
      </c>
      <c r="J10" s="4">
        <f>sources!I95</f>
        <v>3.0000000000000005E-3</v>
      </c>
      <c r="K10" s="9">
        <f ca="1">'BG47'!R10</f>
        <v>0.63634999999999975</v>
      </c>
      <c r="L10" s="17">
        <f ca="1">'OG530'!R10</f>
        <v>1.0000000000000001E-5</v>
      </c>
      <c r="M10" s="9">
        <f t="shared" ca="1" si="3"/>
        <v>3.9906012559883706E-2</v>
      </c>
      <c r="N10" s="9">
        <f t="shared" ca="1" si="4"/>
        <v>6.2710792111076802E-7</v>
      </c>
      <c r="O10" s="9">
        <f t="shared" ca="1" si="5"/>
        <v>1.9090499999999996E-3</v>
      </c>
      <c r="P10" s="9">
        <f t="shared" ca="1" si="6"/>
        <v>3.0000000000000011E-8</v>
      </c>
    </row>
    <row r="11" spans="1:27" x14ac:dyDescent="0.4">
      <c r="A11" s="7">
        <f t="shared" si="11"/>
        <v>388</v>
      </c>
      <c r="B11" s="3">
        <v>9.3508159999999998E-5</v>
      </c>
      <c r="C11" s="8">
        <f t="shared" si="0"/>
        <v>6.4053089600000002E-2</v>
      </c>
      <c r="D11" s="3">
        <v>3.3008289999999999E-3</v>
      </c>
      <c r="E11" s="3">
        <v>9.3508159999999998E-5</v>
      </c>
      <c r="F11" s="3">
        <v>1.5588050000000001E-2</v>
      </c>
      <c r="G11" s="3">
        <f t="shared" si="2"/>
        <v>0.17388903577709977</v>
      </c>
      <c r="H11" s="3">
        <f t="shared" si="2"/>
        <v>4.9260485107501086E-3</v>
      </c>
      <c r="I11" s="10">
        <f>sources!C96</f>
        <v>6.3916023070947167E-2</v>
      </c>
      <c r="J11" s="4">
        <f>sources!I96</f>
        <v>2.8333333333333335E-3</v>
      </c>
      <c r="K11" s="9">
        <f ca="1">'BG47'!R11</f>
        <v>0.64169999999999972</v>
      </c>
      <c r="L11" s="17">
        <f ca="1">'OG530'!R11</f>
        <v>1.0000000000000001E-5</v>
      </c>
      <c r="M11" s="9">
        <f t="shared" ca="1" si="3"/>
        <v>4.1014912004626779E-2</v>
      </c>
      <c r="N11" s="9">
        <f t="shared" ca="1" si="4"/>
        <v>6.3916023070947173E-7</v>
      </c>
      <c r="O11" s="9">
        <f t="shared" ca="1" si="5"/>
        <v>1.8181499999999993E-3</v>
      </c>
      <c r="P11" s="9">
        <f t="shared" ca="1" si="6"/>
        <v>2.8333333333333339E-8</v>
      </c>
      <c r="S11" s="2" t="s">
        <v>28</v>
      </c>
      <c r="T11" s="2" t="s">
        <v>19</v>
      </c>
      <c r="U11" s="4">
        <f ca="1">SUMPRODUCT($K3:$K403,D3:D403)</f>
        <v>44.230518155189223</v>
      </c>
      <c r="V11" s="4">
        <f t="shared" ref="V11:W11" ca="1" si="18">SUMPRODUCT($K3:$K403,E3:E403)</f>
        <v>63.769592405104135</v>
      </c>
      <c r="W11" s="4">
        <f t="shared" ca="1" si="18"/>
        <v>83.367639565223428</v>
      </c>
      <c r="X11" s="9">
        <f ca="1">U11/(SUM($U11:$W11))</f>
        <v>0.23112838044121189</v>
      </c>
      <c r="Y11" s="9">
        <f ca="1">V11/(SUM($U11:$W11))</f>
        <v>0.33323061154911471</v>
      </c>
      <c r="AA11" s="2" t="s">
        <v>31</v>
      </c>
    </row>
    <row r="12" spans="1:27" x14ac:dyDescent="0.4">
      <c r="A12" s="7">
        <f t="shared" si="11"/>
        <v>389</v>
      </c>
      <c r="B12" s="3">
        <v>1.061361E-4</v>
      </c>
      <c r="C12" s="8">
        <f t="shared" si="0"/>
        <v>7.2703228499999994E-2</v>
      </c>
      <c r="D12" s="3">
        <v>3.7532360000000001E-3</v>
      </c>
      <c r="E12" s="3">
        <v>1.061361E-4</v>
      </c>
      <c r="F12" s="3">
        <v>1.773015E-2</v>
      </c>
      <c r="G12" s="3">
        <f t="shared" si="2"/>
        <v>0.1738452561671108</v>
      </c>
      <c r="H12" s="3">
        <f t="shared" si="2"/>
        <v>4.9160930709068349E-3</v>
      </c>
      <c r="I12" s="10">
        <f>sources!C97</f>
        <v>6.5135884027028051E-2</v>
      </c>
      <c r="J12" s="4">
        <f>sources!I97</f>
        <v>2.5000000000000001E-3</v>
      </c>
      <c r="K12" s="9">
        <f ca="1">'BG47'!R12</f>
        <v>0.64704999999999968</v>
      </c>
      <c r="L12" s="17">
        <f ca="1">'OG530'!R12</f>
        <v>1.0000000000000001E-5</v>
      </c>
      <c r="M12" s="9">
        <f t="shared" ca="1" si="3"/>
        <v>4.2146173759688481E-2</v>
      </c>
      <c r="N12" s="9">
        <f t="shared" ca="1" si="4"/>
        <v>6.5135884027028059E-7</v>
      </c>
      <c r="O12" s="9">
        <f t="shared" ca="1" si="5"/>
        <v>1.6176249999999993E-3</v>
      </c>
      <c r="P12" s="9">
        <f t="shared" ca="1" si="6"/>
        <v>2.5000000000000002E-8</v>
      </c>
      <c r="S12" s="2" t="s">
        <v>28</v>
      </c>
      <c r="T12" s="2" t="s">
        <v>20</v>
      </c>
      <c r="U12" s="4">
        <f ca="1">SUMPRODUCT($L3:$L403,D3:D403)</f>
        <v>85.12282489627394</v>
      </c>
      <c r="V12" s="4">
        <f t="shared" ref="V12:W12" ca="1" si="19">SUMPRODUCT($L3:$L403,E3:E403)</f>
        <v>78.536534094456158</v>
      </c>
      <c r="W12" s="4">
        <f t="shared" ca="1" si="19"/>
        <v>0.70129489445858018</v>
      </c>
      <c r="X12" s="9">
        <f t="shared" ref="X12" ca="1" si="20">U12/(SUM($U12:$W12))</f>
        <v>0.51790269072387018</v>
      </c>
      <c r="Y12" s="9">
        <f t="shared" ref="Y12" ca="1" si="21">V12/(SUM($U12:$W12))</f>
        <v>0.47783050406526439</v>
      </c>
      <c r="AA12" s="2" t="s">
        <v>31</v>
      </c>
    </row>
    <row r="13" spans="1:27" x14ac:dyDescent="0.4">
      <c r="A13" s="7">
        <f t="shared" si="11"/>
        <v>390</v>
      </c>
      <c r="B13" s="3">
        <v>1.2E-4</v>
      </c>
      <c r="C13" s="8">
        <f t="shared" si="0"/>
        <v>8.2199999999999995E-2</v>
      </c>
      <c r="D13" s="3">
        <v>4.2430000000000002E-3</v>
      </c>
      <c r="E13" s="3">
        <v>1.2E-4</v>
      </c>
      <c r="F13" s="3">
        <v>2.005001E-2</v>
      </c>
      <c r="G13" s="3">
        <f t="shared" si="2"/>
        <v>0.17380077262082802</v>
      </c>
      <c r="H13" s="3">
        <f t="shared" si="2"/>
        <v>4.9154119053734062E-3</v>
      </c>
      <c r="I13" s="10">
        <f>sources!C98</f>
        <v>6.6370404096596933E-2</v>
      </c>
      <c r="J13" s="4">
        <f>sources!I98</f>
        <v>2.3333333333333335E-3</v>
      </c>
      <c r="K13" s="9">
        <f ca="1">'BG47'!R13</f>
        <v>0.65239999999999998</v>
      </c>
      <c r="L13" s="17">
        <f ca="1">'OG530'!R13</f>
        <v>1.0000000000000001E-5</v>
      </c>
      <c r="M13" s="9">
        <f t="shared" ca="1" si="3"/>
        <v>4.3300051632619838E-2</v>
      </c>
      <c r="N13" s="9">
        <f t="shared" ca="1" si="4"/>
        <v>6.6370404096596943E-7</v>
      </c>
      <c r="O13" s="9">
        <f t="shared" ca="1" si="5"/>
        <v>1.5222666666666667E-3</v>
      </c>
      <c r="P13" s="9">
        <f t="shared" ca="1" si="6"/>
        <v>2.3333333333333337E-8</v>
      </c>
      <c r="X13" s="9"/>
      <c r="Y13" s="9"/>
    </row>
    <row r="14" spans="1:27" x14ac:dyDescent="0.4">
      <c r="A14" s="7">
        <f t="shared" si="11"/>
        <v>391</v>
      </c>
      <c r="B14" s="3">
        <v>1.3498399999999999E-4</v>
      </c>
      <c r="C14" s="8">
        <f t="shared" si="0"/>
        <v>9.2464039999999997E-2</v>
      </c>
      <c r="D14" s="3">
        <v>4.7623889999999997E-3</v>
      </c>
      <c r="E14" s="3">
        <v>1.3498399999999999E-4</v>
      </c>
      <c r="F14" s="3">
        <v>2.2511360000000001E-2</v>
      </c>
      <c r="G14" s="3">
        <f t="shared" si="2"/>
        <v>0.17375443804717275</v>
      </c>
      <c r="H14" s="3">
        <f t="shared" si="2"/>
        <v>4.9248536953532289E-3</v>
      </c>
      <c r="I14" s="10">
        <f>sources!C99</f>
        <v>6.7619610459600354E-2</v>
      </c>
      <c r="J14" s="4">
        <f>sources!I99</f>
        <v>2.5000000000000001E-3</v>
      </c>
      <c r="K14" s="9">
        <f ca="1">'BG47'!R14</f>
        <v>0.65591999999999995</v>
      </c>
      <c r="L14" s="17">
        <f ca="1">'OG530'!R14</f>
        <v>1.0000000000000001E-5</v>
      </c>
      <c r="M14" s="9">
        <f t="shared" ca="1" si="3"/>
        <v>4.4353054892661059E-2</v>
      </c>
      <c r="N14" s="9">
        <f t="shared" ca="1" si="4"/>
        <v>6.7619610459600365E-7</v>
      </c>
      <c r="O14" s="9">
        <f t="shared" ca="1" si="5"/>
        <v>1.6397999999999999E-3</v>
      </c>
      <c r="P14" s="9">
        <f t="shared" ca="1" si="6"/>
        <v>2.5000000000000002E-8</v>
      </c>
    </row>
    <row r="15" spans="1:27" x14ac:dyDescent="0.4">
      <c r="A15" s="7">
        <f t="shared" si="11"/>
        <v>392</v>
      </c>
      <c r="B15" s="3">
        <v>1.5149200000000001E-4</v>
      </c>
      <c r="C15" s="8">
        <f t="shared" si="0"/>
        <v>0.10377202000000001</v>
      </c>
      <c r="D15" s="3">
        <v>5.3300480000000004E-3</v>
      </c>
      <c r="E15" s="3">
        <v>1.5149200000000001E-4</v>
      </c>
      <c r="F15" s="3">
        <v>2.520288E-2</v>
      </c>
      <c r="G15" s="3">
        <f t="shared" si="2"/>
        <v>0.17370535274904986</v>
      </c>
      <c r="H15" s="3">
        <f t="shared" si="2"/>
        <v>4.9370983710951685E-3</v>
      </c>
      <c r="I15" s="10">
        <f>sources!C100</f>
        <v>6.8883528356368628E-2</v>
      </c>
      <c r="J15" s="4">
        <f>sources!I100</f>
        <v>2.8333333333333335E-3</v>
      </c>
      <c r="K15" s="9">
        <f ca="1">'BG47'!R15</f>
        <v>0.65943999999999992</v>
      </c>
      <c r="L15" s="17">
        <f ca="1">'OG530'!R15</f>
        <v>1.0000000000000001E-5</v>
      </c>
      <c r="M15" s="9">
        <f t="shared" ca="1" si="3"/>
        <v>4.5424553939323722E-2</v>
      </c>
      <c r="N15" s="9">
        <f t="shared" ca="1" si="4"/>
        <v>6.888352835636863E-7</v>
      </c>
      <c r="O15" s="9">
        <f t="shared" ca="1" si="5"/>
        <v>1.8684133333333331E-3</v>
      </c>
      <c r="P15" s="9">
        <f t="shared" ca="1" si="6"/>
        <v>2.8333333333333339E-8</v>
      </c>
    </row>
    <row r="16" spans="1:27" x14ac:dyDescent="0.4">
      <c r="A16" s="7">
        <f t="shared" si="11"/>
        <v>393</v>
      </c>
      <c r="B16" s="3">
        <v>1.7020800000000001E-4</v>
      </c>
      <c r="C16" s="8">
        <f t="shared" si="0"/>
        <v>0.11659248</v>
      </c>
      <c r="D16" s="3">
        <v>5.9787119999999997E-3</v>
      </c>
      <c r="E16" s="3">
        <v>1.7020800000000001E-4</v>
      </c>
      <c r="F16" s="3">
        <v>2.8279720000000001E-2</v>
      </c>
      <c r="G16" s="3">
        <f t="shared" si="2"/>
        <v>0.17365518940045263</v>
      </c>
      <c r="H16" s="3">
        <f t="shared" si="2"/>
        <v>4.9437909833208631E-3</v>
      </c>
      <c r="I16" s="10">
        <f>sources!C101</f>
        <v>7.0162181085910463E-2</v>
      </c>
      <c r="J16" s="4">
        <f>sources!I101</f>
        <v>3.0000000000000005E-3</v>
      </c>
      <c r="K16" s="9">
        <f ca="1">'BG47'!R16</f>
        <v>0.66295999999999988</v>
      </c>
      <c r="L16" s="17">
        <f ca="1">'OG530'!R16</f>
        <v>1.0000000000000001E-5</v>
      </c>
      <c r="M16" s="9">
        <f t="shared" ca="1" si="3"/>
        <v>4.6514719572715191E-2</v>
      </c>
      <c r="N16" s="9">
        <f t="shared" ca="1" si="4"/>
        <v>7.0162181085910466E-7</v>
      </c>
      <c r="O16" s="9">
        <f t="shared" ca="1" si="5"/>
        <v>1.9888800000000002E-3</v>
      </c>
      <c r="P16" s="9">
        <f t="shared" ca="1" si="6"/>
        <v>3.0000000000000011E-8</v>
      </c>
    </row>
    <row r="17" spans="1:16" x14ac:dyDescent="0.4">
      <c r="A17" s="7">
        <f t="shared" si="11"/>
        <v>394</v>
      </c>
      <c r="B17" s="3">
        <v>1.9186E-4</v>
      </c>
      <c r="C17" s="8">
        <f t="shared" si="0"/>
        <v>0.13142409999999999</v>
      </c>
      <c r="D17" s="3">
        <v>6.7411169999999996E-3</v>
      </c>
      <c r="E17" s="3">
        <v>1.9181600000000001E-4</v>
      </c>
      <c r="F17" s="3">
        <v>3.1897040000000002E-2</v>
      </c>
      <c r="G17" s="3">
        <f t="shared" si="2"/>
        <v>0.1736060182169068</v>
      </c>
      <c r="H17" s="3">
        <f t="shared" si="2"/>
        <v>4.9398952711092537E-3</v>
      </c>
      <c r="I17" s="10">
        <f>sources!C102</f>
        <v>7.1455590004794386E-2</v>
      </c>
      <c r="J17" s="4">
        <f>sources!I102</f>
        <v>2.8333333333333335E-3</v>
      </c>
      <c r="K17" s="9">
        <f ca="1">'BG47'!R17</f>
        <v>0.66647999999999985</v>
      </c>
      <c r="L17" s="17">
        <f ca="1">'OG530'!R17</f>
        <v>1.0000000000000001E-5</v>
      </c>
      <c r="M17" s="9">
        <f t="shared" ca="1" si="3"/>
        <v>4.7623721626395353E-2</v>
      </c>
      <c r="N17" s="9">
        <f t="shared" ca="1" si="4"/>
        <v>7.1455590004794388E-7</v>
      </c>
      <c r="O17" s="9">
        <f t="shared" ca="1" si="5"/>
        <v>1.8883599999999997E-3</v>
      </c>
      <c r="P17" s="9">
        <f t="shared" ca="1" si="6"/>
        <v>2.8333333333333339E-8</v>
      </c>
    </row>
    <row r="18" spans="1:16" x14ac:dyDescent="0.4">
      <c r="A18" s="7">
        <f t="shared" si="11"/>
        <v>395</v>
      </c>
      <c r="B18" s="3">
        <v>2.1699999999999999E-4</v>
      </c>
      <c r="C18" s="8">
        <f t="shared" si="0"/>
        <v>0.148645</v>
      </c>
      <c r="D18" s="3">
        <v>7.6499999999999997E-3</v>
      </c>
      <c r="E18" s="3">
        <v>2.1699999999999999E-4</v>
      </c>
      <c r="F18" s="3">
        <v>3.6209999999999999E-2</v>
      </c>
      <c r="G18" s="3">
        <f t="shared" si="2"/>
        <v>0.17355990652721373</v>
      </c>
      <c r="H18" s="3">
        <f t="shared" si="2"/>
        <v>4.9232025773078931E-3</v>
      </c>
      <c r="I18" s="10">
        <f>sources!C103</f>
        <v>7.2763774526605457E-2</v>
      </c>
      <c r="J18" s="4">
        <f>sources!I103</f>
        <v>2.5000000000000001E-3</v>
      </c>
      <c r="K18" s="9">
        <f ca="1">'BG47'!R18</f>
        <v>0.66999999999999982</v>
      </c>
      <c r="L18" s="17">
        <f ca="1">'OG530'!R18</f>
        <v>1.0000000000000001E-5</v>
      </c>
      <c r="M18" s="9">
        <f t="shared" ca="1" si="3"/>
        <v>4.8751728932825644E-2</v>
      </c>
      <c r="N18" s="9">
        <f t="shared" ca="1" si="4"/>
        <v>7.2763774526605458E-7</v>
      </c>
      <c r="O18" s="9">
        <f t="shared" ca="1" si="5"/>
        <v>1.6749999999999996E-3</v>
      </c>
      <c r="P18" s="9">
        <f t="shared" ca="1" si="6"/>
        <v>2.5000000000000002E-8</v>
      </c>
    </row>
    <row r="19" spans="1:16" x14ac:dyDescent="0.4">
      <c r="A19" s="7">
        <f t="shared" si="11"/>
        <v>396</v>
      </c>
      <c r="B19" s="3">
        <v>2.4690669999999999E-4</v>
      </c>
      <c r="C19" s="8">
        <f t="shared" si="0"/>
        <v>0.1691310895</v>
      </c>
      <c r="D19" s="3">
        <v>8.7513729999999998E-3</v>
      </c>
      <c r="E19" s="3">
        <v>2.4690669999999999E-4</v>
      </c>
      <c r="F19" s="3">
        <v>4.1437710000000003E-2</v>
      </c>
      <c r="G19" s="3">
        <f t="shared" si="2"/>
        <v>0.17351444974222444</v>
      </c>
      <c r="H19" s="3">
        <f t="shared" si="2"/>
        <v>4.8954467131235848E-3</v>
      </c>
      <c r="I19" s="10">
        <f>sources!C104</f>
        <v>7.4086752121967483E-2</v>
      </c>
      <c r="J19" s="4">
        <f>sources!I104</f>
        <v>2.3333333333333335E-3</v>
      </c>
      <c r="K19" s="9">
        <f ca="1">'BG47'!R19</f>
        <v>0.67351999999999979</v>
      </c>
      <c r="L19" s="17">
        <f ca="1">'OG530'!R19</f>
        <v>1.0000000000000001E-5</v>
      </c>
      <c r="M19" s="9">
        <f t="shared" ca="1" si="3"/>
        <v>4.9898909289187526E-2</v>
      </c>
      <c r="N19" s="9">
        <f t="shared" ca="1" si="4"/>
        <v>7.4086752121967492E-7</v>
      </c>
      <c r="O19" s="9">
        <f t="shared" ca="1" si="5"/>
        <v>1.5715466666666664E-3</v>
      </c>
      <c r="P19" s="9">
        <f t="shared" ca="1" si="6"/>
        <v>2.3333333333333337E-8</v>
      </c>
    </row>
    <row r="20" spans="1:16" x14ac:dyDescent="0.4">
      <c r="A20" s="7">
        <f t="shared" si="11"/>
        <v>397</v>
      </c>
      <c r="B20" s="3">
        <v>2.8123999999999998E-4</v>
      </c>
      <c r="C20" s="8">
        <f t="shared" si="0"/>
        <v>0.1926494</v>
      </c>
      <c r="D20" s="3">
        <v>1.002888E-2</v>
      </c>
      <c r="E20" s="3">
        <v>2.8123999999999998E-4</v>
      </c>
      <c r="F20" s="3">
        <v>4.7503719999999999E-2</v>
      </c>
      <c r="G20" s="3">
        <f t="shared" si="2"/>
        <v>0.17346849820043092</v>
      </c>
      <c r="H20" s="3">
        <f t="shared" si="2"/>
        <v>4.86457913883596E-3</v>
      </c>
      <c r="I20" s="10">
        <f>sources!C105</f>
        <v>7.5424538319128376E-2</v>
      </c>
      <c r="J20" s="4">
        <f>sources!I105</f>
        <v>2.5000000000000001E-3</v>
      </c>
      <c r="K20" s="9">
        <f ca="1">'BG47'!R20</f>
        <v>0.67703999999999975</v>
      </c>
      <c r="L20" s="17">
        <f ca="1">'OG530'!R20</f>
        <v>1.0000000000000001E-5</v>
      </c>
      <c r="M20" s="9">
        <f t="shared" ca="1" si="3"/>
        <v>5.1065429423582658E-2</v>
      </c>
      <c r="N20" s="9">
        <f t="shared" ca="1" si="4"/>
        <v>7.5424538319128386E-7</v>
      </c>
      <c r="O20" s="9">
        <f t="shared" ca="1" si="5"/>
        <v>1.6925999999999994E-3</v>
      </c>
      <c r="P20" s="9">
        <f t="shared" ca="1" si="6"/>
        <v>2.5000000000000002E-8</v>
      </c>
    </row>
    <row r="21" spans="1:16" x14ac:dyDescent="0.4">
      <c r="A21" s="7">
        <f t="shared" si="11"/>
        <v>398</v>
      </c>
      <c r="B21" s="3">
        <v>3.1849999999999999E-4</v>
      </c>
      <c r="C21" s="8">
        <f t="shared" si="0"/>
        <v>0.21817249999999999</v>
      </c>
      <c r="D21" s="3">
        <v>1.14217E-2</v>
      </c>
      <c r="E21" s="3">
        <v>3.1851999999999998E-4</v>
      </c>
      <c r="F21" s="3">
        <v>5.4119880000000002E-2</v>
      </c>
      <c r="G21" s="3">
        <f t="shared" si="2"/>
        <v>0.17342366622583322</v>
      </c>
      <c r="H21" s="3">
        <f t="shared" si="2"/>
        <v>4.8363121222105634E-3</v>
      </c>
      <c r="I21" s="10">
        <f>sources!C106</f>
        <v>7.6777146705102856E-2</v>
      </c>
      <c r="J21" s="4">
        <f>sources!I106</f>
        <v>2.8333333333333335E-3</v>
      </c>
      <c r="K21" s="9">
        <f ca="1">'BG47'!R21</f>
        <v>0.68055999999999972</v>
      </c>
      <c r="L21" s="17">
        <f ca="1">'OG530'!R21</f>
        <v>1.0000000000000001E-5</v>
      </c>
      <c r="M21" s="9">
        <f t="shared" ca="1" si="3"/>
        <v>5.2251454961624776E-2</v>
      </c>
      <c r="N21" s="9">
        <f t="shared" ca="1" si="4"/>
        <v>7.6777146705102857E-7</v>
      </c>
      <c r="O21" s="9">
        <f t="shared" ca="1" si="5"/>
        <v>1.9282533333333327E-3</v>
      </c>
      <c r="P21" s="9">
        <f t="shared" ca="1" si="6"/>
        <v>2.8333333333333339E-8</v>
      </c>
    </row>
    <row r="22" spans="1:16" x14ac:dyDescent="0.4">
      <c r="A22" s="7">
        <f t="shared" si="11"/>
        <v>399</v>
      </c>
      <c r="B22" s="3">
        <v>3.5726669999999999E-4</v>
      </c>
      <c r="C22" s="8">
        <f t="shared" si="0"/>
        <v>0.24472768949999998</v>
      </c>
      <c r="D22" s="3">
        <v>1.286901E-2</v>
      </c>
      <c r="E22" s="3">
        <v>3.5726669999999999E-4</v>
      </c>
      <c r="F22" s="3">
        <v>6.0998030000000002E-2</v>
      </c>
      <c r="G22" s="3">
        <f t="shared" si="2"/>
        <v>0.17337999601685736</v>
      </c>
      <c r="H22" s="3">
        <f t="shared" si="2"/>
        <v>4.8133383238458723E-3</v>
      </c>
      <c r="I22" s="10">
        <f>sources!C107</f>
        <v>7.814458892735654E-2</v>
      </c>
      <c r="J22" s="4">
        <f>sources!I107</f>
        <v>3.0000000000000005E-3</v>
      </c>
      <c r="K22" s="9">
        <f ca="1">'BG47'!R22</f>
        <v>0.68407999999999969</v>
      </c>
      <c r="L22" s="17">
        <f ca="1">'OG530'!R22</f>
        <v>1.0000000000000001E-5</v>
      </c>
      <c r="M22" s="9">
        <f t="shared" ca="1" si="3"/>
        <v>5.3457150393426037E-2</v>
      </c>
      <c r="N22" s="9">
        <f t="shared" ca="1" si="4"/>
        <v>7.8144588927356545E-7</v>
      </c>
      <c r="O22" s="9">
        <f t="shared" ca="1" si="5"/>
        <v>2.0522399999999994E-3</v>
      </c>
      <c r="P22" s="9">
        <f t="shared" ca="1" si="6"/>
        <v>3.0000000000000011E-8</v>
      </c>
    </row>
    <row r="23" spans="1:16" x14ac:dyDescent="0.4">
      <c r="A23" s="7">
        <f t="shared" si="11"/>
        <v>400</v>
      </c>
      <c r="B23" s="3">
        <v>3.9599999999999998E-4</v>
      </c>
      <c r="C23" s="8">
        <f t="shared" si="0"/>
        <v>0.27126</v>
      </c>
      <c r="D23" s="3">
        <v>1.431E-2</v>
      </c>
      <c r="E23" s="3">
        <v>3.9599999999999998E-4</v>
      </c>
      <c r="F23" s="3">
        <v>6.7850010000000002E-2</v>
      </c>
      <c r="G23" s="3">
        <f t="shared" si="2"/>
        <v>0.17333686548078087</v>
      </c>
      <c r="H23" s="3">
        <f t="shared" si="2"/>
        <v>4.7967434472668919E-3</v>
      </c>
      <c r="I23" s="10">
        <f>sources!C108</f>
        <v>7.9526874696036101E-2</v>
      </c>
      <c r="J23" s="4">
        <f>sources!I108</f>
        <v>3.0000000000000005E-3</v>
      </c>
      <c r="K23" s="9">
        <f ca="1">'BG47'!R23</f>
        <v>0.68759999999999999</v>
      </c>
      <c r="L23" s="17">
        <f ca="1">'OG530'!R23</f>
        <v>1.0000000000000001E-5</v>
      </c>
      <c r="M23" s="9">
        <f t="shared" ca="1" si="3"/>
        <v>5.4682679040994421E-2</v>
      </c>
      <c r="N23" s="9">
        <f t="shared" ca="1" si="4"/>
        <v>7.9526874696036104E-7</v>
      </c>
      <c r="O23" s="9">
        <f t="shared" ca="1" si="5"/>
        <v>2.0628000000000005E-3</v>
      </c>
      <c r="P23" s="9">
        <f t="shared" ca="1" si="6"/>
        <v>3.0000000000000011E-8</v>
      </c>
    </row>
    <row r="24" spans="1:16" x14ac:dyDescent="0.4">
      <c r="A24" s="7">
        <f t="shared" si="11"/>
        <v>401</v>
      </c>
      <c r="B24" s="3">
        <v>4.337147E-4</v>
      </c>
      <c r="C24" s="8">
        <f t="shared" si="0"/>
        <v>0.29709456950000002</v>
      </c>
      <c r="D24" s="3">
        <v>1.5704429999999998E-2</v>
      </c>
      <c r="E24" s="3">
        <v>4.337147E-4</v>
      </c>
      <c r="F24" s="3">
        <v>7.4486319999999995E-2</v>
      </c>
      <c r="G24" s="3">
        <f t="shared" si="2"/>
        <v>0.17329128565876098</v>
      </c>
      <c r="H24" s="3">
        <f t="shared" si="2"/>
        <v>4.785845648145385E-3</v>
      </c>
      <c r="I24" s="10">
        <f>sources!C109</f>
        <v>8.0924011786727187E-2</v>
      </c>
      <c r="J24" s="4">
        <f>sources!I109</f>
        <v>3.0000000000000005E-3</v>
      </c>
      <c r="K24" s="9">
        <f ca="1">'BG47'!R24</f>
        <v>0.68991999999999998</v>
      </c>
      <c r="L24" s="17">
        <f ca="1">'OG530'!R24</f>
        <v>1.0000000000000001E-5</v>
      </c>
      <c r="M24" s="9">
        <f t="shared" ca="1" si="3"/>
        <v>5.5831094211898823E-2</v>
      </c>
      <c r="N24" s="9">
        <f t="shared" ca="1" si="4"/>
        <v>8.0924011786727191E-7</v>
      </c>
      <c r="O24" s="9">
        <f t="shared" ca="1" si="5"/>
        <v>2.0697600000000003E-3</v>
      </c>
      <c r="P24" s="9">
        <f t="shared" ca="1" si="6"/>
        <v>3.0000000000000011E-8</v>
      </c>
    </row>
    <row r="25" spans="1:16" x14ac:dyDescent="0.4">
      <c r="A25" s="7">
        <f t="shared" si="11"/>
        <v>402</v>
      </c>
      <c r="B25" s="3">
        <v>4.73024E-4</v>
      </c>
      <c r="C25" s="8">
        <f t="shared" si="0"/>
        <v>0.32402143999999999</v>
      </c>
      <c r="D25" s="3">
        <v>1.714744E-2</v>
      </c>
      <c r="E25" s="3">
        <v>4.73024E-4</v>
      </c>
      <c r="F25" s="3">
        <v>8.1361559999999999E-2</v>
      </c>
      <c r="G25" s="3">
        <f t="shared" si="2"/>
        <v>0.17323792045311176</v>
      </c>
      <c r="H25" s="3">
        <f t="shared" si="2"/>
        <v>4.7788879322168635E-3</v>
      </c>
      <c r="I25" s="10">
        <f>sources!C110</f>
        <v>8.233600604374082E-2</v>
      </c>
      <c r="J25" s="4">
        <f>sources!I110</f>
        <v>3.1666666666666666E-3</v>
      </c>
      <c r="K25" s="9">
        <f ca="1">'BG47'!R25</f>
        <v>0.69223999999999997</v>
      </c>
      <c r="L25" s="17">
        <f ca="1">'OG530'!R25</f>
        <v>1.0000000000000001E-5</v>
      </c>
      <c r="M25" s="9">
        <f t="shared" ca="1" si="3"/>
        <v>5.699627682371914E-2</v>
      </c>
      <c r="N25" s="9">
        <f t="shared" ca="1" si="4"/>
        <v>8.2336006043740823E-7</v>
      </c>
      <c r="O25" s="9">
        <f t="shared" ca="1" si="5"/>
        <v>2.1920933333333332E-3</v>
      </c>
      <c r="P25" s="9">
        <f t="shared" ca="1" si="6"/>
        <v>3.1666666666666666E-8</v>
      </c>
    </row>
    <row r="26" spans="1:16" x14ac:dyDescent="0.4">
      <c r="A26" s="7">
        <f t="shared" si="11"/>
        <v>403</v>
      </c>
      <c r="B26" s="3">
        <v>5.1787600000000001E-4</v>
      </c>
      <c r="C26" s="8">
        <f t="shared" si="0"/>
        <v>0.35474506</v>
      </c>
      <c r="D26" s="3">
        <v>1.8781220000000001E-2</v>
      </c>
      <c r="E26" s="3">
        <v>5.1787600000000001E-4</v>
      </c>
      <c r="F26" s="3">
        <v>8.9153640000000006E-2</v>
      </c>
      <c r="G26" s="3">
        <f t="shared" si="2"/>
        <v>0.1731742387762352</v>
      </c>
      <c r="H26" s="3">
        <f t="shared" si="2"/>
        <v>4.7751307998352387E-3</v>
      </c>
      <c r="I26" s="10">
        <f>sources!C111</f>
        <v>8.3762861383913256E-2</v>
      </c>
      <c r="J26" s="4">
        <f>sources!I111</f>
        <v>3.5000000000000001E-3</v>
      </c>
      <c r="K26" s="9">
        <f ca="1">'BG47'!R26</f>
        <v>0.69455999999999996</v>
      </c>
      <c r="L26" s="17">
        <f ca="1">'OG530'!R26</f>
        <v>1.0000000000000001E-5</v>
      </c>
      <c r="M26" s="9">
        <f t="shared" ca="1" si="3"/>
        <v>5.8178333002810785E-2</v>
      </c>
      <c r="N26" s="9">
        <f t="shared" ca="1" si="4"/>
        <v>8.3762861383913263E-7</v>
      </c>
      <c r="O26" s="9">
        <f t="shared" ca="1" si="5"/>
        <v>2.4309599999999998E-3</v>
      </c>
      <c r="P26" s="9">
        <f t="shared" ca="1" si="6"/>
        <v>3.5000000000000002E-8</v>
      </c>
    </row>
    <row r="27" spans="1:16" x14ac:dyDescent="0.4">
      <c r="A27" s="7">
        <f t="shared" si="11"/>
        <v>404</v>
      </c>
      <c r="B27" s="3">
        <v>5.7221870000000001E-4</v>
      </c>
      <c r="C27" s="8">
        <f t="shared" si="0"/>
        <v>0.39196980949999999</v>
      </c>
      <c r="D27" s="3">
        <v>2.0748010000000001E-2</v>
      </c>
      <c r="E27" s="3">
        <v>5.7221870000000001E-4</v>
      </c>
      <c r="F27" s="3">
        <v>9.854048E-2</v>
      </c>
      <c r="G27" s="3">
        <f t="shared" si="2"/>
        <v>0.17310101220851534</v>
      </c>
      <c r="H27" s="3">
        <f t="shared" si="2"/>
        <v>4.7740306744907474E-3</v>
      </c>
      <c r="I27" s="10">
        <f>sources!C112</f>
        <v>8.5204579800919403E-2</v>
      </c>
      <c r="J27" s="4">
        <f>sources!I112</f>
        <v>3.8333333333333331E-3</v>
      </c>
      <c r="K27" s="9">
        <f ca="1">'BG47'!R27</f>
        <v>0.69687999999999994</v>
      </c>
      <c r="L27" s="17">
        <f ca="1">'OG530'!R27</f>
        <v>1.0000000000000001E-5</v>
      </c>
      <c r="M27" s="9">
        <f t="shared" ca="1" si="3"/>
        <v>5.9377367571664709E-2</v>
      </c>
      <c r="N27" s="9">
        <f t="shared" ca="1" si="4"/>
        <v>8.5204579800919408E-7</v>
      </c>
      <c r="O27" s="9">
        <f t="shared" ca="1" si="5"/>
        <v>2.671373333333333E-3</v>
      </c>
      <c r="P27" s="9">
        <f t="shared" ca="1" si="6"/>
        <v>3.8333333333333332E-8</v>
      </c>
    </row>
    <row r="28" spans="1:16" x14ac:dyDescent="0.4">
      <c r="A28" s="7">
        <f t="shared" si="11"/>
        <v>405</v>
      </c>
      <c r="B28" s="3">
        <v>6.4000000000000005E-4</v>
      </c>
      <c r="C28" s="8">
        <f t="shared" si="0"/>
        <v>0.43840000000000001</v>
      </c>
      <c r="D28" s="3">
        <v>2.3189999999999999E-2</v>
      </c>
      <c r="E28" s="3">
        <v>6.4000000000000005E-4</v>
      </c>
      <c r="F28" s="3">
        <v>0.11020000000000001</v>
      </c>
      <c r="G28" s="3">
        <f t="shared" si="2"/>
        <v>0.17302096545549503</v>
      </c>
      <c r="H28" s="3">
        <f t="shared" si="2"/>
        <v>4.775050361859285E-3</v>
      </c>
      <c r="I28" s="10">
        <f>sources!C113</f>
        <v>8.6661161370082535E-2</v>
      </c>
      <c r="J28" s="4">
        <f>sources!I113</f>
        <v>4.0000000000000001E-3</v>
      </c>
      <c r="K28" s="9">
        <f ca="1">'BG47'!R28</f>
        <v>0.69919999999999993</v>
      </c>
      <c r="L28" s="17">
        <f ca="1">'OG530'!R28</f>
        <v>1.0000000000000001E-5</v>
      </c>
      <c r="M28" s="9">
        <f t="shared" ca="1" si="3"/>
        <v>6.0593484029961703E-2</v>
      </c>
      <c r="N28" s="9">
        <f t="shared" ca="1" si="4"/>
        <v>8.666116137008254E-7</v>
      </c>
      <c r="O28" s="9">
        <f t="shared" ca="1" si="5"/>
        <v>2.7967999999999999E-3</v>
      </c>
      <c r="P28" s="9">
        <f t="shared" ca="1" si="6"/>
        <v>4.0000000000000001E-8</v>
      </c>
    </row>
    <row r="29" spans="1:16" x14ac:dyDescent="0.4">
      <c r="A29" s="7">
        <f t="shared" si="11"/>
        <v>406</v>
      </c>
      <c r="B29" s="3">
        <v>7.2455999999999996E-4</v>
      </c>
      <c r="C29" s="8">
        <f t="shared" si="0"/>
        <v>0.49632359999999998</v>
      </c>
      <c r="D29" s="3">
        <v>2.6207359999999999E-2</v>
      </c>
      <c r="E29" s="3">
        <v>7.2455999999999996E-4</v>
      </c>
      <c r="F29" s="3">
        <v>0.1246133</v>
      </c>
      <c r="G29" s="3">
        <f t="shared" si="2"/>
        <v>0.17293425685085945</v>
      </c>
      <c r="H29" s="3">
        <f t="shared" si="2"/>
        <v>4.7811471717814661E-3</v>
      </c>
      <c r="I29" s="10">
        <f>sources!C114</f>
        <v>8.8132604253682148E-2</v>
      </c>
      <c r="J29" s="4">
        <f>sources!I114</f>
        <v>4.1666666666666666E-3</v>
      </c>
      <c r="K29" s="9">
        <f ca="1">'BG47'!R29</f>
        <v>0.69919999999999993</v>
      </c>
      <c r="L29" s="17">
        <f ca="1">'OG530'!R29</f>
        <v>1.0000000000000001E-5</v>
      </c>
      <c r="M29" s="9">
        <f t="shared" ca="1" si="3"/>
        <v>6.162231689417455E-2</v>
      </c>
      <c r="N29" s="9">
        <f t="shared" ca="1" si="4"/>
        <v>8.8132604253682159E-7</v>
      </c>
      <c r="O29" s="9">
        <f t="shared" ca="1" si="5"/>
        <v>2.9133333333333329E-3</v>
      </c>
      <c r="P29" s="9">
        <f t="shared" ca="1" si="6"/>
        <v>4.1666666666666669E-8</v>
      </c>
    </row>
    <row r="30" spans="1:16" x14ac:dyDescent="0.4">
      <c r="A30" s="7">
        <f t="shared" si="11"/>
        <v>407</v>
      </c>
      <c r="B30" s="3">
        <v>8.2549999999999995E-4</v>
      </c>
      <c r="C30" s="8">
        <f t="shared" si="0"/>
        <v>0.56546750000000001</v>
      </c>
      <c r="D30" s="3">
        <v>2.978248E-2</v>
      </c>
      <c r="E30" s="3">
        <v>8.2549999999999995E-4</v>
      </c>
      <c r="F30" s="3">
        <v>0.14170170000000001</v>
      </c>
      <c r="G30" s="3">
        <f t="shared" si="2"/>
        <v>0.17284275613534886</v>
      </c>
      <c r="H30" s="3">
        <f t="shared" si="2"/>
        <v>4.790792949067051E-3</v>
      </c>
      <c r="I30" s="10">
        <f>sources!C115</f>
        <v>8.9618904706742955E-2</v>
      </c>
      <c r="J30" s="4">
        <f>sources!I115</f>
        <v>4.5000000000000005E-3</v>
      </c>
      <c r="K30" s="9">
        <f ca="1">'BG47'!R30</f>
        <v>0.70383999999999991</v>
      </c>
      <c r="L30" s="17">
        <f ca="1">'OG530'!R30</f>
        <v>1.0000000000000001E-5</v>
      </c>
      <c r="M30" s="9">
        <f t="shared" ca="1" si="3"/>
        <v>6.3077369888793949E-2</v>
      </c>
      <c r="N30" s="9">
        <f t="shared" ca="1" si="4"/>
        <v>8.9618904706742961E-7</v>
      </c>
      <c r="O30" s="9">
        <f t="shared" ca="1" si="5"/>
        <v>3.1672800000000002E-3</v>
      </c>
      <c r="P30" s="9">
        <f t="shared" ca="1" si="6"/>
        <v>4.5000000000000006E-8</v>
      </c>
    </row>
    <row r="31" spans="1:16" x14ac:dyDescent="0.4">
      <c r="A31" s="7">
        <f t="shared" si="11"/>
        <v>408</v>
      </c>
      <c r="B31" s="3">
        <v>9.4116000000000002E-4</v>
      </c>
      <c r="C31" s="8">
        <f t="shared" si="0"/>
        <v>0.64469460000000001</v>
      </c>
      <c r="D31" s="3">
        <v>3.3880920000000002E-2</v>
      </c>
      <c r="E31" s="3">
        <v>9.4116000000000002E-4</v>
      </c>
      <c r="F31" s="3">
        <v>0.16130349999999999</v>
      </c>
      <c r="G31" s="3">
        <f t="shared" si="2"/>
        <v>0.17275115260334731</v>
      </c>
      <c r="H31" s="3">
        <f t="shared" si="2"/>
        <v>4.7987620992631357E-3</v>
      </c>
      <c r="I31" s="10">
        <f>sources!C116</f>
        <v>9.1120057083304534E-2</v>
      </c>
      <c r="J31" s="4">
        <f>sources!I116</f>
        <v>5.0000000000000001E-3</v>
      </c>
      <c r="K31" s="9">
        <f ca="1">'BG47'!R31</f>
        <v>0.7061599999999999</v>
      </c>
      <c r="L31" s="17">
        <f ca="1">'OG530'!R31</f>
        <v>1.0000000000000001E-5</v>
      </c>
      <c r="M31" s="9">
        <f t="shared" ca="1" si="3"/>
        <v>6.4345339509946323E-2</v>
      </c>
      <c r="N31" s="9">
        <f t="shared" ca="1" si="4"/>
        <v>9.1120057083304537E-7</v>
      </c>
      <c r="O31" s="9">
        <f t="shared" ca="1" si="5"/>
        <v>3.5307999999999997E-3</v>
      </c>
      <c r="P31" s="9">
        <f t="shared" ca="1" si="6"/>
        <v>5.0000000000000004E-8</v>
      </c>
    </row>
    <row r="32" spans="1:16" x14ac:dyDescent="0.4">
      <c r="A32" s="7">
        <f t="shared" si="11"/>
        <v>409</v>
      </c>
      <c r="B32" s="3">
        <v>1.06988E-3</v>
      </c>
      <c r="C32" s="8">
        <f t="shared" si="0"/>
        <v>0.73286780000000007</v>
      </c>
      <c r="D32" s="3">
        <v>3.8468240000000001E-2</v>
      </c>
      <c r="E32" s="3">
        <v>1.06988E-3</v>
      </c>
      <c r="F32" s="3">
        <v>0.1832568</v>
      </c>
      <c r="G32" s="3">
        <f t="shared" si="2"/>
        <v>0.17266210558122241</v>
      </c>
      <c r="H32" s="3">
        <f t="shared" si="2"/>
        <v>4.8020843563219484E-3</v>
      </c>
      <c r="I32" s="10">
        <f>sources!C117</f>
        <v>9.2636053843154251E-2</v>
      </c>
      <c r="J32" s="4">
        <f>sources!I117</f>
        <v>5.5000000000000005E-3</v>
      </c>
      <c r="K32" s="9">
        <f ca="1">'BG47'!R32</f>
        <v>0.70847999999999989</v>
      </c>
      <c r="L32" s="17">
        <f ca="1">'OG530'!R32</f>
        <v>1.0000000000000001E-5</v>
      </c>
      <c r="M32" s="9">
        <f t="shared" ca="1" si="3"/>
        <v>6.563079142679791E-2</v>
      </c>
      <c r="N32" s="9">
        <f t="shared" ca="1" si="4"/>
        <v>9.2636053843154257E-7</v>
      </c>
      <c r="O32" s="9">
        <f t="shared" ca="1" si="5"/>
        <v>3.8966399999999998E-3</v>
      </c>
      <c r="P32" s="9">
        <f t="shared" ca="1" si="6"/>
        <v>5.5000000000000009E-8</v>
      </c>
    </row>
    <row r="33" spans="1:16" x14ac:dyDescent="0.4">
      <c r="A33" s="7">
        <f t="shared" si="11"/>
        <v>410</v>
      </c>
      <c r="B33" s="3">
        <v>1.2099999999999999E-3</v>
      </c>
      <c r="C33" s="8">
        <f t="shared" si="0"/>
        <v>0.82884999999999998</v>
      </c>
      <c r="D33" s="3">
        <v>4.351E-2</v>
      </c>
      <c r="E33" s="3">
        <v>1.2099999999999999E-3</v>
      </c>
      <c r="F33" s="3">
        <v>0.2074</v>
      </c>
      <c r="G33" s="3">
        <f t="shared" si="2"/>
        <v>0.17257655084880216</v>
      </c>
      <c r="H33" s="3">
        <f t="shared" si="2"/>
        <v>4.7993019197207672E-3</v>
      </c>
      <c r="I33" s="10">
        <f>sources!C118</f>
        <v>9.4166885559026303E-2</v>
      </c>
      <c r="J33" s="4">
        <f>sources!I118</f>
        <v>6.1666666666666667E-3</v>
      </c>
      <c r="K33" s="9">
        <f ca="1">'BG47'!R33</f>
        <v>0.71079999999999999</v>
      </c>
      <c r="L33" s="17">
        <f ca="1">'OG530'!R33</f>
        <v>1.0000000000000001E-5</v>
      </c>
      <c r="M33" s="9">
        <f t="shared" ca="1" si="3"/>
        <v>6.6933822255355893E-2</v>
      </c>
      <c r="N33" s="9">
        <f t="shared" ca="1" si="4"/>
        <v>9.4166885559026308E-7</v>
      </c>
      <c r="O33" s="9">
        <f t="shared" ca="1" si="5"/>
        <v>4.3832666666666666E-3</v>
      </c>
      <c r="P33" s="9">
        <f t="shared" ca="1" si="6"/>
        <v>6.1666666666666676E-8</v>
      </c>
    </row>
    <row r="34" spans="1:16" x14ac:dyDescent="0.4">
      <c r="A34" s="7">
        <f t="shared" si="11"/>
        <v>411</v>
      </c>
      <c r="B34" s="3">
        <v>1.362091E-3</v>
      </c>
      <c r="C34" s="8">
        <f t="shared" si="0"/>
        <v>0.93303233499999993</v>
      </c>
      <c r="D34" s="3">
        <v>4.89956E-2</v>
      </c>
      <c r="E34" s="3">
        <v>1.362091E-3</v>
      </c>
      <c r="F34" s="3">
        <v>0.23369210000000001</v>
      </c>
      <c r="G34" s="3">
        <f t="shared" si="2"/>
        <v>0.1724894773818017</v>
      </c>
      <c r="H34" s="3">
        <f t="shared" si="2"/>
        <v>4.7952543644012042E-3</v>
      </c>
      <c r="I34" s="10">
        <f>sources!C119</f>
        <v>9.5712540924247566E-2</v>
      </c>
      <c r="J34" s="4">
        <f>sources!I119</f>
        <v>7.0000000000000001E-3</v>
      </c>
      <c r="K34" s="9">
        <f ca="1">'BG47'!R34</f>
        <v>0.71250000000000002</v>
      </c>
      <c r="L34" s="17">
        <f ca="1">'OG530'!R34</f>
        <v>1.0000000000000001E-5</v>
      </c>
      <c r="M34" s="9">
        <f t="shared" ca="1" si="3"/>
        <v>6.8195185408526399E-2</v>
      </c>
      <c r="N34" s="9">
        <f t="shared" ca="1" si="4"/>
        <v>9.5712540924247575E-7</v>
      </c>
      <c r="O34" s="9">
        <f t="shared" ca="1" si="5"/>
        <v>4.9875000000000006E-3</v>
      </c>
      <c r="P34" s="9">
        <f t="shared" ca="1" si="6"/>
        <v>7.0000000000000005E-8</v>
      </c>
    </row>
    <row r="35" spans="1:16" x14ac:dyDescent="0.4">
      <c r="A35" s="7">
        <f t="shared" si="11"/>
        <v>412</v>
      </c>
      <c r="B35" s="3">
        <v>1.530752E-3</v>
      </c>
      <c r="C35" s="8">
        <f t="shared" si="0"/>
        <v>1.0485651199999999</v>
      </c>
      <c r="D35" s="3">
        <v>5.5022599999999998E-2</v>
      </c>
      <c r="E35" s="3">
        <v>1.530752E-3</v>
      </c>
      <c r="F35" s="3">
        <v>0.26261139999999999</v>
      </c>
      <c r="G35" s="3">
        <f t="shared" si="2"/>
        <v>0.1723956033841732</v>
      </c>
      <c r="H35" s="3">
        <f t="shared" si="2"/>
        <v>4.7961185889349089E-3</v>
      </c>
      <c r="I35" s="10">
        <f>sources!C120</f>
        <v>9.7273006760829714E-2</v>
      </c>
      <c r="J35" s="4">
        <f>sources!I120</f>
        <v>7.8333333333333328E-3</v>
      </c>
      <c r="K35" s="9">
        <f ca="1">'BG47'!R35</f>
        <v>0.71420000000000006</v>
      </c>
      <c r="L35" s="17">
        <f ca="1">'OG530'!R35</f>
        <v>1.0000000000000001E-5</v>
      </c>
      <c r="M35" s="9">
        <f t="shared" ca="1" si="3"/>
        <v>6.9472381428584584E-2</v>
      </c>
      <c r="N35" s="9">
        <f t="shared" ca="1" si="4"/>
        <v>9.7273006760829727E-7</v>
      </c>
      <c r="O35" s="9">
        <f t="shared" ca="1" si="5"/>
        <v>5.5945666666666668E-3</v>
      </c>
      <c r="P35" s="9">
        <f t="shared" ca="1" si="6"/>
        <v>7.8333333333333333E-8</v>
      </c>
    </row>
    <row r="36" spans="1:16" x14ac:dyDescent="0.4">
      <c r="A36" s="7">
        <f t="shared" si="11"/>
        <v>413</v>
      </c>
      <c r="B36" s="3">
        <v>1.7203679999999999E-3</v>
      </c>
      <c r="C36" s="8">
        <f t="shared" si="0"/>
        <v>1.17845208</v>
      </c>
      <c r="D36" s="3">
        <v>6.1718799999999997E-2</v>
      </c>
      <c r="E36" s="3">
        <v>1.7203679999999999E-3</v>
      </c>
      <c r="F36" s="3">
        <v>0.2947746</v>
      </c>
      <c r="G36" s="3">
        <f t="shared" si="2"/>
        <v>0.17229600175501908</v>
      </c>
      <c r="H36" s="3">
        <f t="shared" si="2"/>
        <v>4.802629473471271E-3</v>
      </c>
      <c r="I36" s="10">
        <f>sources!C121</f>
        <v>9.8848268027995123E-2</v>
      </c>
      <c r="J36" s="4">
        <f>sources!I121</f>
        <v>8.5000000000000006E-3</v>
      </c>
      <c r="K36" s="9">
        <f ca="1">'BG47'!R36</f>
        <v>0.71590000000000009</v>
      </c>
      <c r="L36" s="17">
        <f ca="1">'OG530'!R36</f>
        <v>1.0000000000000001E-5</v>
      </c>
      <c r="M36" s="9">
        <f t="shared" ca="1" si="3"/>
        <v>7.0765475081241716E-2</v>
      </c>
      <c r="N36" s="9">
        <f t="shared" ca="1" si="4"/>
        <v>9.8848268027995138E-7</v>
      </c>
      <c r="O36" s="9">
        <f t="shared" ca="1" si="5"/>
        <v>6.085150000000001E-3</v>
      </c>
      <c r="P36" s="9">
        <f t="shared" ca="1" si="6"/>
        <v>8.5000000000000007E-8</v>
      </c>
    </row>
    <row r="37" spans="1:16" x14ac:dyDescent="0.4">
      <c r="A37" s="7">
        <f t="shared" si="11"/>
        <v>414</v>
      </c>
      <c r="B37" s="3">
        <v>1.9353230000000001E-3</v>
      </c>
      <c r="C37" s="8">
        <f t="shared" si="0"/>
        <v>1.325696255</v>
      </c>
      <c r="D37" s="3">
        <v>6.9211999999999996E-2</v>
      </c>
      <c r="E37" s="3">
        <v>1.9353230000000001E-3</v>
      </c>
      <c r="F37" s="3">
        <v>0.3307985</v>
      </c>
      <c r="G37" s="3">
        <f t="shared" si="2"/>
        <v>0.17219236036195854</v>
      </c>
      <c r="H37" s="3">
        <f t="shared" si="2"/>
        <v>4.814885214020498E-3</v>
      </c>
      <c r="I37" s="10">
        <f>sources!C122</f>
        <v>0.10043830783112827</v>
      </c>
      <c r="J37" s="4">
        <f>sources!I122</f>
        <v>9.3333333333333341E-3</v>
      </c>
      <c r="K37" s="9">
        <f ca="1">'BG47'!R37</f>
        <v>0.71760000000000013</v>
      </c>
      <c r="L37" s="17">
        <f ca="1">'OG530'!R37</f>
        <v>1.0000000000000001E-5</v>
      </c>
      <c r="M37" s="9">
        <f t="shared" ca="1" si="3"/>
        <v>7.2074529699617654E-2</v>
      </c>
      <c r="N37" s="9">
        <f t="shared" ca="1" si="4"/>
        <v>1.0043830783112828E-6</v>
      </c>
      <c r="O37" s="9">
        <f t="shared" ca="1" si="5"/>
        <v>6.6976000000000015E-3</v>
      </c>
      <c r="P37" s="9">
        <f t="shared" ca="1" si="6"/>
        <v>9.3333333333333349E-8</v>
      </c>
    </row>
    <row r="38" spans="1:16" x14ac:dyDescent="0.4">
      <c r="A38" s="7">
        <f t="shared" si="11"/>
        <v>415</v>
      </c>
      <c r="B38" s="3">
        <v>2.1800000000000001E-3</v>
      </c>
      <c r="C38" s="8">
        <f t="shared" si="0"/>
        <v>1.4933000000000001</v>
      </c>
      <c r="D38" s="3">
        <v>7.7630000000000005E-2</v>
      </c>
      <c r="E38" s="3">
        <v>2.1800000000000001E-3</v>
      </c>
      <c r="F38" s="3">
        <v>0.37130000000000002</v>
      </c>
      <c r="G38" s="3">
        <f t="shared" si="2"/>
        <v>0.17208663075524816</v>
      </c>
      <c r="H38" s="3">
        <f t="shared" si="2"/>
        <v>4.8325242180399458E-3</v>
      </c>
      <c r="I38" s="10">
        <f>sources!C123</f>
        <v>0.1020431074311442</v>
      </c>
      <c r="J38" s="4">
        <f>sources!I123</f>
        <v>1.0500000000000001E-2</v>
      </c>
      <c r="K38" s="9">
        <f ca="1">'BG47'!R38</f>
        <v>0.71930000000000016</v>
      </c>
      <c r="L38" s="17">
        <f ca="1">'OG530'!R38</f>
        <v>1.0000000000000001E-5</v>
      </c>
      <c r="M38" s="9">
        <f t="shared" ca="1" si="3"/>
        <v>7.3399607175222037E-2</v>
      </c>
      <c r="N38" s="9">
        <f t="shared" ca="1" si="4"/>
        <v>1.020431074311442E-6</v>
      </c>
      <c r="O38" s="9">
        <f t="shared" ca="1" si="5"/>
        <v>7.5526500000000019E-3</v>
      </c>
      <c r="P38" s="9">
        <f t="shared" ca="1" si="6"/>
        <v>1.0500000000000001E-7</v>
      </c>
    </row>
    <row r="39" spans="1:16" x14ac:dyDescent="0.4">
      <c r="A39" s="7">
        <f t="shared" si="11"/>
        <v>416</v>
      </c>
      <c r="B39" s="3">
        <v>2.4548E-3</v>
      </c>
      <c r="C39" s="8">
        <f t="shared" si="0"/>
        <v>1.681538</v>
      </c>
      <c r="D39" s="3">
        <v>8.6958110000000005E-2</v>
      </c>
      <c r="E39" s="3">
        <v>2.4548E-3</v>
      </c>
      <c r="F39" s="3">
        <v>0.4162091</v>
      </c>
      <c r="G39" s="3">
        <f t="shared" si="2"/>
        <v>0.17198244593822173</v>
      </c>
      <c r="H39" s="3">
        <f t="shared" si="2"/>
        <v>4.8550101685644583E-3</v>
      </c>
      <c r="I39" s="10">
        <f>sources!C124</f>
        <v>0.10366264625426744</v>
      </c>
      <c r="J39" s="4">
        <f>sources!I124</f>
        <v>1.2000000000000002E-2</v>
      </c>
      <c r="K39" s="9">
        <f ca="1">'BG47'!R39</f>
        <v>0.7210000000000002</v>
      </c>
      <c r="L39" s="17">
        <f ca="1">'OG530'!R39</f>
        <v>1.0000000000000001E-5</v>
      </c>
      <c r="M39" s="9">
        <f t="shared" ca="1" si="3"/>
        <v>7.4740767949326839E-2</v>
      </c>
      <c r="N39" s="9">
        <f t="shared" ca="1" si="4"/>
        <v>1.0366264625426745E-6</v>
      </c>
      <c r="O39" s="9">
        <f t="shared" ca="1" si="5"/>
        <v>8.6520000000000034E-3</v>
      </c>
      <c r="P39" s="9">
        <f t="shared" ca="1" si="6"/>
        <v>1.2000000000000004E-7</v>
      </c>
    </row>
    <row r="40" spans="1:16" x14ac:dyDescent="0.4">
      <c r="A40" s="7">
        <f t="shared" si="11"/>
        <v>417</v>
      </c>
      <c r="B40" s="3">
        <v>2.764E-3</v>
      </c>
      <c r="C40" s="8">
        <f t="shared" si="0"/>
        <v>1.89334</v>
      </c>
      <c r="D40" s="3">
        <v>9.7176719999999994E-2</v>
      </c>
      <c r="E40" s="3">
        <v>2.764E-3</v>
      </c>
      <c r="F40" s="3">
        <v>0.46546419999999999</v>
      </c>
      <c r="G40" s="3">
        <f t="shared" si="2"/>
        <v>0.17187101944567443</v>
      </c>
      <c r="H40" s="3">
        <f t="shared" si="2"/>
        <v>4.8885319215121086E-3</v>
      </c>
      <c r="I40" s="10">
        <f>sources!C125</f>
        <v>0.10529690190220972</v>
      </c>
      <c r="J40" s="4">
        <f>sources!I125</f>
        <v>1.35E-2</v>
      </c>
      <c r="K40" s="9">
        <f ca="1">'BG47'!R40</f>
        <v>0.72270000000000023</v>
      </c>
      <c r="L40" s="17">
        <f ca="1">'OG530'!R40</f>
        <v>1.0000000000000001E-5</v>
      </c>
      <c r="M40" s="9">
        <f t="shared" ca="1" si="3"/>
        <v>7.6098071004726986E-2</v>
      </c>
      <c r="N40" s="9">
        <f t="shared" ca="1" si="4"/>
        <v>1.0529690190220973E-6</v>
      </c>
      <c r="O40" s="9">
        <f t="shared" ca="1" si="5"/>
        <v>9.7564500000000033E-3</v>
      </c>
      <c r="P40" s="9">
        <f t="shared" ca="1" si="6"/>
        <v>1.35E-7</v>
      </c>
    </row>
    <row r="41" spans="1:16" x14ac:dyDescent="0.4">
      <c r="A41" s="7">
        <f t="shared" si="11"/>
        <v>418</v>
      </c>
      <c r="B41" s="3">
        <v>3.1178E-3</v>
      </c>
      <c r="C41" s="8">
        <f t="shared" si="0"/>
        <v>2.1356929999999998</v>
      </c>
      <c r="D41" s="3">
        <v>0.1084063</v>
      </c>
      <c r="E41" s="3">
        <v>3.1178E-3</v>
      </c>
      <c r="F41" s="3">
        <v>0.51969480000000001</v>
      </c>
      <c r="G41" s="3">
        <f t="shared" si="2"/>
        <v>0.17174121370573661</v>
      </c>
      <c r="H41" s="3">
        <f t="shared" si="2"/>
        <v>4.9393324566168722E-3</v>
      </c>
      <c r="I41" s="10">
        <f>sources!C126</f>
        <v>0.10694585016273796</v>
      </c>
      <c r="J41" s="4">
        <f>sources!I126</f>
        <v>1.5166666666666669E-2</v>
      </c>
      <c r="K41" s="9">
        <f ca="1">'BG47'!R41</f>
        <v>0.72440000000000027</v>
      </c>
      <c r="L41" s="17">
        <f ca="1">'OG530'!R41</f>
        <v>1.0000000000000001E-5</v>
      </c>
      <c r="M41" s="9">
        <f t="shared" ca="1" si="3"/>
        <v>7.7471573857887402E-2</v>
      </c>
      <c r="N41" s="9">
        <f t="shared" ca="1" si="4"/>
        <v>1.0694585016273797E-6</v>
      </c>
      <c r="O41" s="9">
        <f t="shared" ca="1" si="5"/>
        <v>1.0986733333333339E-2</v>
      </c>
      <c r="P41" s="9">
        <f t="shared" ca="1" si="6"/>
        <v>1.5166666666666669E-7</v>
      </c>
    </row>
    <row r="42" spans="1:16" x14ac:dyDescent="0.4">
      <c r="A42" s="7">
        <f t="shared" si="11"/>
        <v>419</v>
      </c>
      <c r="B42" s="3">
        <v>3.5263999999999998E-3</v>
      </c>
      <c r="C42" s="8">
        <f t="shared" si="0"/>
        <v>2.415584</v>
      </c>
      <c r="D42" s="3">
        <v>0.12076720000000001</v>
      </c>
      <c r="E42" s="3">
        <v>3.5263999999999998E-3</v>
      </c>
      <c r="F42" s="3">
        <v>0.57953030000000005</v>
      </c>
      <c r="G42" s="3">
        <f t="shared" si="2"/>
        <v>0.17158723936484679</v>
      </c>
      <c r="H42" s="3">
        <f t="shared" si="2"/>
        <v>5.0103442068392384E-3</v>
      </c>
      <c r="I42" s="10">
        <f>sources!C127</f>
        <v>0.1086094650206272</v>
      </c>
      <c r="J42" s="4">
        <f>sources!I127</f>
        <v>1.7000000000000001E-2</v>
      </c>
      <c r="K42" s="9">
        <f ca="1">'BG47'!R42</f>
        <v>0.7261000000000003</v>
      </c>
      <c r="L42" s="17">
        <f ca="1">'OG530'!R42</f>
        <v>1.0000000000000001E-5</v>
      </c>
      <c r="M42" s="9">
        <f t="shared" ca="1" si="3"/>
        <v>7.8861332551477439E-2</v>
      </c>
      <c r="N42" s="9">
        <f t="shared" ca="1" si="4"/>
        <v>1.0860946502062721E-6</v>
      </c>
      <c r="O42" s="9">
        <f t="shared" ca="1" si="5"/>
        <v>1.2343700000000006E-2</v>
      </c>
      <c r="P42" s="9">
        <f t="shared" ca="1" si="6"/>
        <v>1.7000000000000001E-7</v>
      </c>
    </row>
    <row r="43" spans="1:16" x14ac:dyDescent="0.4">
      <c r="A43" s="7">
        <f t="shared" si="11"/>
        <v>420</v>
      </c>
      <c r="B43" s="3">
        <v>4.0000000000000001E-3</v>
      </c>
      <c r="C43" s="8">
        <f t="shared" si="0"/>
        <v>2.74</v>
      </c>
      <c r="D43" s="3">
        <v>0.13438</v>
      </c>
      <c r="E43" s="3">
        <v>4.0000000000000001E-3</v>
      </c>
      <c r="F43" s="3">
        <v>0.64559999999999995</v>
      </c>
      <c r="G43" s="3">
        <f t="shared" si="2"/>
        <v>0.17140743386310878</v>
      </c>
      <c r="H43" s="3">
        <f t="shared" si="2"/>
        <v>5.1021709737493308E-3</v>
      </c>
      <c r="I43" s="10">
        <f>sources!C128</f>
        <v>0.11028771866898533</v>
      </c>
      <c r="J43" s="4">
        <f>sources!I128</f>
        <v>1.9E-2</v>
      </c>
      <c r="K43" s="9">
        <f ca="1">'BG47'!R43</f>
        <v>0.7278</v>
      </c>
      <c r="L43" s="17">
        <f ca="1">'OG530'!R43</f>
        <v>1.0000000000000001E-5</v>
      </c>
      <c r="M43" s="9">
        <f t="shared" ca="1" si="3"/>
        <v>8.0267401647287531E-2</v>
      </c>
      <c r="N43" s="9">
        <f t="shared" ca="1" si="4"/>
        <v>1.1028771866898534E-6</v>
      </c>
      <c r="O43" s="9">
        <f t="shared" ca="1" si="5"/>
        <v>1.3828200000000001E-2</v>
      </c>
      <c r="P43" s="9">
        <f t="shared" ca="1" si="6"/>
        <v>1.9000000000000001E-7</v>
      </c>
    </row>
    <row r="44" spans="1:16" x14ac:dyDescent="0.4">
      <c r="A44" s="7">
        <f t="shared" si="11"/>
        <v>421</v>
      </c>
      <c r="B44" s="3">
        <v>4.54624E-3</v>
      </c>
      <c r="C44" s="8">
        <f t="shared" si="0"/>
        <v>3.1141744</v>
      </c>
      <c r="D44" s="3">
        <v>0.1493582</v>
      </c>
      <c r="E44" s="3">
        <v>4.54624E-3</v>
      </c>
      <c r="F44" s="3">
        <v>0.71848380000000001</v>
      </c>
      <c r="G44" s="3">
        <f t="shared" si="2"/>
        <v>0.17120611346159365</v>
      </c>
      <c r="H44" s="3">
        <f t="shared" si="2"/>
        <v>5.2112577766981359E-3</v>
      </c>
      <c r="I44" s="10">
        <f>sources!C129</f>
        <v>0.11198058152094377</v>
      </c>
      <c r="J44" s="4">
        <f>sources!I129</f>
        <v>2.1000000000000001E-2</v>
      </c>
      <c r="K44" s="9">
        <f ca="1">'BG47'!R44</f>
        <v>0.72916999999999998</v>
      </c>
      <c r="L44" s="17">
        <f ca="1">'OG530'!R44</f>
        <v>1.0000000000000001E-5</v>
      </c>
      <c r="M44" s="9">
        <f t="shared" ca="1" si="3"/>
        <v>8.1652880627626573E-2</v>
      </c>
      <c r="N44" s="9">
        <f t="shared" ca="1" si="4"/>
        <v>1.1198058152094379E-6</v>
      </c>
      <c r="O44" s="9">
        <f t="shared" ca="1" si="5"/>
        <v>1.5312570000000001E-2</v>
      </c>
      <c r="P44" s="9">
        <f t="shared" ca="1" si="6"/>
        <v>2.1000000000000003E-7</v>
      </c>
    </row>
    <row r="45" spans="1:16" x14ac:dyDescent="0.4">
      <c r="A45" s="7">
        <f t="shared" si="11"/>
        <v>422</v>
      </c>
      <c r="B45" s="3">
        <v>5.1593200000000002E-3</v>
      </c>
      <c r="C45" s="8">
        <f t="shared" si="0"/>
        <v>3.5341342</v>
      </c>
      <c r="D45" s="3">
        <v>0.16539570000000001</v>
      </c>
      <c r="E45" s="3">
        <v>5.1593200000000002E-3</v>
      </c>
      <c r="F45" s="3">
        <v>0.79671329999999996</v>
      </c>
      <c r="G45" s="3">
        <f t="shared" si="2"/>
        <v>0.17099257422180436</v>
      </c>
      <c r="H45" s="3">
        <f t="shared" si="2"/>
        <v>5.3339077620158182E-3</v>
      </c>
      <c r="I45" s="10">
        <f>sources!C130</f>
        <v>0.11368802222170307</v>
      </c>
      <c r="J45" s="4">
        <f>sources!I130</f>
        <v>2.3666666666666666E-2</v>
      </c>
      <c r="K45" s="9">
        <f ca="1">'BG47'!R45</f>
        <v>0.73053999999999997</v>
      </c>
      <c r="L45" s="17">
        <f ca="1">'OG530'!R45</f>
        <v>1.0000000000000001E-5</v>
      </c>
      <c r="M45" s="9">
        <f t="shared" ca="1" si="3"/>
        <v>8.3053647753842955E-2</v>
      </c>
      <c r="N45" s="9">
        <f t="shared" ca="1" si="4"/>
        <v>1.1368802222170307E-6</v>
      </c>
      <c r="O45" s="9">
        <f t="shared" ca="1" si="5"/>
        <v>1.7289446666666666E-2</v>
      </c>
      <c r="P45" s="9">
        <f t="shared" ca="1" si="6"/>
        <v>2.3666666666666667E-7</v>
      </c>
    </row>
    <row r="46" spans="1:16" x14ac:dyDescent="0.4">
      <c r="A46" s="7">
        <f t="shared" si="11"/>
        <v>423</v>
      </c>
      <c r="B46" s="3">
        <v>5.8292800000000001E-3</v>
      </c>
      <c r="C46" s="8">
        <f t="shared" si="0"/>
        <v>3.9930568000000002</v>
      </c>
      <c r="D46" s="3">
        <v>0.18198310000000001</v>
      </c>
      <c r="E46" s="3">
        <v>5.8292800000000001E-3</v>
      </c>
      <c r="F46" s="3">
        <v>0.87784589999999996</v>
      </c>
      <c r="G46" s="3">
        <f t="shared" si="2"/>
        <v>0.17077059636790887</v>
      </c>
      <c r="H46" s="3">
        <f t="shared" si="2"/>
        <v>5.470121247497837E-3</v>
      </c>
      <c r="I46" s="10">
        <f>sources!C131</f>
        <v>0.1154100076609282</v>
      </c>
      <c r="J46" s="4">
        <f>sources!I131</f>
        <v>2.6999999999999996E-2</v>
      </c>
      <c r="K46" s="9">
        <f ca="1">'BG47'!R46</f>
        <v>0.73190999999999995</v>
      </c>
      <c r="L46" s="17">
        <f ca="1">'OG530'!R46</f>
        <v>1.0000000000000001E-5</v>
      </c>
      <c r="M46" s="9">
        <f t="shared" ca="1" si="3"/>
        <v>8.4469738707109956E-2</v>
      </c>
      <c r="N46" s="9">
        <f t="shared" ca="1" si="4"/>
        <v>1.154100076609282E-6</v>
      </c>
      <c r="O46" s="9">
        <f t="shared" ca="1" si="5"/>
        <v>1.9761569999999996E-2</v>
      </c>
      <c r="P46" s="9">
        <f t="shared" ca="1" si="6"/>
        <v>2.7000000000000001E-7</v>
      </c>
    </row>
    <row r="47" spans="1:16" x14ac:dyDescent="0.4">
      <c r="A47" s="7">
        <f t="shared" si="11"/>
        <v>424</v>
      </c>
      <c r="B47" s="3">
        <v>6.5461599999999997E-3</v>
      </c>
      <c r="C47" s="8">
        <f t="shared" si="0"/>
        <v>4.4841195999999997</v>
      </c>
      <c r="D47" s="3">
        <v>0.19861100000000001</v>
      </c>
      <c r="E47" s="3">
        <v>6.5461599999999997E-3</v>
      </c>
      <c r="F47" s="3">
        <v>0.95943900000000004</v>
      </c>
      <c r="G47" s="3">
        <f t="shared" si="2"/>
        <v>0.17054066192352893</v>
      </c>
      <c r="H47" s="3">
        <f t="shared" si="2"/>
        <v>5.6209699334746214E-3</v>
      </c>
      <c r="I47" s="10">
        <f>sources!C132</f>
        <v>0.11714650298548074</v>
      </c>
      <c r="J47" s="4">
        <f>sources!I132</f>
        <v>3.1166666666666665E-2</v>
      </c>
      <c r="K47" s="9">
        <f ca="1">'BG47'!R47</f>
        <v>0.73327999999999993</v>
      </c>
      <c r="L47" s="17">
        <f ca="1">'OG530'!R47</f>
        <v>1.0000000000000001E-5</v>
      </c>
      <c r="M47" s="9">
        <f t="shared" ca="1" si="3"/>
        <v>8.5901187709193305E-2</v>
      </c>
      <c r="N47" s="9">
        <f t="shared" ca="1" si="4"/>
        <v>1.1714650298548075E-6</v>
      </c>
      <c r="O47" s="9">
        <f t="shared" ca="1" si="5"/>
        <v>2.285389333333333E-2</v>
      </c>
      <c r="P47" s="9">
        <f t="shared" ca="1" si="6"/>
        <v>3.1166666666666666E-7</v>
      </c>
    </row>
    <row r="48" spans="1:16" x14ac:dyDescent="0.4">
      <c r="A48" s="7">
        <f t="shared" si="11"/>
        <v>425</v>
      </c>
      <c r="B48" s="3">
        <v>7.3000000000000001E-3</v>
      </c>
      <c r="C48" s="8">
        <f t="shared" si="0"/>
        <v>5.0004999999999997</v>
      </c>
      <c r="D48" s="3">
        <v>0.21476999999999999</v>
      </c>
      <c r="E48" s="3">
        <v>7.3000000000000001E-3</v>
      </c>
      <c r="F48" s="3">
        <v>1.0390501000000001</v>
      </c>
      <c r="G48" s="3">
        <f t="shared" si="2"/>
        <v>0.17030098877973635</v>
      </c>
      <c r="H48" s="3">
        <f t="shared" si="2"/>
        <v>5.7885049964709941E-3</v>
      </c>
      <c r="I48" s="10">
        <f>sources!C133</f>
        <v>0.11889747161248029</v>
      </c>
      <c r="J48" s="4">
        <f>sources!I133</f>
        <v>3.5499999999999997E-2</v>
      </c>
      <c r="K48" s="9">
        <f ca="1">'BG47'!R48</f>
        <v>0.73464999999999991</v>
      </c>
      <c r="L48" s="17">
        <f ca="1">'OG530'!R48</f>
        <v>1.0000000000000001E-5</v>
      </c>
      <c r="M48" s="9">
        <f t="shared" ca="1" si="3"/>
        <v>8.7348027520108631E-2</v>
      </c>
      <c r="N48" s="9">
        <f t="shared" ca="1" si="4"/>
        <v>1.188974716124803E-6</v>
      </c>
      <c r="O48" s="9">
        <f t="shared" ca="1" si="5"/>
        <v>2.6080074999999994E-2</v>
      </c>
      <c r="P48" s="9">
        <f t="shared" ca="1" si="6"/>
        <v>3.5499999999999999E-7</v>
      </c>
    </row>
    <row r="49" spans="1:16" x14ac:dyDescent="0.4">
      <c r="A49" s="7">
        <f t="shared" si="11"/>
        <v>426</v>
      </c>
      <c r="B49" s="3">
        <v>8.0865069999999997E-3</v>
      </c>
      <c r="C49" s="8">
        <f t="shared" si="0"/>
        <v>5.5392572949999996</v>
      </c>
      <c r="D49" s="3">
        <v>0.2301868</v>
      </c>
      <c r="E49" s="3">
        <v>8.0865069999999997E-3</v>
      </c>
      <c r="F49" s="3">
        <v>1.1153673</v>
      </c>
      <c r="G49" s="3">
        <f t="shared" si="2"/>
        <v>0.17005015866814935</v>
      </c>
      <c r="H49" s="3">
        <f t="shared" si="2"/>
        <v>5.973895107891071E-3</v>
      </c>
      <c r="I49" s="10">
        <f>sources!C134</f>
        <v>0.12066287524269037</v>
      </c>
      <c r="J49" s="4">
        <f>sources!I134</f>
        <v>4.0666666666666663E-2</v>
      </c>
      <c r="K49" s="9">
        <f ca="1">'BG47'!R49</f>
        <v>0.7360199999999999</v>
      </c>
      <c r="L49" s="17">
        <f ca="1">'OG530'!R49</f>
        <v>1.0000000000000001E-5</v>
      </c>
      <c r="M49" s="9">
        <f t="shared" ca="1" si="3"/>
        <v>8.8810289436124956E-2</v>
      </c>
      <c r="N49" s="9">
        <f t="shared" ca="1" si="4"/>
        <v>1.2066287524269039E-6</v>
      </c>
      <c r="O49" s="9">
        <f t="shared" ca="1" si="5"/>
        <v>2.9931479999999993E-2</v>
      </c>
      <c r="P49" s="9">
        <f t="shared" ca="1" si="6"/>
        <v>4.0666666666666666E-7</v>
      </c>
    </row>
    <row r="50" spans="1:16" x14ac:dyDescent="0.4">
      <c r="A50" s="7">
        <f t="shared" si="11"/>
        <v>427</v>
      </c>
      <c r="B50" s="3">
        <v>8.9087200000000002E-3</v>
      </c>
      <c r="C50" s="8">
        <f t="shared" si="0"/>
        <v>6.1024732000000004</v>
      </c>
      <c r="D50" s="3">
        <v>0.24487970000000001</v>
      </c>
      <c r="E50" s="3">
        <v>8.9087200000000002E-3</v>
      </c>
      <c r="F50" s="3">
        <v>1.1884971</v>
      </c>
      <c r="G50" s="3">
        <f t="shared" si="2"/>
        <v>0.16978586875086982</v>
      </c>
      <c r="H50" s="3">
        <f t="shared" si="2"/>
        <v>6.1768074881594871E-3</v>
      </c>
      <c r="I50" s="10">
        <f>sources!C135</f>
        <v>0.122442673874212</v>
      </c>
      <c r="J50" s="4">
        <f>sources!I135</f>
        <v>4.6499999999999993E-2</v>
      </c>
      <c r="K50" s="9">
        <f ca="1">'BG47'!R50</f>
        <v>0.73738999999999988</v>
      </c>
      <c r="L50" s="17">
        <f ca="1">'OG530'!R50</f>
        <v>1.0000000000000001E-5</v>
      </c>
      <c r="M50" s="9">
        <f t="shared" ca="1" si="3"/>
        <v>9.028800328810517E-2</v>
      </c>
      <c r="N50" s="9">
        <f t="shared" ca="1" si="4"/>
        <v>1.22442673874212E-6</v>
      </c>
      <c r="O50" s="9">
        <f t="shared" ca="1" si="5"/>
        <v>3.4288634999999991E-2</v>
      </c>
      <c r="P50" s="9">
        <f t="shared" ca="1" si="6"/>
        <v>4.6499999999999994E-7</v>
      </c>
    </row>
    <row r="51" spans="1:16" x14ac:dyDescent="0.4">
      <c r="A51" s="7">
        <f t="shared" si="11"/>
        <v>428</v>
      </c>
      <c r="B51" s="3">
        <v>9.7676800000000008E-3</v>
      </c>
      <c r="C51" s="8">
        <f t="shared" si="0"/>
        <v>6.6908608000000003</v>
      </c>
      <c r="D51" s="3">
        <v>0.25877729999999999</v>
      </c>
      <c r="E51" s="3">
        <v>9.7676800000000008E-3</v>
      </c>
      <c r="F51" s="3">
        <v>1.2581233000000001</v>
      </c>
      <c r="G51" s="3">
        <f t="shared" si="2"/>
        <v>0.16950460253225408</v>
      </c>
      <c r="H51" s="3">
        <f t="shared" si="2"/>
        <v>6.3980369068780294E-3</v>
      </c>
      <c r="I51" s="10">
        <f>sources!C136</f>
        <v>0.12423682581648603</v>
      </c>
      <c r="J51" s="4">
        <f>sources!I136</f>
        <v>5.3333333333333337E-2</v>
      </c>
      <c r="K51" s="9">
        <f ca="1">'BG47'!R51</f>
        <v>0.73875999999999986</v>
      </c>
      <c r="L51" s="17">
        <f ca="1">'OG530'!R51</f>
        <v>1.0000000000000001E-5</v>
      </c>
      <c r="M51" s="9">
        <f t="shared" ca="1" si="3"/>
        <v>9.1781197440187201E-2</v>
      </c>
      <c r="N51" s="9">
        <f t="shared" ca="1" si="4"/>
        <v>1.2423682581648604E-6</v>
      </c>
      <c r="O51" s="9">
        <f t="shared" ca="1" si="5"/>
        <v>3.9400533333333328E-2</v>
      </c>
      <c r="P51" s="9">
        <f t="shared" ca="1" si="6"/>
        <v>5.3333333333333345E-7</v>
      </c>
    </row>
    <row r="52" spans="1:16" x14ac:dyDescent="0.4">
      <c r="A52" s="7">
        <f t="shared" si="11"/>
        <v>429</v>
      </c>
      <c r="B52" s="3">
        <v>1.0664430000000001E-2</v>
      </c>
      <c r="C52" s="8">
        <f t="shared" si="0"/>
        <v>7.3051345500000009</v>
      </c>
      <c r="D52" s="3">
        <v>0.27180789999999999</v>
      </c>
      <c r="E52" s="3">
        <v>1.0664430000000001E-2</v>
      </c>
      <c r="F52" s="3">
        <v>1.3239296</v>
      </c>
      <c r="G52" s="3">
        <f t="shared" si="2"/>
        <v>0.16920292171212717</v>
      </c>
      <c r="H52" s="3">
        <f t="shared" si="2"/>
        <v>6.6387059183874364E-3</v>
      </c>
      <c r="I52" s="10">
        <f>sources!C137</f>
        <v>0.12604528770458584</v>
      </c>
      <c r="J52" s="4">
        <f>sources!I137</f>
        <v>6.0499999999999998E-2</v>
      </c>
      <c r="K52" s="9">
        <f ca="1">'BG47'!R52</f>
        <v>0.74012999999999984</v>
      </c>
      <c r="L52" s="17">
        <f ca="1">'OG530'!R52</f>
        <v>1.0000000000000001E-5</v>
      </c>
      <c r="M52" s="9">
        <f t="shared" ca="1" si="3"/>
        <v>9.3289898788795095E-2</v>
      </c>
      <c r="N52" s="9">
        <f t="shared" ca="1" si="4"/>
        <v>1.2604528770458585E-6</v>
      </c>
      <c r="O52" s="9">
        <f t="shared" ca="1" si="5"/>
        <v>4.4777864999999986E-2</v>
      </c>
      <c r="P52" s="9">
        <f t="shared" ca="1" si="6"/>
        <v>6.0500000000000003E-7</v>
      </c>
    </row>
    <row r="53" spans="1:16" x14ac:dyDescent="0.4">
      <c r="A53" s="7">
        <f t="shared" si="11"/>
        <v>430</v>
      </c>
      <c r="B53" s="3">
        <v>1.1599999999999999E-2</v>
      </c>
      <c r="C53" s="8">
        <f t="shared" si="0"/>
        <v>7.9459999999999997</v>
      </c>
      <c r="D53" s="3">
        <v>0.28389999999999999</v>
      </c>
      <c r="E53" s="3">
        <v>1.1599999999999999E-2</v>
      </c>
      <c r="F53" s="3">
        <v>1.3855999999999999</v>
      </c>
      <c r="G53" s="3">
        <f t="shared" si="2"/>
        <v>0.16887752067098924</v>
      </c>
      <c r="H53" s="3">
        <f t="shared" si="2"/>
        <v>6.900243887930522E-3</v>
      </c>
      <c r="I53" s="10">
        <f>sources!C138</f>
        <v>0.12786801451379989</v>
      </c>
      <c r="J53" s="4">
        <f>sources!I138</f>
        <v>6.9333333333333344E-2</v>
      </c>
      <c r="K53" s="9">
        <f ca="1">'BG47'!R53</f>
        <v>0.74150000000000005</v>
      </c>
      <c r="L53" s="17">
        <f ca="1">'OG530'!R53</f>
        <v>1.0000000000000001E-5</v>
      </c>
      <c r="M53" s="9">
        <f t="shared" ca="1" si="3"/>
        <v>9.4814132761982625E-2</v>
      </c>
      <c r="N53" s="9">
        <f t="shared" ca="1" si="4"/>
        <v>1.278680145137999E-6</v>
      </c>
      <c r="O53" s="9">
        <f t="shared" ca="1" si="5"/>
        <v>5.1410666666666681E-2</v>
      </c>
      <c r="P53" s="9">
        <f t="shared" ca="1" si="6"/>
        <v>6.9333333333333351E-7</v>
      </c>
    </row>
    <row r="54" spans="1:16" x14ac:dyDescent="0.4">
      <c r="A54" s="7">
        <f t="shared" si="11"/>
        <v>431</v>
      </c>
      <c r="B54" s="3">
        <v>1.257317E-2</v>
      </c>
      <c r="C54" s="8">
        <f t="shared" si="0"/>
        <v>8.6126214500000007</v>
      </c>
      <c r="D54" s="3">
        <v>0.29494379999999998</v>
      </c>
      <c r="E54" s="3">
        <v>1.257317E-2</v>
      </c>
      <c r="F54" s="3">
        <v>1.4426352</v>
      </c>
      <c r="G54" s="3">
        <f t="shared" si="2"/>
        <v>0.16852466034424879</v>
      </c>
      <c r="H54" s="3">
        <f t="shared" si="2"/>
        <v>7.1840438880237485E-3</v>
      </c>
      <c r="I54" s="10">
        <f>sources!C139</f>
        <v>0.12970495957449191</v>
      </c>
      <c r="J54" s="4">
        <f>sources!I139</f>
        <v>7.9500000000000001E-2</v>
      </c>
      <c r="K54" s="9">
        <f ca="1">'BG47'!R54</f>
        <v>0.74279000000000006</v>
      </c>
      <c r="L54" s="17">
        <f ca="1">'OG530'!R54</f>
        <v>1.0000000000000001E-5</v>
      </c>
      <c r="M54" s="9">
        <f t="shared" ca="1" si="3"/>
        <v>9.6343546922336848E-2</v>
      </c>
      <c r="N54" s="9">
        <f t="shared" ca="1" si="4"/>
        <v>1.2970495957449192E-6</v>
      </c>
      <c r="O54" s="9">
        <f t="shared" ca="1" si="5"/>
        <v>5.9051805000000006E-2</v>
      </c>
      <c r="P54" s="9">
        <f t="shared" ca="1" si="6"/>
        <v>7.9500000000000012E-7</v>
      </c>
    </row>
    <row r="55" spans="1:16" x14ac:dyDescent="0.4">
      <c r="A55" s="7">
        <f t="shared" si="11"/>
        <v>432</v>
      </c>
      <c r="B55" s="3">
        <v>1.358272E-2</v>
      </c>
      <c r="C55" s="8">
        <f t="shared" si="0"/>
        <v>9.3041631999999996</v>
      </c>
      <c r="D55" s="3">
        <v>0.30489650000000001</v>
      </c>
      <c r="E55" s="3">
        <v>1.358272E-2</v>
      </c>
      <c r="F55" s="3">
        <v>1.4948035</v>
      </c>
      <c r="G55" s="3">
        <f t="shared" si="2"/>
        <v>0.1681461454615307</v>
      </c>
      <c r="H55" s="3">
        <f t="shared" si="2"/>
        <v>7.4906796663236274E-3</v>
      </c>
      <c r="I55" s="10">
        <f>sources!C140</f>
        <v>0.13155607458722696</v>
      </c>
      <c r="J55" s="4">
        <f>sources!I140</f>
        <v>9.2166666666666661E-2</v>
      </c>
      <c r="K55" s="9">
        <f ca="1">'BG47'!R55</f>
        <v>0.74408000000000007</v>
      </c>
      <c r="L55" s="17">
        <f ca="1">'OG530'!R55</f>
        <v>1.0000000000000001E-5</v>
      </c>
      <c r="M55" s="9">
        <f t="shared" ca="1" si="3"/>
        <v>9.7888243978863837E-2</v>
      </c>
      <c r="N55" s="9">
        <f t="shared" ca="1" si="4"/>
        <v>1.3155607458722696E-6</v>
      </c>
      <c r="O55" s="9">
        <f t="shared" ca="1" si="5"/>
        <v>6.8579373333333332E-2</v>
      </c>
      <c r="P55" s="9">
        <f t="shared" ca="1" si="6"/>
        <v>9.216666666666667E-7</v>
      </c>
    </row>
    <row r="56" spans="1:16" x14ac:dyDescent="0.4">
      <c r="A56" s="7">
        <f t="shared" si="11"/>
        <v>433</v>
      </c>
      <c r="B56" s="3">
        <v>1.4629680000000001E-2</v>
      </c>
      <c r="C56" s="8">
        <f t="shared" si="0"/>
        <v>10.021330800000001</v>
      </c>
      <c r="D56" s="3">
        <v>0.31378729999999999</v>
      </c>
      <c r="E56" s="3">
        <v>1.4629680000000001E-2</v>
      </c>
      <c r="F56" s="3">
        <v>1.5421902999999999</v>
      </c>
      <c r="G56" s="3">
        <f t="shared" si="2"/>
        <v>0.16774621982653679</v>
      </c>
      <c r="H56" s="3">
        <f t="shared" si="2"/>
        <v>7.8208184884215794E-3</v>
      </c>
      <c r="I56" s="10">
        <f>sources!C141</f>
        <v>0.13342130963816265</v>
      </c>
      <c r="J56" s="4">
        <f>sources!I141</f>
        <v>0.10599999999999998</v>
      </c>
      <c r="K56" s="9">
        <f ca="1">'BG47'!R56</f>
        <v>0.74537000000000009</v>
      </c>
      <c r="L56" s="17">
        <f ca="1">'OG530'!R56</f>
        <v>1.0000000000000001E-5</v>
      </c>
      <c r="M56" s="9">
        <f t="shared" ca="1" si="3"/>
        <v>9.9448241564997306E-2</v>
      </c>
      <c r="N56" s="9">
        <f t="shared" ca="1" si="4"/>
        <v>1.3342130963816266E-6</v>
      </c>
      <c r="O56" s="9">
        <f t="shared" ca="1" si="5"/>
        <v>7.9009219999999991E-2</v>
      </c>
      <c r="P56" s="9">
        <f t="shared" ca="1" si="6"/>
        <v>1.06E-6</v>
      </c>
    </row>
    <row r="57" spans="1:16" x14ac:dyDescent="0.4">
      <c r="A57" s="7">
        <f t="shared" si="11"/>
        <v>434</v>
      </c>
      <c r="B57" s="3">
        <v>1.5715090000000001E-2</v>
      </c>
      <c r="C57" s="8">
        <f t="shared" si="0"/>
        <v>10.764836650000001</v>
      </c>
      <c r="D57" s="3">
        <v>0.32164540000000003</v>
      </c>
      <c r="E57" s="3">
        <v>1.5715090000000001E-2</v>
      </c>
      <c r="F57" s="3">
        <v>1.5848807</v>
      </c>
      <c r="G57" s="3">
        <f t="shared" si="2"/>
        <v>0.16732832574459608</v>
      </c>
      <c r="H57" s="3">
        <f t="shared" si="2"/>
        <v>8.1753996750012423E-3</v>
      </c>
      <c r="I57" s="10">
        <f>sources!C142</f>
        <v>0.13530061321469025</v>
      </c>
      <c r="J57" s="4">
        <f>sources!I142</f>
        <v>0.12216666666666665</v>
      </c>
      <c r="K57" s="9">
        <f ca="1">'BG47'!R57</f>
        <v>0.7466600000000001</v>
      </c>
      <c r="L57" s="17">
        <f ca="1">'OG530'!R57</f>
        <v>1.0000000000000001E-5</v>
      </c>
      <c r="M57" s="9">
        <f t="shared" ca="1" si="3"/>
        <v>0.10102355586288064</v>
      </c>
      <c r="N57" s="9">
        <f t="shared" ca="1" si="4"/>
        <v>1.3530061321469026E-6</v>
      </c>
      <c r="O57" s="9">
        <f t="shared" ca="1" si="5"/>
        <v>9.1216963333333331E-2</v>
      </c>
      <c r="P57" s="9">
        <f t="shared" ca="1" si="6"/>
        <v>1.2216666666666665E-6</v>
      </c>
    </row>
    <row r="58" spans="1:16" x14ac:dyDescent="0.4">
      <c r="A58" s="7">
        <f t="shared" si="11"/>
        <v>435</v>
      </c>
      <c r="B58" s="3">
        <v>1.6840000000000001E-2</v>
      </c>
      <c r="C58" s="8">
        <f t="shared" si="0"/>
        <v>11.535400000000001</v>
      </c>
      <c r="D58" s="3">
        <v>0.32850000000000001</v>
      </c>
      <c r="E58" s="3">
        <v>1.6840000000000001E-2</v>
      </c>
      <c r="F58" s="3">
        <v>1.62296</v>
      </c>
      <c r="G58" s="3">
        <f>D58/SUM($D58:$F58)</f>
        <v>0.16689529035208048</v>
      </c>
      <c r="H58" s="3">
        <f t="shared" si="2"/>
        <v>8.5556063608189809E-3</v>
      </c>
      <c r="I58" s="10">
        <f>sources!C143</f>
        <v>0.13719393222131909</v>
      </c>
      <c r="J58" s="4">
        <f>sources!I143</f>
        <v>0.13949999999999999</v>
      </c>
      <c r="K58" s="9">
        <f ca="1">'BG47'!R58</f>
        <v>0.74795000000000011</v>
      </c>
      <c r="L58" s="17">
        <f ca="1">'OG530'!R58</f>
        <v>1.0000000000000001E-5</v>
      </c>
      <c r="M58" s="9">
        <f t="shared" ca="1" si="3"/>
        <v>0.10261420160493563</v>
      </c>
      <c r="N58" s="9">
        <f t="shared" ca="1" si="4"/>
        <v>1.3719393222131911E-6</v>
      </c>
      <c r="O58" s="9">
        <f t="shared" ca="1" si="5"/>
        <v>0.104339025</v>
      </c>
      <c r="P58" s="9">
        <f t="shared" ca="1" si="6"/>
        <v>1.395E-6</v>
      </c>
    </row>
    <row r="59" spans="1:16" x14ac:dyDescent="0.4">
      <c r="A59" s="7">
        <f t="shared" si="11"/>
        <v>436</v>
      </c>
      <c r="B59" s="3">
        <v>1.800736E-2</v>
      </c>
      <c r="C59" s="8">
        <f t="shared" si="0"/>
        <v>12.3350416</v>
      </c>
      <c r="D59" s="3">
        <v>0.33435130000000002</v>
      </c>
      <c r="E59" s="3">
        <v>1.800736E-2</v>
      </c>
      <c r="F59" s="3">
        <v>1.6564048</v>
      </c>
      <c r="G59" s="3">
        <f t="shared" si="2"/>
        <v>0.16644632713500276</v>
      </c>
      <c r="H59" s="3">
        <f t="shared" si="2"/>
        <v>8.9644004177574996E-3</v>
      </c>
      <c r="I59" s="10">
        <f>sources!C144</f>
        <v>0.13910121199579875</v>
      </c>
      <c r="J59" s="4">
        <f>sources!I144</f>
        <v>0.16066666666666665</v>
      </c>
      <c r="K59" s="9">
        <f ca="1">'BG47'!R59</f>
        <v>0.74924000000000013</v>
      </c>
      <c r="L59" s="17">
        <f ca="1">'OG530'!R59</f>
        <v>1.0000000000000001E-5</v>
      </c>
      <c r="M59" s="9">
        <f t="shared" ca="1" si="3"/>
        <v>0.10422019207573227</v>
      </c>
      <c r="N59" s="9">
        <f t="shared" ca="1" si="4"/>
        <v>1.3910121199579876E-6</v>
      </c>
      <c r="O59" s="9">
        <f t="shared" ca="1" si="5"/>
        <v>0.12037789333333335</v>
      </c>
      <c r="P59" s="9">
        <f t="shared" ca="1" si="6"/>
        <v>1.6066666666666666E-6</v>
      </c>
    </row>
    <row r="60" spans="1:16" x14ac:dyDescent="0.4">
      <c r="A60" s="7">
        <f t="shared" si="11"/>
        <v>437</v>
      </c>
      <c r="B60" s="3">
        <v>1.9214479999999999E-2</v>
      </c>
      <c r="C60" s="8">
        <f t="shared" si="0"/>
        <v>13.161918799999999</v>
      </c>
      <c r="D60" s="3">
        <v>0.33921010000000001</v>
      </c>
      <c r="E60" s="3">
        <v>1.9214479999999999E-2</v>
      </c>
      <c r="F60" s="3">
        <v>1.6852959000000001</v>
      </c>
      <c r="G60" s="3">
        <f t="shared" si="2"/>
        <v>0.16597675823065589</v>
      </c>
      <c r="H60" s="3">
        <f t="shared" si="2"/>
        <v>9.4017162268687539E-3</v>
      </c>
      <c r="I60" s="10">
        <f>sources!C145</f>
        <v>0.14102239632546568</v>
      </c>
      <c r="J60" s="4">
        <f>sources!I145</f>
        <v>0.18450000000000003</v>
      </c>
      <c r="K60" s="9">
        <f ca="1">'BG47'!R60</f>
        <v>0.75053000000000014</v>
      </c>
      <c r="L60" s="17">
        <f ca="1">'OG530'!R60</f>
        <v>1.0000000000000001E-5</v>
      </c>
      <c r="M60" s="9">
        <f t="shared" ca="1" si="3"/>
        <v>0.10584153911415177</v>
      </c>
      <c r="N60" s="9">
        <f t="shared" ca="1" si="4"/>
        <v>1.4102239632546569E-6</v>
      </c>
      <c r="O60" s="9">
        <f t="shared" ca="1" si="5"/>
        <v>0.13847278500000004</v>
      </c>
      <c r="P60" s="9">
        <f t="shared" ca="1" si="6"/>
        <v>1.8450000000000003E-6</v>
      </c>
    </row>
    <row r="61" spans="1:16" x14ac:dyDescent="0.4">
      <c r="A61" s="7">
        <f t="shared" si="11"/>
        <v>438</v>
      </c>
      <c r="B61" s="3">
        <v>2.045392E-2</v>
      </c>
      <c r="C61" s="8">
        <f t="shared" si="0"/>
        <v>14.0109352</v>
      </c>
      <c r="D61" s="3">
        <v>0.34312130000000002</v>
      </c>
      <c r="E61" s="3">
        <v>2.045392E-2</v>
      </c>
      <c r="F61" s="3">
        <v>1.7098745</v>
      </c>
      <c r="G61" s="3">
        <f t="shared" si="2"/>
        <v>0.16548329901146577</v>
      </c>
      <c r="H61" s="3">
        <f t="shared" si="2"/>
        <v>9.8646809723459319E-3</v>
      </c>
      <c r="I61" s="10">
        <f>sources!C146</f>
        <v>0.14295742746381182</v>
      </c>
      <c r="J61" s="4">
        <f>sources!I146</f>
        <v>0.2145</v>
      </c>
      <c r="K61" s="9">
        <f ca="1">'BG47'!R61</f>
        <v>0.75182000000000015</v>
      </c>
      <c r="L61" s="17">
        <f ca="1">'OG530'!R61</f>
        <v>1.0000000000000001E-5</v>
      </c>
      <c r="M61" s="9">
        <f t="shared" ca="1" si="3"/>
        <v>0.10747825311584303</v>
      </c>
      <c r="N61" s="9">
        <f t="shared" ca="1" si="4"/>
        <v>1.4295742746381183E-6</v>
      </c>
      <c r="O61" s="9">
        <f t="shared" ca="1" si="5"/>
        <v>0.16126539000000004</v>
      </c>
      <c r="P61" s="9">
        <f t="shared" ca="1" si="6"/>
        <v>2.1450000000000002E-6</v>
      </c>
    </row>
    <row r="62" spans="1:16" x14ac:dyDescent="0.4">
      <c r="A62" s="7">
        <f t="shared" si="11"/>
        <v>439</v>
      </c>
      <c r="B62" s="3">
        <v>2.171824E-2</v>
      </c>
      <c r="C62" s="8">
        <f t="shared" si="0"/>
        <v>14.876994399999999</v>
      </c>
      <c r="D62" s="3">
        <v>0.34612959999999998</v>
      </c>
      <c r="E62" s="3">
        <v>2.171824E-2</v>
      </c>
      <c r="F62" s="3">
        <v>1.7303820999999999</v>
      </c>
      <c r="G62" s="3">
        <f t="shared" si="2"/>
        <v>0.16496266372025936</v>
      </c>
      <c r="H62" s="3">
        <f t="shared" si="2"/>
        <v>1.0350743541482398E-2</v>
      </c>
      <c r="I62" s="10">
        <f>sources!C147</f>
        <v>0.14490624614726144</v>
      </c>
      <c r="J62" s="4">
        <f>sources!I147</f>
        <v>0.248</v>
      </c>
      <c r="K62" s="9">
        <f ca="1">'BG47'!R62</f>
        <v>0.75311000000000017</v>
      </c>
      <c r="L62" s="17">
        <f ca="1">'OG530'!R62</f>
        <v>1.0000000000000001E-5</v>
      </c>
      <c r="M62" s="9">
        <f t="shared" ca="1" si="3"/>
        <v>0.10913034303596408</v>
      </c>
      <c r="N62" s="9">
        <f t="shared" ca="1" si="4"/>
        <v>1.4490624614726144E-6</v>
      </c>
      <c r="O62" s="9">
        <f t="shared" ca="1" si="5"/>
        <v>0.18677128000000004</v>
      </c>
      <c r="P62" s="9">
        <f t="shared" ca="1" si="6"/>
        <v>2.4800000000000004E-6</v>
      </c>
    </row>
    <row r="63" spans="1:16" x14ac:dyDescent="0.4">
      <c r="A63" s="7">
        <f t="shared" si="11"/>
        <v>440</v>
      </c>
      <c r="B63" s="3">
        <v>2.3E-2</v>
      </c>
      <c r="C63" s="8">
        <f t="shared" si="0"/>
        <v>15.754999999999999</v>
      </c>
      <c r="D63" s="3">
        <v>0.34827999999999998</v>
      </c>
      <c r="E63" s="3">
        <v>2.3E-2</v>
      </c>
      <c r="F63" s="3">
        <v>1.7470600000000001</v>
      </c>
      <c r="G63" s="3">
        <f t="shared" si="2"/>
        <v>0.16441175637527497</v>
      </c>
      <c r="H63" s="3">
        <f t="shared" si="2"/>
        <v>1.0857558276763881E-2</v>
      </c>
      <c r="I63" s="10">
        <f>sources!C148</f>
        <v>0.14686879161215008</v>
      </c>
      <c r="J63" s="4">
        <f>sources!I148</f>
        <v>0.28983333333333333</v>
      </c>
      <c r="K63" s="9">
        <f ca="1">'BG47'!R63</f>
        <v>0.75439999999999996</v>
      </c>
      <c r="L63" s="17">
        <f ca="1">'OG530'!R63</f>
        <v>1.0000000000000001E-5</v>
      </c>
      <c r="M63" s="9">
        <f t="shared" ca="1" si="3"/>
        <v>0.11079781639220601</v>
      </c>
      <c r="N63" s="9">
        <f t="shared" ca="1" si="4"/>
        <v>1.468687916121501E-6</v>
      </c>
      <c r="O63" s="9">
        <f t="shared" ca="1" si="5"/>
        <v>0.21865026666666665</v>
      </c>
      <c r="P63" s="9">
        <f t="shared" ca="1" si="6"/>
        <v>2.8983333333333337E-6</v>
      </c>
    </row>
    <row r="64" spans="1:16" x14ac:dyDescent="0.4">
      <c r="A64" s="7">
        <f t="shared" si="11"/>
        <v>441</v>
      </c>
      <c r="B64" s="3">
        <v>2.4294610000000001E-2</v>
      </c>
      <c r="C64" s="8">
        <f t="shared" si="0"/>
        <v>16.641807849999999</v>
      </c>
      <c r="D64" s="3">
        <v>0.34959990000000002</v>
      </c>
      <c r="E64" s="3">
        <v>2.4294610000000001E-2</v>
      </c>
      <c r="F64" s="3">
        <v>1.7600446000000001</v>
      </c>
      <c r="G64" s="3">
        <f t="shared" si="2"/>
        <v>0.16382843276160772</v>
      </c>
      <c r="H64" s="3">
        <f t="shared" si="2"/>
        <v>1.1384865615964085E-2</v>
      </c>
      <c r="I64" s="10">
        <f>sources!C149</f>
        <v>0.14884500161190187</v>
      </c>
      <c r="J64" s="4">
        <f>sources!I149</f>
        <v>0.33650000000000002</v>
      </c>
      <c r="K64" s="9">
        <f ca="1">'BG47'!R64</f>
        <v>0.75591999999999993</v>
      </c>
      <c r="L64" s="17">
        <f ca="1">'OG530'!R64</f>
        <v>1.0000000000000001E-5</v>
      </c>
      <c r="M64" s="9">
        <f t="shared" ca="1" si="3"/>
        <v>0.11251491361846885</v>
      </c>
      <c r="N64" s="9">
        <f t="shared" ca="1" si="4"/>
        <v>1.4884500161190189E-6</v>
      </c>
      <c r="O64" s="9">
        <f t="shared" ca="1" si="5"/>
        <v>0.25436707999999997</v>
      </c>
      <c r="P64" s="9">
        <f t="shared" ca="1" si="6"/>
        <v>3.3650000000000004E-6</v>
      </c>
    </row>
    <row r="65" spans="1:16" x14ac:dyDescent="0.4">
      <c r="A65" s="7">
        <f t="shared" si="11"/>
        <v>442</v>
      </c>
      <c r="B65" s="3">
        <v>2.5610239999999999E-2</v>
      </c>
      <c r="C65" s="8">
        <f t="shared" si="0"/>
        <v>17.543014400000001</v>
      </c>
      <c r="D65" s="3">
        <v>0.3501474</v>
      </c>
      <c r="E65" s="3">
        <v>2.5610239999999999E-2</v>
      </c>
      <c r="F65" s="3">
        <v>1.7696232999999999</v>
      </c>
      <c r="G65" s="3">
        <f t="shared" si="2"/>
        <v>0.16320989595442198</v>
      </c>
      <c r="H65" s="3">
        <f t="shared" si="2"/>
        <v>1.1937385814567738E-2</v>
      </c>
      <c r="I65" s="10">
        <f>sources!C150</f>
        <v>0.15083481243438884</v>
      </c>
      <c r="J65" s="4">
        <f>sources!I150</f>
        <v>0.39433333333333342</v>
      </c>
      <c r="K65" s="9">
        <f ca="1">'BG47'!R65</f>
        <v>0.75743999999999989</v>
      </c>
      <c r="L65" s="17">
        <f ca="1">'OG530'!R65</f>
        <v>1.0000000000000001E-5</v>
      </c>
      <c r="M65" s="9">
        <f t="shared" ca="1" si="3"/>
        <v>0.11424832033030347</v>
      </c>
      <c r="N65" s="9">
        <f t="shared" ca="1" si="4"/>
        <v>1.5083481243438885E-6</v>
      </c>
      <c r="O65" s="9">
        <f t="shared" ca="1" si="5"/>
        <v>0.29868384000000003</v>
      </c>
      <c r="P65" s="9">
        <f t="shared" ca="1" si="6"/>
        <v>3.9433333333333343E-6</v>
      </c>
    </row>
    <row r="66" spans="1:16" x14ac:dyDescent="0.4">
      <c r="A66" s="7">
        <f t="shared" si="11"/>
        <v>443</v>
      </c>
      <c r="B66" s="3">
        <v>2.6958570000000001E-2</v>
      </c>
      <c r="C66" s="8">
        <f t="shared" si="0"/>
        <v>18.466620450000001</v>
      </c>
      <c r="D66" s="3">
        <v>0.35001300000000002</v>
      </c>
      <c r="E66" s="3">
        <v>2.6958570000000001E-2</v>
      </c>
      <c r="F66" s="3">
        <v>1.7762636999999999</v>
      </c>
      <c r="G66" s="3">
        <f t="shared" si="2"/>
        <v>0.16255213950679903</v>
      </c>
      <c r="H66" s="3">
        <f t="shared" si="2"/>
        <v>1.2520029917585367E-2</v>
      </c>
      <c r="I66" s="10">
        <f>sources!C151</f>
        <v>0.15283815891947145</v>
      </c>
      <c r="J66" s="4">
        <f>sources!I151</f>
        <v>0.45850000000000007</v>
      </c>
      <c r="K66" s="9">
        <f ca="1">'BG47'!R66</f>
        <v>0.75895999999999986</v>
      </c>
      <c r="L66" s="17">
        <f ca="1">'OG530'!R66</f>
        <v>1.0000000000000001E-5</v>
      </c>
      <c r="M66" s="9">
        <f t="shared" ca="1" si="3"/>
        <v>0.11599804909352203</v>
      </c>
      <c r="N66" s="9">
        <f t="shared" ca="1" si="4"/>
        <v>1.5283815891947145E-6</v>
      </c>
      <c r="O66" s="9">
        <f t="shared" ca="1" si="5"/>
        <v>0.34798316000000001</v>
      </c>
      <c r="P66" s="9">
        <f t="shared" ca="1" si="6"/>
        <v>4.585000000000001E-6</v>
      </c>
    </row>
    <row r="67" spans="1:16" x14ac:dyDescent="0.4">
      <c r="A67" s="7">
        <f t="shared" si="11"/>
        <v>444</v>
      </c>
      <c r="B67" s="3">
        <v>2.8351250000000001E-2</v>
      </c>
      <c r="C67" s="8">
        <f t="shared" ref="C67:C130" si="22">B67*$C$2</f>
        <v>19.420606250000002</v>
      </c>
      <c r="D67" s="3">
        <v>0.34928700000000001</v>
      </c>
      <c r="E67" s="3">
        <v>2.8351250000000001E-2</v>
      </c>
      <c r="F67" s="3">
        <v>1.7804333999999999</v>
      </c>
      <c r="G67" s="3">
        <f t="shared" si="2"/>
        <v>0.16185143806508925</v>
      </c>
      <c r="H67" s="3">
        <f t="shared" si="2"/>
        <v>1.3137307095434019E-2</v>
      </c>
      <c r="I67" s="10">
        <f>sources!C152</f>
        <v>0.15485497447670846</v>
      </c>
      <c r="J67" s="4">
        <f>sources!I152</f>
        <v>0.53283333333333338</v>
      </c>
      <c r="K67" s="9">
        <f ca="1">'BG47'!R67</f>
        <v>0.76047999999999982</v>
      </c>
      <c r="L67" s="17">
        <f ca="1">'OG530'!R67</f>
        <v>1.0000000000000001E-5</v>
      </c>
      <c r="M67" s="9">
        <f t="shared" ca="1" si="3"/>
        <v>0.11776411099004722</v>
      </c>
      <c r="N67" s="9">
        <f t="shared" ca="1" si="4"/>
        <v>1.5485497447670848E-6</v>
      </c>
      <c r="O67" s="9">
        <f t="shared" ca="1" si="5"/>
        <v>0.40520909333333327</v>
      </c>
      <c r="P67" s="9">
        <f t="shared" ca="1" si="6"/>
        <v>5.3283333333333346E-6</v>
      </c>
    </row>
    <row r="68" spans="1:16" x14ac:dyDescent="0.4">
      <c r="A68" s="7">
        <f t="shared" si="11"/>
        <v>445</v>
      </c>
      <c r="B68" s="3">
        <v>2.98E-2</v>
      </c>
      <c r="C68" s="8">
        <f t="shared" si="22"/>
        <v>20.413</v>
      </c>
      <c r="D68" s="3">
        <v>0.34805999999999998</v>
      </c>
      <c r="E68" s="3">
        <v>2.98E-2</v>
      </c>
      <c r="F68" s="3">
        <v>1.7826</v>
      </c>
      <c r="G68" s="3">
        <f t="shared" ref="G68:H131" si="23">D68/SUM($D68:$F68)</f>
        <v>0.16110457958027455</v>
      </c>
      <c r="H68" s="3">
        <f t="shared" si="23"/>
        <v>1.3793358821732408E-2</v>
      </c>
      <c r="I68" s="10">
        <f>sources!C153</f>
        <v>0.15688519110323287</v>
      </c>
      <c r="J68" s="4">
        <f>sources!I153</f>
        <v>0.6110000000000001</v>
      </c>
      <c r="K68" s="9">
        <f ca="1">'BG47'!R68</f>
        <v>0.76199999999999979</v>
      </c>
      <c r="L68" s="17">
        <f ca="1">'OG530'!R68</f>
        <v>1.0000000000000001E-5</v>
      </c>
      <c r="M68" s="9">
        <f t="shared" ref="M68:M131" ca="1" si="24">I68*K68</f>
        <v>0.11954651562066342</v>
      </c>
      <c r="N68" s="9">
        <f t="shared" ref="N68:N131" ca="1" si="25">I68*L68</f>
        <v>1.5688519110323288E-6</v>
      </c>
      <c r="O68" s="9">
        <f t="shared" ref="O68:O131" ca="1" si="26">J68*K68</f>
        <v>0.46558199999999994</v>
      </c>
      <c r="P68" s="9">
        <f t="shared" ref="P68:P131" ca="1" si="27">J68*L68</f>
        <v>6.1100000000000016E-6</v>
      </c>
    </row>
    <row r="69" spans="1:16" x14ac:dyDescent="0.4">
      <c r="A69" s="7">
        <f t="shared" ref="A69:A132" si="28">A68+1</f>
        <v>446</v>
      </c>
      <c r="B69" s="3">
        <v>3.1310829999999998E-2</v>
      </c>
      <c r="C69" s="8">
        <f t="shared" si="22"/>
        <v>21.447918549999997</v>
      </c>
      <c r="D69" s="3">
        <v>0.3463733</v>
      </c>
      <c r="E69" s="3">
        <v>3.1310829999999998E-2</v>
      </c>
      <c r="F69" s="3">
        <v>1.7829682</v>
      </c>
      <c r="G69" s="3">
        <f t="shared" si="23"/>
        <v>0.16030959501938935</v>
      </c>
      <c r="H69" s="3">
        <f t="shared" si="23"/>
        <v>1.4491378166333682E-2</v>
      </c>
      <c r="I69" s="10">
        <f>sources!C154</f>
        <v>0.15892873940177793</v>
      </c>
      <c r="J69" s="4">
        <f>sources!I154</f>
        <v>0.69233333333333336</v>
      </c>
      <c r="K69" s="9">
        <f ca="1">'BG47'!R69</f>
        <v>0.76351999999999975</v>
      </c>
      <c r="L69" s="17">
        <f ca="1">'OG530'!R69</f>
        <v>1.0000000000000001E-5</v>
      </c>
      <c r="M69" s="9">
        <f t="shared" ca="1" si="24"/>
        <v>0.12134527110804545</v>
      </c>
      <c r="N69" s="9">
        <f t="shared" ca="1" si="25"/>
        <v>1.5892873940177794E-6</v>
      </c>
      <c r="O69" s="9">
        <f t="shared" ca="1" si="26"/>
        <v>0.52861034666666651</v>
      </c>
      <c r="P69" s="9">
        <f t="shared" ca="1" si="27"/>
        <v>6.9233333333333345E-6</v>
      </c>
    </row>
    <row r="70" spans="1:16" x14ac:dyDescent="0.4">
      <c r="A70" s="7">
        <f t="shared" si="28"/>
        <v>447</v>
      </c>
      <c r="B70" s="3">
        <v>3.2883679999999998E-2</v>
      </c>
      <c r="C70" s="8">
        <f t="shared" si="22"/>
        <v>22.525320799999999</v>
      </c>
      <c r="D70" s="3">
        <v>0.34426240000000002</v>
      </c>
      <c r="E70" s="3">
        <v>3.2883679999999998E-2</v>
      </c>
      <c r="F70" s="3">
        <v>1.7816997999999999</v>
      </c>
      <c r="G70" s="3">
        <f t="shared" si="23"/>
        <v>0.15946594575801773</v>
      </c>
      <c r="H70" s="3">
        <f t="shared" si="23"/>
        <v>1.5232064643725285E-2</v>
      </c>
      <c r="I70" s="10">
        <f>sources!C155</f>
        <v>0.160985548598856</v>
      </c>
      <c r="J70" s="4">
        <f>sources!I155</f>
        <v>0.77300000000000002</v>
      </c>
      <c r="K70" s="9">
        <f ca="1">'BG47'!R70</f>
        <v>0.76503999999999972</v>
      </c>
      <c r="L70" s="17">
        <f ca="1">'OG530'!R70</f>
        <v>1.0000000000000001E-5</v>
      </c>
      <c r="M70" s="9">
        <f t="shared" ca="1" si="24"/>
        <v>0.12316038410006874</v>
      </c>
      <c r="N70" s="9">
        <f t="shared" ca="1" si="25"/>
        <v>1.6098554859885601E-6</v>
      </c>
      <c r="O70" s="9">
        <f t="shared" ca="1" si="26"/>
        <v>0.59137591999999983</v>
      </c>
      <c r="P70" s="9">
        <f t="shared" ca="1" si="27"/>
        <v>7.7300000000000005E-6</v>
      </c>
    </row>
    <row r="71" spans="1:16" x14ac:dyDescent="0.4">
      <c r="A71" s="7">
        <f t="shared" si="28"/>
        <v>448</v>
      </c>
      <c r="B71" s="3">
        <v>3.4521120000000002E-2</v>
      </c>
      <c r="C71" s="8">
        <f t="shared" si="22"/>
        <v>23.646967200000002</v>
      </c>
      <c r="D71" s="3">
        <v>0.34180880000000002</v>
      </c>
      <c r="E71" s="3">
        <v>3.4521120000000002E-2</v>
      </c>
      <c r="F71" s="3">
        <v>1.7791982</v>
      </c>
      <c r="G71" s="3">
        <f t="shared" si="23"/>
        <v>0.15857311107590655</v>
      </c>
      <c r="H71" s="3">
        <f t="shared" si="23"/>
        <v>1.6015156415588771E-2</v>
      </c>
      <c r="I71" s="10">
        <f>sources!C156</f>
        <v>0.16305554656307347</v>
      </c>
      <c r="J71" s="4">
        <f>sources!I156</f>
        <v>0.84599999999999997</v>
      </c>
      <c r="K71" s="9">
        <f ca="1">'BG47'!R71</f>
        <v>0.76655999999999969</v>
      </c>
      <c r="L71" s="17">
        <f ca="1">'OG530'!R71</f>
        <v>1.0000000000000001E-5</v>
      </c>
      <c r="M71" s="9">
        <f t="shared" ca="1" si="24"/>
        <v>0.12499185977338954</v>
      </c>
      <c r="N71" s="9">
        <f t="shared" ca="1" si="25"/>
        <v>1.6305554656307348E-6</v>
      </c>
      <c r="O71" s="9">
        <f t="shared" ca="1" si="26"/>
        <v>0.64850975999999971</v>
      </c>
      <c r="P71" s="9">
        <f t="shared" ca="1" si="27"/>
        <v>8.4600000000000003E-6</v>
      </c>
    </row>
    <row r="72" spans="1:16" x14ac:dyDescent="0.4">
      <c r="A72" s="7">
        <f t="shared" si="28"/>
        <v>449</v>
      </c>
      <c r="B72" s="3">
        <v>3.6225710000000001E-2</v>
      </c>
      <c r="C72" s="8">
        <f t="shared" si="22"/>
        <v>24.81461135</v>
      </c>
      <c r="D72" s="3">
        <v>0.33909410000000001</v>
      </c>
      <c r="E72" s="3">
        <v>3.6225710000000001E-2</v>
      </c>
      <c r="F72" s="3">
        <v>1.7758670999999999</v>
      </c>
      <c r="G72" s="3">
        <f t="shared" si="23"/>
        <v>0.15763116557826212</v>
      </c>
      <c r="H72" s="3">
        <f t="shared" si="23"/>
        <v>1.6839870971509401E-2</v>
      </c>
      <c r="I72" s="10">
        <f>sources!C157</f>
        <v>0.16513865982358103</v>
      </c>
      <c r="J72" s="4">
        <f>sources!I157</f>
        <v>0.91199999999999992</v>
      </c>
      <c r="K72" s="9">
        <f ca="1">'BG47'!R72</f>
        <v>0.76807999999999965</v>
      </c>
      <c r="L72" s="17">
        <f ca="1">'OG530'!R72</f>
        <v>1.0000000000000001E-5</v>
      </c>
      <c r="M72" s="9">
        <f t="shared" ca="1" si="24"/>
        <v>0.12683970183729606</v>
      </c>
      <c r="N72" s="9">
        <f t="shared" ca="1" si="25"/>
        <v>1.6513865982358104E-6</v>
      </c>
      <c r="O72" s="9">
        <f t="shared" ca="1" si="26"/>
        <v>0.70048895999999961</v>
      </c>
      <c r="P72" s="9">
        <f t="shared" ca="1" si="27"/>
        <v>9.1200000000000008E-6</v>
      </c>
    </row>
    <row r="73" spans="1:16" x14ac:dyDescent="0.4">
      <c r="A73" s="7">
        <f t="shared" si="28"/>
        <v>450</v>
      </c>
      <c r="B73" s="3">
        <v>3.7999999999999999E-2</v>
      </c>
      <c r="C73" s="8">
        <f t="shared" si="22"/>
        <v>26.029999999999998</v>
      </c>
      <c r="D73" s="3">
        <v>0.3362</v>
      </c>
      <c r="E73" s="3">
        <v>3.7999999999999999E-2</v>
      </c>
      <c r="F73" s="3">
        <v>1.7721100000000001</v>
      </c>
      <c r="G73" s="3">
        <f t="shared" si="23"/>
        <v>0.15664093257730707</v>
      </c>
      <c r="H73" s="3">
        <f t="shared" si="23"/>
        <v>1.7704804990891342E-2</v>
      </c>
      <c r="I73" s="10">
        <f>sources!C158</f>
        <v>0.16723481358864858</v>
      </c>
      <c r="J73" s="4">
        <f>sources!I158</f>
        <v>0.95616666666666672</v>
      </c>
      <c r="K73" s="9">
        <f ca="1">'BG47'!R73</f>
        <v>0.76959999999999995</v>
      </c>
      <c r="L73" s="17">
        <f ca="1">'OG530'!R73</f>
        <v>1.0000000000000001E-5</v>
      </c>
      <c r="M73" s="9">
        <f t="shared" ca="1" si="24"/>
        <v>0.12870391253782396</v>
      </c>
      <c r="N73" s="9">
        <f t="shared" ca="1" si="25"/>
        <v>1.6723481358864859E-6</v>
      </c>
      <c r="O73" s="9">
        <f t="shared" ca="1" si="26"/>
        <v>0.73586586666666665</v>
      </c>
      <c r="P73" s="9">
        <f t="shared" ca="1" si="27"/>
        <v>9.5616666666666686E-6</v>
      </c>
    </row>
    <row r="74" spans="1:16" x14ac:dyDescent="0.4">
      <c r="A74" s="7">
        <f t="shared" si="28"/>
        <v>451</v>
      </c>
      <c r="B74" s="3">
        <v>3.9846670000000001E-2</v>
      </c>
      <c r="C74" s="8">
        <f t="shared" si="22"/>
        <v>27.294968950000001</v>
      </c>
      <c r="D74" s="3">
        <v>0.33319769999999999</v>
      </c>
      <c r="E74" s="3">
        <v>3.9846670000000001E-2</v>
      </c>
      <c r="F74" s="3">
        <v>1.7682589</v>
      </c>
      <c r="G74" s="3">
        <f t="shared" si="23"/>
        <v>0.1556050955827476</v>
      </c>
      <c r="H74" s="3">
        <f t="shared" si="23"/>
        <v>1.8608606524007223E-2</v>
      </c>
      <c r="I74" s="10">
        <f>sources!C159</f>
        <v>0.16934393176435822</v>
      </c>
      <c r="J74" s="4">
        <f>sources!I159</f>
        <v>0.98550000000000004</v>
      </c>
      <c r="K74" s="9">
        <f ca="1">'BG47'!R74</f>
        <v>0.77139999999999997</v>
      </c>
      <c r="L74" s="17">
        <f ca="1">'OG530'!R74</f>
        <v>1.0000000000000001E-5</v>
      </c>
      <c r="M74" s="9">
        <f t="shared" ca="1" si="24"/>
        <v>0.13063190896302593</v>
      </c>
      <c r="N74" s="9">
        <f t="shared" ca="1" si="25"/>
        <v>1.6934393176435824E-6</v>
      </c>
      <c r="O74" s="9">
        <f t="shared" ca="1" si="26"/>
        <v>0.76021470000000002</v>
      </c>
      <c r="P74" s="9">
        <f t="shared" ca="1" si="27"/>
        <v>9.8550000000000014E-6</v>
      </c>
    </row>
    <row r="75" spans="1:16" x14ac:dyDescent="0.4">
      <c r="A75" s="7">
        <f t="shared" si="28"/>
        <v>452</v>
      </c>
      <c r="B75" s="3">
        <v>4.1768E-2</v>
      </c>
      <c r="C75" s="8">
        <f t="shared" si="22"/>
        <v>28.611080000000001</v>
      </c>
      <c r="D75" s="3">
        <v>0.33004109999999998</v>
      </c>
      <c r="E75" s="3">
        <v>4.1768E-2</v>
      </c>
      <c r="F75" s="3">
        <v>1.7640389999999999</v>
      </c>
      <c r="G75" s="3">
        <f t="shared" si="23"/>
        <v>0.15452461249468066</v>
      </c>
      <c r="H75" s="3">
        <f t="shared" si="23"/>
        <v>1.9555697804539564E-2</v>
      </c>
      <c r="I75" s="10">
        <f>sources!C160</f>
        <v>0.1714659369734074</v>
      </c>
      <c r="J75" s="4">
        <f>sources!I160</f>
        <v>0.98466666666666669</v>
      </c>
      <c r="K75" s="9">
        <f ca="1">'BG47'!R75</f>
        <v>0.7732</v>
      </c>
      <c r="L75" s="17">
        <f ca="1">'OG530'!R75</f>
        <v>1.0000000000000001E-5</v>
      </c>
      <c r="M75" s="9">
        <f t="shared" ca="1" si="24"/>
        <v>0.13257746246783861</v>
      </c>
      <c r="N75" s="9">
        <f t="shared" ca="1" si="25"/>
        <v>1.7146593697340741E-6</v>
      </c>
      <c r="O75" s="9">
        <f t="shared" ca="1" si="26"/>
        <v>0.76134426666666666</v>
      </c>
      <c r="P75" s="9">
        <f t="shared" ca="1" si="27"/>
        <v>9.8466666666666684E-6</v>
      </c>
    </row>
    <row r="76" spans="1:16" x14ac:dyDescent="0.4">
      <c r="A76" s="7">
        <f t="shared" si="28"/>
        <v>453</v>
      </c>
      <c r="B76" s="3">
        <v>4.3765999999999999E-2</v>
      </c>
      <c r="C76" s="8">
        <f t="shared" si="22"/>
        <v>29.979710000000001</v>
      </c>
      <c r="D76" s="3">
        <v>0.32663569999999997</v>
      </c>
      <c r="E76" s="3">
        <v>4.3765999999999999E-2</v>
      </c>
      <c r="F76" s="3">
        <v>1.7589437999999999</v>
      </c>
      <c r="G76" s="3">
        <f t="shared" si="23"/>
        <v>0.15339722933643224</v>
      </c>
      <c r="H76" s="3">
        <f t="shared" si="23"/>
        <v>2.0553733529856944E-2</v>
      </c>
      <c r="I76" s="10">
        <f>sources!C161</f>
        <v>0.17360075057401467</v>
      </c>
      <c r="J76" s="4">
        <f>sources!I161</f>
        <v>0.96850000000000003</v>
      </c>
      <c r="K76" s="9">
        <f ca="1">'BG47'!R76</f>
        <v>0.77500000000000002</v>
      </c>
      <c r="L76" s="17">
        <f ca="1">'OG530'!R76</f>
        <v>1.0000000000000001E-5</v>
      </c>
      <c r="M76" s="9">
        <f t="shared" ca="1" si="24"/>
        <v>0.13454058169486138</v>
      </c>
      <c r="N76" s="9">
        <f t="shared" ca="1" si="25"/>
        <v>1.7360075057401469E-6</v>
      </c>
      <c r="O76" s="9">
        <f t="shared" ca="1" si="26"/>
        <v>0.75058750000000007</v>
      </c>
      <c r="P76" s="9">
        <f t="shared" ca="1" si="27"/>
        <v>9.6850000000000013E-6</v>
      </c>
    </row>
    <row r="77" spans="1:16" x14ac:dyDescent="0.4">
      <c r="A77" s="7">
        <f t="shared" si="28"/>
        <v>454</v>
      </c>
      <c r="B77" s="3">
        <v>4.5842670000000002E-2</v>
      </c>
      <c r="C77" s="8">
        <f t="shared" si="22"/>
        <v>31.402228950000001</v>
      </c>
      <c r="D77" s="3">
        <v>0.32288679999999997</v>
      </c>
      <c r="E77" s="3">
        <v>4.5842670000000002E-2</v>
      </c>
      <c r="F77" s="3">
        <v>1.7524663</v>
      </c>
      <c r="G77" s="3">
        <f t="shared" si="23"/>
        <v>0.15221923622825251</v>
      </c>
      <c r="H77" s="3">
        <f t="shared" si="23"/>
        <v>2.161171102090214E-2</v>
      </c>
      <c r="I77" s="10">
        <f>sources!C162</f>
        <v>0.17574829267892764</v>
      </c>
      <c r="J77" s="4">
        <f>sources!I162</f>
        <v>0.9278333333333334</v>
      </c>
      <c r="K77" s="9">
        <f ca="1">'BG47'!R77</f>
        <v>0.77680000000000005</v>
      </c>
      <c r="L77" s="17">
        <f ca="1">'OG530'!R77</f>
        <v>1.0000000000000001E-5</v>
      </c>
      <c r="M77" s="9">
        <f t="shared" ca="1" si="24"/>
        <v>0.136521273752991</v>
      </c>
      <c r="N77" s="9">
        <f t="shared" ca="1" si="25"/>
        <v>1.7574829267892765E-6</v>
      </c>
      <c r="O77" s="9">
        <f t="shared" ca="1" si="26"/>
        <v>0.72074093333333344</v>
      </c>
      <c r="P77" s="9">
        <f t="shared" ca="1" si="27"/>
        <v>9.278333333333334E-6</v>
      </c>
    </row>
    <row r="78" spans="1:16" x14ac:dyDescent="0.4">
      <c r="A78" s="7">
        <f t="shared" si="28"/>
        <v>455</v>
      </c>
      <c r="B78" s="3">
        <v>4.8000000000000001E-2</v>
      </c>
      <c r="C78" s="8">
        <f t="shared" si="22"/>
        <v>32.880000000000003</v>
      </c>
      <c r="D78" s="3">
        <v>0.31869999999999998</v>
      </c>
      <c r="E78" s="3">
        <v>4.8000000000000001E-2</v>
      </c>
      <c r="F78" s="3">
        <v>1.7441</v>
      </c>
      <c r="G78" s="3">
        <f t="shared" si="23"/>
        <v>0.15098540837597121</v>
      </c>
      <c r="H78" s="3">
        <f t="shared" si="23"/>
        <v>2.2740193291642983E-2</v>
      </c>
      <c r="I78" s="10">
        <f>sources!C163</f>
        <v>0.1779084821745133</v>
      </c>
      <c r="J78" s="4">
        <f>sources!I163</f>
        <v>0.878</v>
      </c>
      <c r="K78" s="9">
        <f ca="1">'BG47'!R78</f>
        <v>0.77860000000000007</v>
      </c>
      <c r="L78" s="17">
        <f ca="1">'OG530'!R78</f>
        <v>1.0000000000000001E-5</v>
      </c>
      <c r="M78" s="9">
        <f t="shared" ca="1" si="24"/>
        <v>0.13851954422107607</v>
      </c>
      <c r="N78" s="9">
        <f t="shared" ca="1" si="25"/>
        <v>1.7790848217451331E-6</v>
      </c>
      <c r="O78" s="9">
        <f t="shared" ca="1" si="26"/>
        <v>0.68361080000000007</v>
      </c>
      <c r="P78" s="9">
        <f t="shared" ca="1" si="27"/>
        <v>8.7800000000000006E-6</v>
      </c>
    </row>
    <row r="79" spans="1:16" x14ac:dyDescent="0.4">
      <c r="A79" s="7">
        <f t="shared" si="28"/>
        <v>456</v>
      </c>
      <c r="B79" s="3">
        <v>5.0243679999999999E-2</v>
      </c>
      <c r="C79" s="8">
        <f t="shared" si="22"/>
        <v>34.4169208</v>
      </c>
      <c r="D79" s="3">
        <v>0.3140251</v>
      </c>
      <c r="E79" s="3">
        <v>5.0243679999999999E-2</v>
      </c>
      <c r="F79" s="3">
        <v>1.7335594999999999</v>
      </c>
      <c r="G79" s="3">
        <f t="shared" si="23"/>
        <v>0.14969056475871326</v>
      </c>
      <c r="H79" s="3">
        <f t="shared" si="23"/>
        <v>2.3950330195758446E-2</v>
      </c>
      <c r="I79" s="10">
        <f>sources!C164</f>
        <v>0.18008123673993739</v>
      </c>
      <c r="J79" s="4">
        <f>sources!I164</f>
        <v>0.81849999999999989</v>
      </c>
      <c r="K79" s="9">
        <f ca="1">'BG47'!R79</f>
        <v>0.78040000000000009</v>
      </c>
      <c r="L79" s="17">
        <f ca="1">'OG530'!R79</f>
        <v>1.0000000000000001E-5</v>
      </c>
      <c r="M79" s="9">
        <f t="shared" ca="1" si="24"/>
        <v>0.14053539715184715</v>
      </c>
      <c r="N79" s="9">
        <f t="shared" ca="1" si="25"/>
        <v>1.8008123673993742E-6</v>
      </c>
      <c r="O79" s="9">
        <f t="shared" ca="1" si="26"/>
        <v>0.63875740000000003</v>
      </c>
      <c r="P79" s="9">
        <f t="shared" ca="1" si="27"/>
        <v>8.1850000000000004E-6</v>
      </c>
    </row>
    <row r="80" spans="1:16" x14ac:dyDescent="0.4">
      <c r="A80" s="7">
        <f t="shared" si="28"/>
        <v>457</v>
      </c>
      <c r="B80" s="3">
        <v>5.2573040000000001E-2</v>
      </c>
      <c r="C80" s="8">
        <f t="shared" si="22"/>
        <v>36.012532399999998</v>
      </c>
      <c r="D80" s="3">
        <v>0.30888399999999999</v>
      </c>
      <c r="E80" s="3">
        <v>5.2573040000000001E-2</v>
      </c>
      <c r="F80" s="3">
        <v>1.7208581000000001</v>
      </c>
      <c r="G80" s="3">
        <f t="shared" si="23"/>
        <v>0.14833681706794871</v>
      </c>
      <c r="H80" s="3">
        <f t="shared" si="23"/>
        <v>2.5247398431728255E-2</v>
      </c>
      <c r="I80" s="10">
        <f>sources!C165</f>
        <v>0.18226647286641748</v>
      </c>
      <c r="J80" s="4">
        <f>sources!I165</f>
        <v>0.75850000000000006</v>
      </c>
      <c r="K80" s="9">
        <f ca="1">'BG47'!R80</f>
        <v>0.78220000000000012</v>
      </c>
      <c r="L80" s="17">
        <f ca="1">'OG530'!R80</f>
        <v>1.0000000000000001E-5</v>
      </c>
      <c r="M80" s="9">
        <f t="shared" ca="1" si="24"/>
        <v>0.14256883507611176</v>
      </c>
      <c r="N80" s="9">
        <f t="shared" ca="1" si="25"/>
        <v>1.8226647286641749E-6</v>
      </c>
      <c r="O80" s="9">
        <f t="shared" ca="1" si="26"/>
        <v>0.59329870000000018</v>
      </c>
      <c r="P80" s="9">
        <f t="shared" ca="1" si="27"/>
        <v>7.5850000000000011E-6</v>
      </c>
    </row>
    <row r="81" spans="1:16" x14ac:dyDescent="0.4">
      <c r="A81" s="7">
        <f t="shared" si="28"/>
        <v>458</v>
      </c>
      <c r="B81" s="3">
        <v>5.4980559999999998E-2</v>
      </c>
      <c r="C81" s="8">
        <f t="shared" si="22"/>
        <v>37.661683599999996</v>
      </c>
      <c r="D81" s="3">
        <v>0.30329040000000002</v>
      </c>
      <c r="E81" s="3">
        <v>5.4980559999999998E-2</v>
      </c>
      <c r="F81" s="3">
        <v>1.7059369</v>
      </c>
      <c r="G81" s="3">
        <f t="shared" si="23"/>
        <v>0.14692822650137571</v>
      </c>
      <c r="H81" s="3">
        <f t="shared" si="23"/>
        <v>2.6635185857687801E-2</v>
      </c>
      <c r="I81" s="10">
        <f>sources!C166</f>
        <v>0.18446410587654255</v>
      </c>
      <c r="J81" s="4">
        <f>sources!I166</f>
        <v>0.70499999999999996</v>
      </c>
      <c r="K81" s="9">
        <f ca="1">'BG47'!R81</f>
        <v>0.78400000000000014</v>
      </c>
      <c r="L81" s="17">
        <f ca="1">'OG530'!R81</f>
        <v>1.0000000000000001E-5</v>
      </c>
      <c r="M81" s="9">
        <f t="shared" ca="1" si="24"/>
        <v>0.14461985900720939</v>
      </c>
      <c r="N81" s="9">
        <f t="shared" ca="1" si="25"/>
        <v>1.8446410587654257E-6</v>
      </c>
      <c r="O81" s="9">
        <f t="shared" ca="1" si="26"/>
        <v>0.5527200000000001</v>
      </c>
      <c r="P81" s="9">
        <f t="shared" ca="1" si="27"/>
        <v>7.0500000000000003E-6</v>
      </c>
    </row>
    <row r="82" spans="1:16" x14ac:dyDescent="0.4">
      <c r="A82" s="7">
        <f t="shared" si="28"/>
        <v>459</v>
      </c>
      <c r="B82" s="3">
        <v>5.7458719999999998E-2</v>
      </c>
      <c r="C82" s="8">
        <f t="shared" si="22"/>
        <v>39.359223199999995</v>
      </c>
      <c r="D82" s="3">
        <v>0.29725790000000002</v>
      </c>
      <c r="E82" s="3">
        <v>5.7458719999999998E-2</v>
      </c>
      <c r="F82" s="3">
        <v>1.6887372</v>
      </c>
      <c r="G82" s="3">
        <f t="shared" si="23"/>
        <v>0.14546837177852154</v>
      </c>
      <c r="H82" s="3">
        <f t="shared" si="23"/>
        <v>2.8118433329704512E-2</v>
      </c>
      <c r="I82" s="10">
        <f>sources!C167</f>
        <v>0.18667404994366449</v>
      </c>
      <c r="J82" s="4">
        <f>sources!I167</f>
        <v>0.65849999999999997</v>
      </c>
      <c r="K82" s="9">
        <f ca="1">'BG47'!R82</f>
        <v>0.78580000000000017</v>
      </c>
      <c r="L82" s="17">
        <f ca="1">'OG530'!R82</f>
        <v>1.0000000000000001E-5</v>
      </c>
      <c r="M82" s="9">
        <f t="shared" ca="1" si="24"/>
        <v>0.14668846844573158</v>
      </c>
      <c r="N82" s="9">
        <f t="shared" ca="1" si="25"/>
        <v>1.866740499436645E-6</v>
      </c>
      <c r="O82" s="9">
        <f t="shared" ca="1" si="26"/>
        <v>0.51744930000000011</v>
      </c>
      <c r="P82" s="9">
        <f t="shared" ca="1" si="27"/>
        <v>6.5850000000000005E-6</v>
      </c>
    </row>
    <row r="83" spans="1:16" x14ac:dyDescent="0.4">
      <c r="A83" s="7">
        <f t="shared" si="28"/>
        <v>460</v>
      </c>
      <c r="B83" s="3">
        <v>0.06</v>
      </c>
      <c r="C83" s="8">
        <f t="shared" si="22"/>
        <v>41.1</v>
      </c>
      <c r="D83" s="3">
        <v>0.2908</v>
      </c>
      <c r="E83" s="3">
        <v>0.06</v>
      </c>
      <c r="F83" s="3">
        <v>1.6692</v>
      </c>
      <c r="G83" s="3">
        <f t="shared" si="23"/>
        <v>0.14396039603960395</v>
      </c>
      <c r="H83" s="3">
        <f t="shared" si="23"/>
        <v>2.9702970297029702E-2</v>
      </c>
      <c r="I83" s="10">
        <f>sources!C168</f>
        <v>0.1888962181113375</v>
      </c>
      <c r="J83" s="4">
        <f>sources!I168</f>
        <v>0.62466666666666659</v>
      </c>
      <c r="K83" s="9">
        <f ca="1">'BG47'!R83</f>
        <v>0.78759999999999997</v>
      </c>
      <c r="L83" s="17">
        <f ca="1">'OG530'!R83</f>
        <v>1.0000000000000001E-5</v>
      </c>
      <c r="M83" s="9">
        <f t="shared" ca="1" si="24"/>
        <v>0.14877466138448942</v>
      </c>
      <c r="N83" s="9">
        <f t="shared" ca="1" si="25"/>
        <v>1.8889621811133751E-6</v>
      </c>
      <c r="O83" s="9">
        <f t="shared" ca="1" si="26"/>
        <v>0.4919874666666666</v>
      </c>
      <c r="P83" s="9">
        <f t="shared" ca="1" si="27"/>
        <v>6.2466666666666664E-6</v>
      </c>
    </row>
    <row r="84" spans="1:16" x14ac:dyDescent="0.4">
      <c r="A84" s="7">
        <f t="shared" si="28"/>
        <v>461</v>
      </c>
      <c r="B84" s="3">
        <v>6.2601970000000007E-2</v>
      </c>
      <c r="C84" s="8">
        <f t="shared" si="22"/>
        <v>42.882349450000007</v>
      </c>
      <c r="D84" s="3">
        <v>0.2839701</v>
      </c>
      <c r="E84" s="3">
        <v>6.2601970000000007E-2</v>
      </c>
      <c r="F84" s="3">
        <v>1.6475287000000001</v>
      </c>
      <c r="G84" s="3">
        <f t="shared" si="23"/>
        <v>0.14240509019010106</v>
      </c>
      <c r="H84" s="3">
        <f t="shared" si="23"/>
        <v>3.1393583986229545E-2</v>
      </c>
      <c r="I84" s="10">
        <f>sources!C169</f>
        <v>0.19113052231281064</v>
      </c>
      <c r="J84" s="4">
        <f>sources!I169</f>
        <v>0.59649999999999992</v>
      </c>
      <c r="K84" s="9">
        <f ca="1">'BG47'!R84</f>
        <v>0.78966999999999998</v>
      </c>
      <c r="L84" s="17">
        <f ca="1">'OG530'!R84</f>
        <v>1.0000000000000001E-5</v>
      </c>
      <c r="M84" s="9">
        <f t="shared" ca="1" si="24"/>
        <v>0.15093003955475717</v>
      </c>
      <c r="N84" s="9">
        <f t="shared" ca="1" si="25"/>
        <v>1.9113052231281063E-6</v>
      </c>
      <c r="O84" s="9">
        <f t="shared" ca="1" si="26"/>
        <v>0.4710381549999999</v>
      </c>
      <c r="P84" s="9">
        <f t="shared" ca="1" si="27"/>
        <v>5.9649999999999996E-6</v>
      </c>
    </row>
    <row r="85" spans="1:16" x14ac:dyDescent="0.4">
      <c r="A85" s="7">
        <f t="shared" si="28"/>
        <v>462</v>
      </c>
      <c r="B85" s="3">
        <v>6.5277520000000006E-2</v>
      </c>
      <c r="C85" s="8">
        <f t="shared" si="22"/>
        <v>44.715101200000007</v>
      </c>
      <c r="D85" s="3">
        <v>0.27672140000000001</v>
      </c>
      <c r="E85" s="3">
        <v>6.5277520000000006E-2</v>
      </c>
      <c r="F85" s="3">
        <v>1.6234127</v>
      </c>
      <c r="G85" s="3">
        <f t="shared" si="23"/>
        <v>0.1407956466645903</v>
      </c>
      <c r="H85" s="3">
        <f t="shared" si="23"/>
        <v>3.3213154606260037E-2</v>
      </c>
      <c r="I85" s="10">
        <f>sources!C170</f>
        <v>0.19337687339056786</v>
      </c>
      <c r="J85" s="4">
        <f>sources!I170</f>
        <v>0.57816666666666672</v>
      </c>
      <c r="K85" s="9">
        <f ca="1">'BG47'!R85</f>
        <v>0.79174</v>
      </c>
      <c r="L85" s="17">
        <f ca="1">'OG530'!R85</f>
        <v>1.0000000000000001E-5</v>
      </c>
      <c r="M85" s="9">
        <f t="shared" ca="1" si="24"/>
        <v>0.15310420573824821</v>
      </c>
      <c r="N85" s="9">
        <f t="shared" ca="1" si="25"/>
        <v>1.933768733905679E-6</v>
      </c>
      <c r="O85" s="9">
        <f t="shared" ca="1" si="26"/>
        <v>0.45775767666666672</v>
      </c>
      <c r="P85" s="9">
        <f t="shared" ca="1" si="27"/>
        <v>5.7816666666666675E-6</v>
      </c>
    </row>
    <row r="86" spans="1:16" x14ac:dyDescent="0.4">
      <c r="A86" s="7">
        <f t="shared" si="28"/>
        <v>463</v>
      </c>
      <c r="B86" s="3">
        <v>6.8042080000000005E-2</v>
      </c>
      <c r="C86" s="8">
        <f t="shared" si="22"/>
        <v>46.608824800000001</v>
      </c>
      <c r="D86" s="3">
        <v>0.26891779999999998</v>
      </c>
      <c r="E86" s="3">
        <v>6.8042080000000005E-2</v>
      </c>
      <c r="F86" s="3">
        <v>1.5960223</v>
      </c>
      <c r="G86" s="3">
        <f t="shared" si="23"/>
        <v>0.13912068242657052</v>
      </c>
      <c r="H86" s="3">
        <f t="shared" si="23"/>
        <v>3.5200572826801745E-2</v>
      </c>
      <c r="I86" s="10">
        <f>sources!C171</f>
        <v>0.1956351811158997</v>
      </c>
      <c r="J86" s="4">
        <f>sources!I171</f>
        <v>0.56399999999999995</v>
      </c>
      <c r="K86" s="9">
        <f ca="1">'BG47'!R86</f>
        <v>0.79381000000000002</v>
      </c>
      <c r="L86" s="17">
        <f ca="1">'OG530'!R86</f>
        <v>1.0000000000000001E-5</v>
      </c>
      <c r="M86" s="9">
        <f t="shared" ca="1" si="24"/>
        <v>0.15529716312161235</v>
      </c>
      <c r="N86" s="9">
        <f t="shared" ca="1" si="25"/>
        <v>1.9563518111589972E-6</v>
      </c>
      <c r="O86" s="9">
        <f t="shared" ca="1" si="26"/>
        <v>0.44770883999999994</v>
      </c>
      <c r="P86" s="9">
        <f t="shared" ca="1" si="27"/>
        <v>5.6400000000000002E-6</v>
      </c>
    </row>
    <row r="87" spans="1:16" x14ac:dyDescent="0.4">
      <c r="A87" s="7">
        <f t="shared" si="28"/>
        <v>464</v>
      </c>
      <c r="B87" s="3">
        <v>7.0911089999999996E-2</v>
      </c>
      <c r="C87" s="8">
        <f t="shared" si="22"/>
        <v>48.574096649999994</v>
      </c>
      <c r="D87" s="3">
        <v>0.26042270000000001</v>
      </c>
      <c r="E87" s="3">
        <v>7.0911089999999996E-2</v>
      </c>
      <c r="F87" s="3">
        <v>1.5645279999999999</v>
      </c>
      <c r="G87" s="3">
        <f t="shared" si="23"/>
        <v>0.13736375793511826</v>
      </c>
      <c r="H87" s="3">
        <f t="shared" si="23"/>
        <v>3.7403090443634081E-2</v>
      </c>
      <c r="I87" s="10">
        <f>sources!C172</f>
        <v>0.19790535420851355</v>
      </c>
      <c r="J87" s="4">
        <f>sources!I172</f>
        <v>0.55216666666666669</v>
      </c>
      <c r="K87" s="9">
        <f ca="1">'BG47'!R87</f>
        <v>0.79588000000000003</v>
      </c>
      <c r="L87" s="17">
        <f ca="1">'OG530'!R87</f>
        <v>1.0000000000000001E-5</v>
      </c>
      <c r="M87" s="9">
        <f t="shared" ca="1" si="24"/>
        <v>0.15750891330747177</v>
      </c>
      <c r="N87" s="9">
        <f t="shared" ca="1" si="25"/>
        <v>1.9790535420851358E-6</v>
      </c>
      <c r="O87" s="9">
        <f t="shared" ca="1" si="26"/>
        <v>0.43945840666666669</v>
      </c>
      <c r="P87" s="9">
        <f t="shared" ca="1" si="27"/>
        <v>5.5216666666666674E-6</v>
      </c>
    </row>
    <row r="88" spans="1:16" x14ac:dyDescent="0.4">
      <c r="A88" s="7">
        <f t="shared" si="28"/>
        <v>465</v>
      </c>
      <c r="B88" s="3">
        <v>7.3899999999999993E-2</v>
      </c>
      <c r="C88" s="8">
        <f t="shared" si="22"/>
        <v>50.621499999999997</v>
      </c>
      <c r="D88" s="3">
        <v>0.25109999999999999</v>
      </c>
      <c r="E88" s="3">
        <v>7.3899999999999993E-2</v>
      </c>
      <c r="F88" s="3">
        <v>1.5281</v>
      </c>
      <c r="G88" s="3">
        <f t="shared" si="23"/>
        <v>0.13550267119961146</v>
      </c>
      <c r="H88" s="3">
        <f t="shared" si="23"/>
        <v>3.9879121472127785E-2</v>
      </c>
      <c r="I88" s="10">
        <f>sources!C173</f>
        <v>0.20018730035616417</v>
      </c>
      <c r="J88" s="4">
        <f>sources!I173</f>
        <v>0.53849999999999998</v>
      </c>
      <c r="K88" s="9">
        <f ca="1">'BG47'!R88</f>
        <v>0.79795000000000005</v>
      </c>
      <c r="L88" s="17">
        <f ca="1">'OG530'!R88</f>
        <v>1.0000000000000001E-5</v>
      </c>
      <c r="M88" s="9">
        <f t="shared" ca="1" si="24"/>
        <v>0.1597394563192012</v>
      </c>
      <c r="N88" s="9">
        <f t="shared" ca="1" si="25"/>
        <v>2.001873003561642E-6</v>
      </c>
      <c r="O88" s="9">
        <f t="shared" ca="1" si="26"/>
        <v>0.42969607500000001</v>
      </c>
      <c r="P88" s="9">
        <f t="shared" ca="1" si="27"/>
        <v>5.3850000000000001E-6</v>
      </c>
    </row>
    <row r="89" spans="1:16" x14ac:dyDescent="0.4">
      <c r="A89" s="7">
        <f t="shared" si="28"/>
        <v>466</v>
      </c>
      <c r="B89" s="3">
        <v>7.7016000000000001E-2</v>
      </c>
      <c r="C89" s="8">
        <f t="shared" si="22"/>
        <v>52.755960000000002</v>
      </c>
      <c r="D89" s="3">
        <v>0.24084749999999999</v>
      </c>
      <c r="E89" s="3">
        <v>7.7016000000000001E-2</v>
      </c>
      <c r="F89" s="3">
        <v>1.4861114</v>
      </c>
      <c r="G89" s="3">
        <f t="shared" si="23"/>
        <v>0.13350934095590797</v>
      </c>
      <c r="H89" s="3">
        <f t="shared" si="23"/>
        <v>4.2692390010526202E-2</v>
      </c>
      <c r="I89" s="10">
        <f>sources!C174</f>
        <v>0.20248092623430819</v>
      </c>
      <c r="J89" s="4">
        <f>sources!I174</f>
        <v>0.52050000000000007</v>
      </c>
      <c r="K89" s="9">
        <f ca="1">'BG47'!R89</f>
        <v>0.80002000000000006</v>
      </c>
      <c r="L89" s="17">
        <f ca="1">'OG530'!R89</f>
        <v>1.0000000000000001E-5</v>
      </c>
      <c r="M89" s="9">
        <f t="shared" ca="1" si="24"/>
        <v>0.16198879060597124</v>
      </c>
      <c r="N89" s="9">
        <f t="shared" ca="1" si="25"/>
        <v>2.0248092623430822E-6</v>
      </c>
      <c r="O89" s="9">
        <f t="shared" ca="1" si="26"/>
        <v>0.41641041000000012</v>
      </c>
      <c r="P89" s="9">
        <f t="shared" ca="1" si="27"/>
        <v>5.205000000000001E-6</v>
      </c>
    </row>
    <row r="90" spans="1:16" x14ac:dyDescent="0.4">
      <c r="A90" s="7">
        <f t="shared" si="28"/>
        <v>467</v>
      </c>
      <c r="B90" s="3">
        <v>8.0266400000000002E-2</v>
      </c>
      <c r="C90" s="8">
        <f t="shared" si="22"/>
        <v>54.982483999999999</v>
      </c>
      <c r="D90" s="3">
        <v>0.22985120000000001</v>
      </c>
      <c r="E90" s="3">
        <v>8.0266400000000002E-2</v>
      </c>
      <c r="F90" s="3">
        <v>1.4395214999999999</v>
      </c>
      <c r="G90" s="3">
        <f t="shared" si="23"/>
        <v>0.13137063523557516</v>
      </c>
      <c r="H90" s="3">
        <f t="shared" si="23"/>
        <v>4.5875975222547327E-2</v>
      </c>
      <c r="I90" s="10">
        <f>sources!C175</f>
        <v>0.20478613752577213</v>
      </c>
      <c r="J90" s="4">
        <f>sources!I175</f>
        <v>0.5</v>
      </c>
      <c r="K90" s="9">
        <f ca="1">'BG47'!R90</f>
        <v>0.80209000000000008</v>
      </c>
      <c r="L90" s="17">
        <f ca="1">'OG530'!R90</f>
        <v>1.0000000000000001E-5</v>
      </c>
      <c r="M90" s="9">
        <f t="shared" ca="1" si="24"/>
        <v>0.16425691304804657</v>
      </c>
      <c r="N90" s="9">
        <f t="shared" ca="1" si="25"/>
        <v>2.0478613752577213E-6</v>
      </c>
      <c r="O90" s="9">
        <f t="shared" ca="1" si="26"/>
        <v>0.40104500000000004</v>
      </c>
      <c r="P90" s="9">
        <f t="shared" ca="1" si="27"/>
        <v>5.0000000000000004E-6</v>
      </c>
    </row>
    <row r="91" spans="1:16" x14ac:dyDescent="0.4">
      <c r="A91" s="7">
        <f t="shared" si="28"/>
        <v>468</v>
      </c>
      <c r="B91" s="3">
        <v>8.36668E-2</v>
      </c>
      <c r="C91" s="8">
        <f t="shared" si="22"/>
        <v>57.311757999999998</v>
      </c>
      <c r="D91" s="3">
        <v>0.2184072</v>
      </c>
      <c r="E91" s="3">
        <v>8.36668E-2</v>
      </c>
      <c r="F91" s="3">
        <v>1.3898798999999999</v>
      </c>
      <c r="G91" s="3">
        <f t="shared" si="23"/>
        <v>0.12908578655718694</v>
      </c>
      <c r="H91" s="3">
        <f t="shared" si="23"/>
        <v>4.9449810659734882E-2</v>
      </c>
      <c r="I91" s="10">
        <f>sources!C176</f>
        <v>0.20710283894042683</v>
      </c>
      <c r="J91" s="4">
        <f>sources!I176</f>
        <v>0.47599999999999998</v>
      </c>
      <c r="K91" s="9">
        <f ca="1">'BG47'!R91</f>
        <v>0.8041600000000001</v>
      </c>
      <c r="L91" s="17">
        <f ca="1">'OG530'!R91</f>
        <v>1.0000000000000001E-5</v>
      </c>
      <c r="M91" s="9">
        <f t="shared" ca="1" si="24"/>
        <v>0.16654381896233367</v>
      </c>
      <c r="N91" s="9">
        <f t="shared" ca="1" si="25"/>
        <v>2.0710283894042686E-6</v>
      </c>
      <c r="O91" s="9">
        <f t="shared" ca="1" si="26"/>
        <v>0.38278016000000004</v>
      </c>
      <c r="P91" s="9">
        <f t="shared" ca="1" si="27"/>
        <v>4.7600000000000002E-6</v>
      </c>
    </row>
    <row r="92" spans="1:16" x14ac:dyDescent="0.4">
      <c r="A92" s="7">
        <f t="shared" si="28"/>
        <v>469</v>
      </c>
      <c r="B92" s="3">
        <v>8.7232799999999999E-2</v>
      </c>
      <c r="C92" s="8">
        <f t="shared" si="22"/>
        <v>59.754468000000003</v>
      </c>
      <c r="D92" s="3">
        <v>0.20681150000000001</v>
      </c>
      <c r="E92" s="3">
        <v>8.7232799999999999E-2</v>
      </c>
      <c r="F92" s="3">
        <v>1.3387362</v>
      </c>
      <c r="G92" s="3">
        <f t="shared" si="23"/>
        <v>0.12666215697700947</v>
      </c>
      <c r="H92" s="3">
        <f t="shared" si="23"/>
        <v>5.3425919773049717E-2</v>
      </c>
      <c r="I92" s="10">
        <f>sources!C177</f>
        <v>0.20943093423486839</v>
      </c>
      <c r="J92" s="4">
        <f>sources!I177</f>
        <v>0.45100000000000001</v>
      </c>
      <c r="K92" s="9">
        <f ca="1">'BG47'!R92</f>
        <v>0.80623000000000011</v>
      </c>
      <c r="L92" s="17">
        <f ca="1">'OG530'!R92</f>
        <v>1.0000000000000001E-5</v>
      </c>
      <c r="M92" s="9">
        <f t="shared" ca="1" si="24"/>
        <v>0.16884950210817795</v>
      </c>
      <c r="N92" s="9">
        <f t="shared" ca="1" si="25"/>
        <v>2.0943093423486839E-6</v>
      </c>
      <c r="O92" s="9">
        <f t="shared" ca="1" si="26"/>
        <v>0.36360973000000008</v>
      </c>
      <c r="P92" s="9">
        <f t="shared" ca="1" si="27"/>
        <v>4.5100000000000009E-6</v>
      </c>
    </row>
    <row r="93" spans="1:16" x14ac:dyDescent="0.4">
      <c r="A93" s="7">
        <f t="shared" si="28"/>
        <v>470</v>
      </c>
      <c r="B93" s="3">
        <v>9.0980000000000005E-2</v>
      </c>
      <c r="C93" s="8">
        <f t="shared" si="22"/>
        <v>62.321300000000001</v>
      </c>
      <c r="D93" s="3">
        <v>0.19536000000000001</v>
      </c>
      <c r="E93" s="3">
        <v>9.0980000000000005E-2</v>
      </c>
      <c r="F93" s="3">
        <v>1.2876399999999999</v>
      </c>
      <c r="G93" s="3">
        <f t="shared" si="23"/>
        <v>0.12411847672778563</v>
      </c>
      <c r="H93" s="3">
        <f t="shared" si="23"/>
        <v>5.7802513373740462E-2</v>
      </c>
      <c r="I93" s="10">
        <f>sources!C178</f>
        <v>0.21177032623209571</v>
      </c>
      <c r="J93" s="4">
        <f>sources!I178</f>
        <v>0.42466666666666669</v>
      </c>
      <c r="K93" s="9">
        <f ca="1">'BG47'!R93</f>
        <v>0.80830000000000002</v>
      </c>
      <c r="L93" s="17">
        <f ca="1">'OG530'!R93</f>
        <v>1.0000000000000001E-5</v>
      </c>
      <c r="M93" s="9">
        <f t="shared" ca="1" si="24"/>
        <v>0.17117395469340296</v>
      </c>
      <c r="N93" s="9">
        <f t="shared" ca="1" si="25"/>
        <v>2.1177032623209571E-6</v>
      </c>
      <c r="O93" s="9">
        <f t="shared" ca="1" si="26"/>
        <v>0.34325806666666669</v>
      </c>
      <c r="P93" s="9">
        <f t="shared" ca="1" si="27"/>
        <v>4.2466666666666669E-6</v>
      </c>
    </row>
    <row r="94" spans="1:16" x14ac:dyDescent="0.4">
      <c r="A94" s="7">
        <f t="shared" si="28"/>
        <v>471</v>
      </c>
      <c r="B94" s="3">
        <v>9.4917550000000003E-2</v>
      </c>
      <c r="C94" s="8">
        <f t="shared" si="22"/>
        <v>65.018521750000005</v>
      </c>
      <c r="D94" s="3">
        <v>0.18421360000000001</v>
      </c>
      <c r="E94" s="3">
        <v>9.4917550000000003E-2</v>
      </c>
      <c r="F94" s="3">
        <v>1.2374223</v>
      </c>
      <c r="G94" s="3">
        <f t="shared" si="23"/>
        <v>0.12146858391308266</v>
      </c>
      <c r="H94" s="3">
        <f t="shared" si="23"/>
        <v>6.2587672066553274E-2</v>
      </c>
      <c r="I94" s="10">
        <f>sources!C179</f>
        <v>0.21412091684117707</v>
      </c>
      <c r="J94" s="4">
        <f>sources!I179</f>
        <v>0.39799999999999996</v>
      </c>
      <c r="K94" s="9">
        <f ca="1">'BG47'!R94</f>
        <v>0.81061000000000005</v>
      </c>
      <c r="L94" s="17">
        <f ca="1">'OG530'!R94</f>
        <v>1.0000000000000001E-5</v>
      </c>
      <c r="M94" s="9">
        <f t="shared" ca="1" si="24"/>
        <v>0.17356855640062654</v>
      </c>
      <c r="N94" s="9">
        <f t="shared" ca="1" si="25"/>
        <v>2.1412091684117708E-6</v>
      </c>
      <c r="O94" s="9">
        <f t="shared" ca="1" si="26"/>
        <v>0.32262278</v>
      </c>
      <c r="P94" s="9">
        <f t="shared" ca="1" si="27"/>
        <v>3.98E-6</v>
      </c>
    </row>
    <row r="95" spans="1:16" x14ac:dyDescent="0.4">
      <c r="A95" s="7">
        <f t="shared" si="28"/>
        <v>472</v>
      </c>
      <c r="B95" s="3">
        <v>9.9045839999999996E-2</v>
      </c>
      <c r="C95" s="8">
        <f t="shared" si="22"/>
        <v>67.846400399999993</v>
      </c>
      <c r="D95" s="3">
        <v>0.17332729999999999</v>
      </c>
      <c r="E95" s="3">
        <v>9.9045839999999996E-2</v>
      </c>
      <c r="F95" s="3">
        <v>1.1878242999999999</v>
      </c>
      <c r="G95" s="3">
        <f t="shared" si="23"/>
        <v>0.11870127645203925</v>
      </c>
      <c r="H95" s="3">
        <f t="shared" si="23"/>
        <v>6.7830443532348614E-2</v>
      </c>
      <c r="I95" s="10">
        <f>sources!C180</f>
        <v>0.21648260707691266</v>
      </c>
      <c r="J95" s="4">
        <f>sources!I180</f>
        <v>0.3735</v>
      </c>
      <c r="K95" s="9">
        <f ca="1">'BG47'!R95</f>
        <v>0.81292000000000009</v>
      </c>
      <c r="L95" s="17">
        <f ca="1">'OG530'!R95</f>
        <v>1.0000000000000001E-5</v>
      </c>
      <c r="M95" s="9">
        <f t="shared" ca="1" si="24"/>
        <v>0.17598304094496386</v>
      </c>
      <c r="N95" s="9">
        <f t="shared" ca="1" si="25"/>
        <v>2.164826070769127E-6</v>
      </c>
      <c r="O95" s="9">
        <f t="shared" ca="1" si="26"/>
        <v>0.30362562000000004</v>
      </c>
      <c r="P95" s="9">
        <f t="shared" ca="1" si="27"/>
        <v>3.7350000000000002E-6</v>
      </c>
    </row>
    <row r="96" spans="1:16" x14ac:dyDescent="0.4">
      <c r="A96" s="7">
        <f t="shared" si="28"/>
        <v>473</v>
      </c>
      <c r="B96" s="3">
        <v>0.1033674</v>
      </c>
      <c r="C96" s="8">
        <f t="shared" si="22"/>
        <v>70.806668999999999</v>
      </c>
      <c r="D96" s="3">
        <v>0.1626881</v>
      </c>
      <c r="E96" s="3">
        <v>0.1033674</v>
      </c>
      <c r="F96" s="3">
        <v>1.1387611</v>
      </c>
      <c r="G96" s="3">
        <f t="shared" si="23"/>
        <v>0.11580735876839725</v>
      </c>
      <c r="H96" s="3">
        <f t="shared" si="23"/>
        <v>7.3580707972841441E-2</v>
      </c>
      <c r="I96" s="10">
        <f>sources!C181</f>
        <v>0.2188552970794676</v>
      </c>
      <c r="J96" s="4">
        <f>sources!I181</f>
        <v>0.35149999999999998</v>
      </c>
      <c r="K96" s="9">
        <f ca="1">'BG47'!R96</f>
        <v>0.81523000000000012</v>
      </c>
      <c r="L96" s="17">
        <f ca="1">'OG530'!R96</f>
        <v>1.0000000000000001E-5</v>
      </c>
      <c r="M96" s="9">
        <f t="shared" ca="1" si="24"/>
        <v>0.1784174038380944</v>
      </c>
      <c r="N96" s="9">
        <f t="shared" ca="1" si="25"/>
        <v>2.1885529707946761E-6</v>
      </c>
      <c r="O96" s="9">
        <f t="shared" ca="1" si="26"/>
        <v>0.28655334500000001</v>
      </c>
      <c r="P96" s="9">
        <f t="shared" ca="1" si="27"/>
        <v>3.5150000000000002E-6</v>
      </c>
    </row>
    <row r="97" spans="1:16" x14ac:dyDescent="0.4">
      <c r="A97" s="7">
        <f t="shared" si="28"/>
        <v>474</v>
      </c>
      <c r="B97" s="3">
        <v>0.1078846</v>
      </c>
      <c r="C97" s="8">
        <f t="shared" si="22"/>
        <v>73.900950999999992</v>
      </c>
      <c r="D97" s="3">
        <v>0.15228330000000001</v>
      </c>
      <c r="E97" s="3">
        <v>0.1078846</v>
      </c>
      <c r="F97" s="3">
        <v>1.0901479999999999</v>
      </c>
      <c r="G97" s="3">
        <f t="shared" si="23"/>
        <v>0.11277605484761011</v>
      </c>
      <c r="H97" s="3">
        <f t="shared" si="23"/>
        <v>7.9895822895960866E-2</v>
      </c>
      <c r="I97" s="10">
        <f>sources!C182</f>
        <v>0.22123888613399217</v>
      </c>
      <c r="J97" s="4">
        <f>sources!I182</f>
        <v>0.33450000000000002</v>
      </c>
      <c r="K97" s="9">
        <f ca="1">'BG47'!R97</f>
        <v>0.81754000000000016</v>
      </c>
      <c r="L97" s="17">
        <f ca="1">'OG530'!R97</f>
        <v>1.0000000000000001E-5</v>
      </c>
      <c r="M97" s="9">
        <f t="shared" ca="1" si="24"/>
        <v>0.18087163896998398</v>
      </c>
      <c r="N97" s="9">
        <f t="shared" ca="1" si="25"/>
        <v>2.2123888613399219E-6</v>
      </c>
      <c r="O97" s="9">
        <f t="shared" ca="1" si="26"/>
        <v>0.27346713000000006</v>
      </c>
      <c r="P97" s="9">
        <f t="shared" ca="1" si="27"/>
        <v>3.3450000000000006E-6</v>
      </c>
    </row>
    <row r="98" spans="1:16" x14ac:dyDescent="0.4">
      <c r="A98" s="7">
        <f t="shared" si="28"/>
        <v>475</v>
      </c>
      <c r="B98" s="3">
        <v>0.11260000000000001</v>
      </c>
      <c r="C98" s="8">
        <f t="shared" si="22"/>
        <v>77.131</v>
      </c>
      <c r="D98" s="3">
        <v>0.1421</v>
      </c>
      <c r="E98" s="3">
        <v>0.11260000000000001</v>
      </c>
      <c r="F98" s="3">
        <v>1.0419</v>
      </c>
      <c r="G98" s="3">
        <f t="shared" si="23"/>
        <v>0.10959432361561004</v>
      </c>
      <c r="H98" s="3">
        <f t="shared" si="23"/>
        <v>8.6842511183094231E-2</v>
      </c>
      <c r="I98" s="10">
        <f>sources!C183</f>
        <v>0.22363327269020714</v>
      </c>
      <c r="J98" s="4">
        <f>sources!I183</f>
        <v>0.32</v>
      </c>
      <c r="K98" s="9">
        <f ca="1">'BG47'!R98</f>
        <v>0.81985000000000019</v>
      </c>
      <c r="L98" s="17">
        <f ca="1">'OG530'!R98</f>
        <v>1.0000000000000001E-5</v>
      </c>
      <c r="M98" s="9">
        <f t="shared" ca="1" si="24"/>
        <v>0.18334573861506637</v>
      </c>
      <c r="N98" s="9">
        <f t="shared" ca="1" si="25"/>
        <v>2.2363327269020715E-6</v>
      </c>
      <c r="O98" s="9">
        <f t="shared" ca="1" si="26"/>
        <v>0.26235200000000009</v>
      </c>
      <c r="P98" s="9">
        <f t="shared" ca="1" si="27"/>
        <v>3.2000000000000003E-6</v>
      </c>
    </row>
    <row r="99" spans="1:16" x14ac:dyDescent="0.4">
      <c r="A99" s="7">
        <f t="shared" si="28"/>
        <v>476</v>
      </c>
      <c r="B99" s="3">
        <v>0.117532</v>
      </c>
      <c r="C99" s="8">
        <f t="shared" si="22"/>
        <v>80.509419999999992</v>
      </c>
      <c r="D99" s="3">
        <v>0.13217860000000001</v>
      </c>
      <c r="E99" s="3">
        <v>0.117532</v>
      </c>
      <c r="F99" s="3">
        <v>0.99419760000000001</v>
      </c>
      <c r="G99" s="3">
        <f t="shared" si="23"/>
        <v>0.10626073531792782</v>
      </c>
      <c r="H99" s="3">
        <f t="shared" si="23"/>
        <v>9.4486072203720503E-2</v>
      </c>
      <c r="I99" s="10">
        <f>sources!C184</f>
        <v>0.22603835438196013</v>
      </c>
      <c r="J99" s="4">
        <f>sources!I184</f>
        <v>0.3105</v>
      </c>
      <c r="K99" s="9">
        <f ca="1">'BG47'!R99</f>
        <v>0.82216000000000022</v>
      </c>
      <c r="L99" s="17">
        <f ca="1">'OG530'!R99</f>
        <v>1.0000000000000001E-5</v>
      </c>
      <c r="M99" s="9">
        <f t="shared" ca="1" si="24"/>
        <v>0.18583969343867238</v>
      </c>
      <c r="N99" s="9">
        <f t="shared" ca="1" si="25"/>
        <v>2.2603835438196015E-6</v>
      </c>
      <c r="O99" s="9">
        <f t="shared" ca="1" si="26"/>
        <v>0.25528068000000009</v>
      </c>
      <c r="P99" s="9">
        <f t="shared" ca="1" si="27"/>
        <v>3.1050000000000003E-6</v>
      </c>
    </row>
    <row r="100" spans="1:16" x14ac:dyDescent="0.4">
      <c r="A100" s="7">
        <f t="shared" si="28"/>
        <v>477</v>
      </c>
      <c r="B100" s="3">
        <v>0.1226744</v>
      </c>
      <c r="C100" s="8">
        <f t="shared" si="22"/>
        <v>84.031964000000002</v>
      </c>
      <c r="D100" s="3">
        <v>0.1225696</v>
      </c>
      <c r="E100" s="3">
        <v>0.1226744</v>
      </c>
      <c r="F100" s="3">
        <v>0.9473473</v>
      </c>
      <c r="G100" s="3">
        <f t="shared" si="23"/>
        <v>0.10277586294650982</v>
      </c>
      <c r="H100" s="3">
        <f t="shared" si="23"/>
        <v>0.1028637388181517</v>
      </c>
      <c r="I100" s="10">
        <f>sources!C185</f>
        <v>0.22845402804674406</v>
      </c>
      <c r="J100" s="4">
        <f>sources!I185</f>
        <v>0.30349999999999994</v>
      </c>
      <c r="K100" s="9">
        <f ca="1">'BG47'!R100</f>
        <v>0.82447000000000026</v>
      </c>
      <c r="L100" s="17">
        <f ca="1">'OG530'!R100</f>
        <v>1.0000000000000001E-5</v>
      </c>
      <c r="M100" s="9">
        <f t="shared" ca="1" si="24"/>
        <v>0.18835349250369912</v>
      </c>
      <c r="N100" s="9">
        <f t="shared" ca="1" si="25"/>
        <v>2.284540280467441E-6</v>
      </c>
      <c r="O100" s="9">
        <f t="shared" ca="1" si="26"/>
        <v>0.25022664500000003</v>
      </c>
      <c r="P100" s="9">
        <f t="shared" ca="1" si="27"/>
        <v>3.0349999999999997E-6</v>
      </c>
    </row>
    <row r="101" spans="1:16" x14ac:dyDescent="0.4">
      <c r="A101" s="7">
        <f t="shared" si="28"/>
        <v>478</v>
      </c>
      <c r="B101" s="3">
        <v>0.12799279999999999</v>
      </c>
      <c r="C101" s="8">
        <f t="shared" si="22"/>
        <v>87.675067999999996</v>
      </c>
      <c r="D101" s="3">
        <v>0.11327520000000001</v>
      </c>
      <c r="E101" s="3">
        <v>0.12799279999999999</v>
      </c>
      <c r="F101" s="3">
        <v>0.90145310000000001</v>
      </c>
      <c r="G101" s="3">
        <f t="shared" si="23"/>
        <v>9.9127599901673302E-2</v>
      </c>
      <c r="H101" s="3">
        <f t="shared" si="23"/>
        <v>0.11200703303719517</v>
      </c>
      <c r="I101" s="10">
        <f>sources!C186</f>
        <v>0.23088018974517077</v>
      </c>
      <c r="J101" s="4">
        <f>sources!I186</f>
        <v>0.29966666666666669</v>
      </c>
      <c r="K101" s="9">
        <f ca="1">'BG47'!R101</f>
        <v>0.82678000000000029</v>
      </c>
      <c r="L101" s="17">
        <f ca="1">'OG530'!R101</f>
        <v>1.0000000000000001E-5</v>
      </c>
      <c r="M101" s="9">
        <f t="shared" ca="1" si="24"/>
        <v>0.19088712327751237</v>
      </c>
      <c r="N101" s="9">
        <f t="shared" ca="1" si="25"/>
        <v>2.3088018974517081E-6</v>
      </c>
      <c r="O101" s="9">
        <f t="shared" ca="1" si="26"/>
        <v>0.24775840666666676</v>
      </c>
      <c r="P101" s="9">
        <f t="shared" ca="1" si="27"/>
        <v>2.9966666666666671E-6</v>
      </c>
    </row>
    <row r="102" spans="1:16" x14ac:dyDescent="0.4">
      <c r="A102" s="7">
        <f t="shared" si="28"/>
        <v>479</v>
      </c>
      <c r="B102" s="3">
        <v>0.13345280000000001</v>
      </c>
      <c r="C102" s="8">
        <f t="shared" si="22"/>
        <v>91.415168000000008</v>
      </c>
      <c r="D102" s="3">
        <v>0.1042979</v>
      </c>
      <c r="E102" s="3">
        <v>0.13345280000000001</v>
      </c>
      <c r="F102" s="3">
        <v>0.85661929999999997</v>
      </c>
      <c r="G102" s="3">
        <f t="shared" si="23"/>
        <v>9.5304056214991273E-2</v>
      </c>
      <c r="H102" s="3">
        <f t="shared" si="23"/>
        <v>0.12194486325465793</v>
      </c>
      <c r="I102" s="10">
        <f>sources!C187</f>
        <v>0.23331673478040266</v>
      </c>
      <c r="J102" s="4">
        <f>sources!I187</f>
        <v>0.29649999999999999</v>
      </c>
      <c r="K102" s="9">
        <f ca="1">'BG47'!R102</f>
        <v>0.82909000000000033</v>
      </c>
      <c r="L102" s="17">
        <f ca="1">'OG530'!R102</f>
        <v>1.0000000000000001E-5</v>
      </c>
      <c r="M102" s="9">
        <f t="shared" ca="1" si="24"/>
        <v>0.19344057163908412</v>
      </c>
      <c r="N102" s="9">
        <f t="shared" ca="1" si="25"/>
        <v>2.3331673478040267E-6</v>
      </c>
      <c r="O102" s="9">
        <f t="shared" ca="1" si="26"/>
        <v>0.24582518500000008</v>
      </c>
      <c r="P102" s="9">
        <f t="shared" ca="1" si="27"/>
        <v>2.965E-6</v>
      </c>
    </row>
    <row r="103" spans="1:16" x14ac:dyDescent="0.4">
      <c r="A103" s="7">
        <f t="shared" si="28"/>
        <v>480</v>
      </c>
      <c r="B103" s="3">
        <v>0.13902</v>
      </c>
      <c r="C103" s="8">
        <f t="shared" si="22"/>
        <v>95.228700000000003</v>
      </c>
      <c r="D103" s="3">
        <v>9.5640000000000003E-2</v>
      </c>
      <c r="E103" s="3">
        <v>0.13902</v>
      </c>
      <c r="F103" s="3">
        <v>0.81295010000000001</v>
      </c>
      <c r="G103" s="3">
        <f t="shared" si="23"/>
        <v>9.1293507002271179E-2</v>
      </c>
      <c r="H103" s="3">
        <f t="shared" si="23"/>
        <v>0.13270204248699016</v>
      </c>
      <c r="I103" s="10">
        <f>sources!C188</f>
        <v>0.23576355771752952</v>
      </c>
      <c r="J103" s="4">
        <f>sources!I188</f>
        <v>0.29550000000000004</v>
      </c>
      <c r="K103" s="9">
        <f ca="1">'BG47'!R103</f>
        <v>0.83140000000000003</v>
      </c>
      <c r="L103" s="17">
        <f ca="1">'OG530'!R103</f>
        <v>1.0000000000000001E-5</v>
      </c>
      <c r="M103" s="9">
        <f t="shared" ca="1" si="24"/>
        <v>0.19601382188635405</v>
      </c>
      <c r="N103" s="9">
        <f t="shared" ca="1" si="25"/>
        <v>2.3576355771752955E-6</v>
      </c>
      <c r="O103" s="9">
        <f t="shared" ca="1" si="26"/>
        <v>0.24567870000000006</v>
      </c>
      <c r="P103" s="9">
        <f t="shared" ca="1" si="27"/>
        <v>2.9550000000000005E-6</v>
      </c>
    </row>
    <row r="104" spans="1:16" x14ac:dyDescent="0.4">
      <c r="A104" s="7">
        <f t="shared" si="28"/>
        <v>481</v>
      </c>
      <c r="B104" s="3">
        <v>0.14467640000000001</v>
      </c>
      <c r="C104" s="8">
        <f t="shared" si="22"/>
        <v>99.103334000000004</v>
      </c>
      <c r="D104" s="3">
        <v>8.7299550000000004E-2</v>
      </c>
      <c r="E104" s="3">
        <v>0.14467640000000001</v>
      </c>
      <c r="F104" s="3">
        <v>0.77051729999999996</v>
      </c>
      <c r="G104" s="3">
        <f t="shared" si="23"/>
        <v>8.7082431727096427E-2</v>
      </c>
      <c r="H104" s="3">
        <f t="shared" si="23"/>
        <v>0.14431658268023254</v>
      </c>
      <c r="I104" s="10">
        <f>sources!C189</f>
        <v>0.23822055240288997</v>
      </c>
      <c r="J104" s="4">
        <f>sources!I189</f>
        <v>0.29599999999999999</v>
      </c>
      <c r="K104" s="9">
        <f ca="1">'BG47'!R104</f>
        <v>0.83366000000000007</v>
      </c>
      <c r="L104" s="17">
        <f ca="1">'OG530'!R104</f>
        <v>1.0000000000000001E-5</v>
      </c>
      <c r="M104" s="9">
        <f t="shared" ca="1" si="24"/>
        <v>0.19859494571619327</v>
      </c>
      <c r="N104" s="9">
        <f t="shared" ca="1" si="25"/>
        <v>2.3822055240288999E-6</v>
      </c>
      <c r="O104" s="9">
        <f t="shared" ca="1" si="26"/>
        <v>0.24676336000000001</v>
      </c>
      <c r="P104" s="9">
        <f t="shared" ca="1" si="27"/>
        <v>2.96E-6</v>
      </c>
    </row>
    <row r="105" spans="1:16" x14ac:dyDescent="0.4">
      <c r="A105" s="7">
        <f t="shared" si="28"/>
        <v>482</v>
      </c>
      <c r="B105" s="3">
        <v>0.1504693</v>
      </c>
      <c r="C105" s="8">
        <f t="shared" si="22"/>
        <v>103.0714705</v>
      </c>
      <c r="D105" s="3">
        <v>7.9308039999999996E-2</v>
      </c>
      <c r="E105" s="3">
        <v>0.1504693</v>
      </c>
      <c r="F105" s="3">
        <v>0.7294448</v>
      </c>
      <c r="G105" s="3">
        <f t="shared" si="23"/>
        <v>8.2679534481970976E-2</v>
      </c>
      <c r="H105" s="3">
        <f t="shared" si="23"/>
        <v>0.15686595807723955</v>
      </c>
      <c r="I105" s="10">
        <f>sources!C190</f>
        <v>0.24068761198333605</v>
      </c>
      <c r="J105" s="4">
        <f>sources!I190</f>
        <v>0.29783333333333334</v>
      </c>
      <c r="K105" s="9">
        <f ca="1">'BG47'!R105</f>
        <v>0.83592000000000011</v>
      </c>
      <c r="L105" s="17">
        <f ca="1">'OG530'!R105</f>
        <v>1.0000000000000001E-5</v>
      </c>
      <c r="M105" s="9">
        <f t="shared" ca="1" si="24"/>
        <v>0.2011955886091103</v>
      </c>
      <c r="N105" s="9">
        <f t="shared" ca="1" si="25"/>
        <v>2.4068761198333606E-6</v>
      </c>
      <c r="O105" s="9">
        <f t="shared" ca="1" si="26"/>
        <v>0.24896484000000005</v>
      </c>
      <c r="P105" s="9">
        <f t="shared" ca="1" si="27"/>
        <v>2.9783333333333338E-6</v>
      </c>
    </row>
    <row r="106" spans="1:16" x14ac:dyDescent="0.4">
      <c r="A106" s="7">
        <f t="shared" si="28"/>
        <v>483</v>
      </c>
      <c r="B106" s="3">
        <v>0.15646189999999999</v>
      </c>
      <c r="C106" s="8">
        <f t="shared" si="22"/>
        <v>107.1764015</v>
      </c>
      <c r="D106" s="3">
        <v>7.1717760000000005E-2</v>
      </c>
      <c r="E106" s="3">
        <v>0.15646189999999999</v>
      </c>
      <c r="F106" s="3">
        <v>0.68991360000000002</v>
      </c>
      <c r="G106" s="3">
        <f t="shared" si="23"/>
        <v>7.811598573330121E-2</v>
      </c>
      <c r="H106" s="3">
        <f t="shared" si="23"/>
        <v>0.17042048647650457</v>
      </c>
      <c r="I106" s="10">
        <f>sources!C191</f>
        <v>0.24316462892543217</v>
      </c>
      <c r="J106" s="4">
        <f>sources!I191</f>
        <v>0.29949999999999993</v>
      </c>
      <c r="K106" s="9">
        <f ca="1">'BG47'!R106</f>
        <v>0.83818000000000015</v>
      </c>
      <c r="L106" s="17">
        <f ca="1">'OG530'!R106</f>
        <v>1.0000000000000001E-5</v>
      </c>
      <c r="M106" s="9">
        <f t="shared" ca="1" si="24"/>
        <v>0.20381572867271877</v>
      </c>
      <c r="N106" s="9">
        <f t="shared" ca="1" si="25"/>
        <v>2.4316462892543219E-6</v>
      </c>
      <c r="O106" s="9">
        <f t="shared" ca="1" si="26"/>
        <v>0.25103491</v>
      </c>
      <c r="P106" s="9">
        <f t="shared" ca="1" si="27"/>
        <v>2.9949999999999997E-6</v>
      </c>
    </row>
    <row r="107" spans="1:16" x14ac:dyDescent="0.4">
      <c r="A107" s="7">
        <f t="shared" si="28"/>
        <v>484</v>
      </c>
      <c r="B107" s="3">
        <v>0.16271769999999999</v>
      </c>
      <c r="C107" s="8">
        <f t="shared" si="22"/>
        <v>111.4616245</v>
      </c>
      <c r="D107" s="3">
        <v>6.4580990000000005E-2</v>
      </c>
      <c r="E107" s="3">
        <v>0.16271769999999999</v>
      </c>
      <c r="F107" s="3">
        <v>0.65210489999999999</v>
      </c>
      <c r="G107" s="3">
        <f t="shared" si="23"/>
        <v>7.3437259904749766E-2</v>
      </c>
      <c r="H107" s="3">
        <f t="shared" si="23"/>
        <v>0.18503188052711952</v>
      </c>
      <c r="I107" s="10">
        <f>sources!C192</f>
        <v>0.24565149503458619</v>
      </c>
      <c r="J107" s="4">
        <f>sources!I192</f>
        <v>0.30049999999999999</v>
      </c>
      <c r="K107" s="9">
        <f ca="1">'BG47'!R107</f>
        <v>0.84044000000000019</v>
      </c>
      <c r="L107" s="17">
        <f ca="1">'OG530'!R107</f>
        <v>1.0000000000000001E-5</v>
      </c>
      <c r="M107" s="9">
        <f t="shared" ca="1" si="24"/>
        <v>0.20645534248686767</v>
      </c>
      <c r="N107" s="9">
        <f t="shared" ca="1" si="25"/>
        <v>2.4565149503458621E-6</v>
      </c>
      <c r="O107" s="9">
        <f t="shared" ca="1" si="26"/>
        <v>0.25255222000000005</v>
      </c>
      <c r="P107" s="9">
        <f t="shared" ca="1" si="27"/>
        <v>3.005E-6</v>
      </c>
    </row>
    <row r="108" spans="1:16" x14ac:dyDescent="0.4">
      <c r="A108" s="7">
        <f t="shared" si="28"/>
        <v>485</v>
      </c>
      <c r="B108" s="3">
        <v>0.16930000000000001</v>
      </c>
      <c r="C108" s="8">
        <f t="shared" si="22"/>
        <v>115.9705</v>
      </c>
      <c r="D108" s="3">
        <v>5.7950010000000003E-2</v>
      </c>
      <c r="E108" s="3">
        <v>0.16930000000000001</v>
      </c>
      <c r="F108" s="3">
        <v>0.61619999999999997</v>
      </c>
      <c r="G108" s="3">
        <f t="shared" si="23"/>
        <v>6.870592129105553E-2</v>
      </c>
      <c r="H108" s="3">
        <f t="shared" si="23"/>
        <v>0.20072321772810223</v>
      </c>
      <c r="I108" s="10">
        <f>sources!C193</f>
        <v>0.2481481014741091</v>
      </c>
      <c r="J108" s="4">
        <f>sources!I193</f>
        <v>0.30099999999999999</v>
      </c>
      <c r="K108" s="9">
        <f ca="1">'BG47'!R108</f>
        <v>0.84270000000000023</v>
      </c>
      <c r="L108" s="17">
        <f ca="1">'OG530'!R108</f>
        <v>1.0000000000000001E-5</v>
      </c>
      <c r="M108" s="9">
        <f t="shared" ca="1" si="24"/>
        <v>0.20911440511223178</v>
      </c>
      <c r="N108" s="9">
        <f t="shared" ca="1" si="25"/>
        <v>2.481481014741091E-6</v>
      </c>
      <c r="O108" s="9">
        <f t="shared" ca="1" si="26"/>
        <v>0.25365270000000006</v>
      </c>
      <c r="P108" s="9">
        <f t="shared" ca="1" si="27"/>
        <v>3.01E-6</v>
      </c>
    </row>
    <row r="109" spans="1:16" x14ac:dyDescent="0.4">
      <c r="A109" s="7">
        <f t="shared" si="28"/>
        <v>486</v>
      </c>
      <c r="B109" s="3">
        <v>0.17624310000000001</v>
      </c>
      <c r="C109" s="8">
        <f t="shared" si="22"/>
        <v>120.72652350000001</v>
      </c>
      <c r="D109" s="3">
        <v>5.1862110000000003E-2</v>
      </c>
      <c r="E109" s="3">
        <v>0.17624310000000001</v>
      </c>
      <c r="F109" s="3">
        <v>0.58232859999999997</v>
      </c>
      <c r="G109" s="3">
        <f t="shared" si="23"/>
        <v>6.3993023686906653E-2</v>
      </c>
      <c r="H109" s="3">
        <f t="shared" si="23"/>
        <v>0.21746760540506083</v>
      </c>
      <c r="I109" s="10">
        <f>sources!C194</f>
        <v>0.25065433878419802</v>
      </c>
      <c r="J109" s="4">
        <f>sources!I194</f>
        <v>0.30133333333333329</v>
      </c>
      <c r="K109" s="9">
        <f ca="1">'BG47'!R109</f>
        <v>0.84496000000000027</v>
      </c>
      <c r="L109" s="17">
        <f ca="1">'OG530'!R109</f>
        <v>1.0000000000000001E-5</v>
      </c>
      <c r="M109" s="9">
        <f t="shared" ca="1" si="24"/>
        <v>0.21179289009909602</v>
      </c>
      <c r="N109" s="9">
        <f t="shared" ca="1" si="25"/>
        <v>2.5065433878419804E-6</v>
      </c>
      <c r="O109" s="9">
        <f t="shared" ca="1" si="26"/>
        <v>0.25461461333333335</v>
      </c>
      <c r="P109" s="9">
        <f t="shared" ca="1" si="27"/>
        <v>3.013333333333333E-6</v>
      </c>
    </row>
    <row r="110" spans="1:16" x14ac:dyDescent="0.4">
      <c r="A110" s="7">
        <f t="shared" si="28"/>
        <v>487</v>
      </c>
      <c r="B110" s="3">
        <v>0.1835581</v>
      </c>
      <c r="C110" s="8">
        <f t="shared" si="22"/>
        <v>125.73729849999999</v>
      </c>
      <c r="D110" s="3">
        <v>4.628152E-2</v>
      </c>
      <c r="E110" s="3">
        <v>0.1835581</v>
      </c>
      <c r="F110" s="3">
        <v>0.55041620000000002</v>
      </c>
      <c r="G110" s="3">
        <f t="shared" si="23"/>
        <v>5.931582798062307E-2</v>
      </c>
      <c r="H110" s="3">
        <f t="shared" si="23"/>
        <v>0.23525374024124548</v>
      </c>
      <c r="I110" s="10">
        <f>sources!C195</f>
        <v>0.25317009690084374</v>
      </c>
      <c r="J110" s="4">
        <f>sources!I195</f>
        <v>0.30199999999999999</v>
      </c>
      <c r="K110" s="9">
        <f ca="1">'BG47'!R110</f>
        <v>0.84722000000000031</v>
      </c>
      <c r="L110" s="17">
        <f ca="1">'OG530'!R110</f>
        <v>1.0000000000000001E-5</v>
      </c>
      <c r="M110" s="9">
        <f t="shared" ca="1" si="24"/>
        <v>0.21449076949633292</v>
      </c>
      <c r="N110" s="9">
        <f t="shared" ca="1" si="25"/>
        <v>2.5317009690084376E-6</v>
      </c>
      <c r="O110" s="9">
        <f t="shared" ca="1" si="26"/>
        <v>0.25586044000000008</v>
      </c>
      <c r="P110" s="9">
        <f t="shared" ca="1" si="27"/>
        <v>3.0200000000000003E-6</v>
      </c>
    </row>
    <row r="111" spans="1:16" x14ac:dyDescent="0.4">
      <c r="A111" s="7">
        <f t="shared" si="28"/>
        <v>488</v>
      </c>
      <c r="B111" s="3">
        <v>0.19127350000000001</v>
      </c>
      <c r="C111" s="8">
        <f t="shared" si="22"/>
        <v>131.0223475</v>
      </c>
      <c r="D111" s="3">
        <v>4.1150880000000001E-2</v>
      </c>
      <c r="E111" s="3">
        <v>0.19127350000000001</v>
      </c>
      <c r="F111" s="3">
        <v>0.52033759999999996</v>
      </c>
      <c r="G111" s="3">
        <f t="shared" si="23"/>
        <v>5.4666522876195216E-2</v>
      </c>
      <c r="H111" s="3">
        <f t="shared" si="23"/>
        <v>0.25409559074702476</v>
      </c>
      <c r="I111" s="10">
        <f>sources!C196</f>
        <v>0.25569526517464974</v>
      </c>
      <c r="J111" s="4">
        <f>sources!I196</f>
        <v>0.30333333333333329</v>
      </c>
      <c r="K111" s="9">
        <f ca="1">'BG47'!R111</f>
        <v>0.84948000000000035</v>
      </c>
      <c r="L111" s="17">
        <f ca="1">'OG530'!R111</f>
        <v>1.0000000000000001E-5</v>
      </c>
      <c r="M111" s="9">
        <f t="shared" ca="1" si="24"/>
        <v>0.21720801386056154</v>
      </c>
      <c r="N111" s="9">
        <f t="shared" ca="1" si="25"/>
        <v>2.5569526517464975E-6</v>
      </c>
      <c r="O111" s="9">
        <f t="shared" ca="1" si="26"/>
        <v>0.25767560000000006</v>
      </c>
      <c r="P111" s="9">
        <f t="shared" ca="1" si="27"/>
        <v>3.0333333333333332E-6</v>
      </c>
    </row>
    <row r="112" spans="1:16" x14ac:dyDescent="0.4">
      <c r="A112" s="7">
        <f t="shared" si="28"/>
        <v>489</v>
      </c>
      <c r="B112" s="3">
        <v>0.19941800000000001</v>
      </c>
      <c r="C112" s="8">
        <f t="shared" si="22"/>
        <v>136.60133000000002</v>
      </c>
      <c r="D112" s="3">
        <v>3.641283E-2</v>
      </c>
      <c r="E112" s="3">
        <v>0.19941800000000001</v>
      </c>
      <c r="F112" s="3">
        <v>0.4919673</v>
      </c>
      <c r="G112" s="3">
        <f t="shared" si="23"/>
        <v>5.003149705811967E-2</v>
      </c>
      <c r="H112" s="3">
        <f t="shared" si="23"/>
        <v>0.27400180321980216</v>
      </c>
      <c r="I112" s="10">
        <f>sources!C197</f>
        <v>0.25822973238956992</v>
      </c>
      <c r="J112" s="4">
        <f>sources!I197</f>
        <v>0.30499999999999999</v>
      </c>
      <c r="K112" s="9">
        <f ca="1">'BG47'!R112</f>
        <v>0.85174000000000039</v>
      </c>
      <c r="L112" s="17">
        <f ca="1">'OG530'!R112</f>
        <v>1.0000000000000001E-5</v>
      </c>
      <c r="M112" s="9">
        <f t="shared" ca="1" si="24"/>
        <v>0.21994459226549237</v>
      </c>
      <c r="N112" s="9">
        <f t="shared" ca="1" si="25"/>
        <v>2.5822973238956996E-6</v>
      </c>
      <c r="O112" s="9">
        <f t="shared" ca="1" si="26"/>
        <v>0.25978070000000009</v>
      </c>
      <c r="P112" s="9">
        <f t="shared" ca="1" si="27"/>
        <v>3.05E-6</v>
      </c>
    </row>
    <row r="113" spans="1:16" x14ac:dyDescent="0.4">
      <c r="A113" s="7">
        <f t="shared" si="28"/>
        <v>490</v>
      </c>
      <c r="B113" s="3">
        <v>0.20802000000000001</v>
      </c>
      <c r="C113" s="8">
        <f t="shared" si="22"/>
        <v>142.49370000000002</v>
      </c>
      <c r="D113" s="3">
        <v>3.2009999999999997E-2</v>
      </c>
      <c r="E113" s="3">
        <v>0.20802000000000001</v>
      </c>
      <c r="F113" s="3">
        <v>0.46517999999999998</v>
      </c>
      <c r="G113" s="3">
        <f t="shared" si="23"/>
        <v>4.5390734674777722E-2</v>
      </c>
      <c r="H113" s="3">
        <f t="shared" si="23"/>
        <v>0.2949759646062875</v>
      </c>
      <c r="I113" s="10">
        <f>sources!C198</f>
        <v>0.26077338678155054</v>
      </c>
      <c r="J113" s="4">
        <f>sources!I198</f>
        <v>0.3075</v>
      </c>
      <c r="K113" s="9">
        <f ca="1">'BG47'!R113</f>
        <v>0.85399999999999998</v>
      </c>
      <c r="L113" s="17">
        <f ca="1">'OG530'!R113</f>
        <v>1.0000000000000001E-5</v>
      </c>
      <c r="M113" s="9">
        <f t="shared" ca="1" si="24"/>
        <v>0.22270047231144416</v>
      </c>
      <c r="N113" s="9">
        <f t="shared" ca="1" si="25"/>
        <v>2.6077338678155057E-6</v>
      </c>
      <c r="O113" s="9">
        <f t="shared" ca="1" si="26"/>
        <v>0.26260499999999998</v>
      </c>
      <c r="P113" s="9">
        <f t="shared" ca="1" si="27"/>
        <v>3.0750000000000002E-6</v>
      </c>
    </row>
    <row r="114" spans="1:16" x14ac:dyDescent="0.4">
      <c r="A114" s="7">
        <f t="shared" si="28"/>
        <v>491</v>
      </c>
      <c r="B114" s="3">
        <v>0.2171199</v>
      </c>
      <c r="C114" s="8">
        <f t="shared" si="22"/>
        <v>148.72713150000001</v>
      </c>
      <c r="D114" s="3">
        <v>2.79172E-2</v>
      </c>
      <c r="E114" s="3">
        <v>0.2171199</v>
      </c>
      <c r="F114" s="3">
        <v>0.4399246</v>
      </c>
      <c r="G114" s="3">
        <f t="shared" si="23"/>
        <v>4.0757315336025356E-2</v>
      </c>
      <c r="H114" s="3">
        <f t="shared" si="23"/>
        <v>0.31698108083999443</v>
      </c>
      <c r="I114" s="10">
        <f>sources!C199</f>
        <v>0.26332611605708411</v>
      </c>
      <c r="J114" s="4">
        <f>sources!I199</f>
        <v>0.3105</v>
      </c>
      <c r="K114" s="9">
        <f ca="1">'BG47'!R114</f>
        <v>0.85572000000000004</v>
      </c>
      <c r="L114" s="17">
        <f ca="1">'OG530'!R114</f>
        <v>1.0000000000000001E-5</v>
      </c>
      <c r="M114" s="9">
        <f t="shared" ca="1" si="24"/>
        <v>0.22533342403236803</v>
      </c>
      <c r="N114" s="9">
        <f t="shared" ca="1" si="25"/>
        <v>2.6332611605708413E-6</v>
      </c>
      <c r="O114" s="9">
        <f t="shared" ca="1" si="26"/>
        <v>0.26570105999999999</v>
      </c>
      <c r="P114" s="9">
        <f t="shared" ca="1" si="27"/>
        <v>3.1050000000000003E-6</v>
      </c>
    </row>
    <row r="115" spans="1:16" x14ac:dyDescent="0.4">
      <c r="A115" s="7">
        <f t="shared" si="28"/>
        <v>492</v>
      </c>
      <c r="B115" s="3">
        <v>0.22673450000000001</v>
      </c>
      <c r="C115" s="8">
        <f t="shared" si="22"/>
        <v>155.31313249999999</v>
      </c>
      <c r="D115" s="3">
        <v>2.41444E-2</v>
      </c>
      <c r="E115" s="3">
        <v>0.22673450000000001</v>
      </c>
      <c r="F115" s="3">
        <v>0.41618359999999999</v>
      </c>
      <c r="G115" s="3">
        <f t="shared" si="23"/>
        <v>3.619510915393985E-2</v>
      </c>
      <c r="H115" s="3">
        <f t="shared" si="23"/>
        <v>0.33989993441394173</v>
      </c>
      <c r="I115" s="10">
        <f>sources!C200</f>
        <v>0.26588780741166601</v>
      </c>
      <c r="J115" s="4">
        <f>sources!I200</f>
        <v>0.315</v>
      </c>
      <c r="K115" s="9">
        <f ca="1">'BG47'!R115</f>
        <v>0.85743999999999998</v>
      </c>
      <c r="L115" s="17">
        <f ca="1">'OG530'!R115</f>
        <v>1.0000000000000001E-5</v>
      </c>
      <c r="M115" s="9">
        <f t="shared" ca="1" si="24"/>
        <v>0.22798284158705889</v>
      </c>
      <c r="N115" s="9">
        <f t="shared" ca="1" si="25"/>
        <v>2.6588780741166605E-6</v>
      </c>
      <c r="O115" s="9">
        <f t="shared" ca="1" si="26"/>
        <v>0.27009359999999999</v>
      </c>
      <c r="P115" s="9">
        <f t="shared" ca="1" si="27"/>
        <v>3.1500000000000003E-6</v>
      </c>
    </row>
    <row r="116" spans="1:16" x14ac:dyDescent="0.4">
      <c r="A116" s="7">
        <f t="shared" si="28"/>
        <v>493</v>
      </c>
      <c r="B116" s="3">
        <v>0.23685709999999999</v>
      </c>
      <c r="C116" s="8">
        <f t="shared" si="22"/>
        <v>162.24711349999998</v>
      </c>
      <c r="D116" s="3">
        <v>2.0687000000000001E-2</v>
      </c>
      <c r="E116" s="3">
        <v>0.23685709999999999</v>
      </c>
      <c r="F116" s="3">
        <v>0.39388220000000002</v>
      </c>
      <c r="G116" s="3">
        <f t="shared" si="23"/>
        <v>3.1756470378920841E-2</v>
      </c>
      <c r="H116" s="3">
        <f t="shared" si="23"/>
        <v>0.36359769324634267</v>
      </c>
      <c r="I116" s="10">
        <f>sources!C201</f>
        <v>0.2684583475481479</v>
      </c>
      <c r="J116" s="4">
        <f>sources!I201</f>
        <v>0.32050000000000001</v>
      </c>
      <c r="K116" s="9">
        <f ca="1">'BG47'!R116</f>
        <v>0.85915999999999992</v>
      </c>
      <c r="L116" s="17">
        <f ca="1">'OG530'!R116</f>
        <v>1.0000000000000001E-5</v>
      </c>
      <c r="M116" s="9">
        <f t="shared" ca="1" si="24"/>
        <v>0.23064867387946672</v>
      </c>
      <c r="N116" s="9">
        <f t="shared" ca="1" si="25"/>
        <v>2.6845834754814793E-6</v>
      </c>
      <c r="O116" s="9">
        <f t="shared" ca="1" si="26"/>
        <v>0.27536077999999997</v>
      </c>
      <c r="P116" s="9">
        <f t="shared" ca="1" si="27"/>
        <v>3.2050000000000002E-6</v>
      </c>
    </row>
    <row r="117" spans="1:16" x14ac:dyDescent="0.4">
      <c r="A117" s="7">
        <f t="shared" si="28"/>
        <v>494</v>
      </c>
      <c r="B117" s="3">
        <v>0.24748120000000001</v>
      </c>
      <c r="C117" s="8">
        <f t="shared" si="22"/>
        <v>169.52462200000002</v>
      </c>
      <c r="D117" s="3">
        <v>1.7540400000000001E-2</v>
      </c>
      <c r="E117" s="3">
        <v>0.24748120000000001</v>
      </c>
      <c r="F117" s="3">
        <v>0.3729459</v>
      </c>
      <c r="G117" s="3">
        <f t="shared" si="23"/>
        <v>2.7494190534784295E-2</v>
      </c>
      <c r="H117" s="3">
        <f t="shared" si="23"/>
        <v>0.38792132828082937</v>
      </c>
      <c r="I117" s="10">
        <f>sources!C202</f>
        <v>0.27103762269498982</v>
      </c>
      <c r="J117" s="4">
        <f>sources!I202</f>
        <v>0.32633333333333331</v>
      </c>
      <c r="K117" s="9">
        <f ca="1">'BG47'!R117</f>
        <v>0.86087999999999987</v>
      </c>
      <c r="L117" s="17">
        <f ca="1">'OG530'!R117</f>
        <v>1.0000000000000001E-5</v>
      </c>
      <c r="M117" s="9">
        <f t="shared" ca="1" si="24"/>
        <v>0.2333308686256628</v>
      </c>
      <c r="N117" s="9">
        <f t="shared" ca="1" si="25"/>
        <v>2.7103762269498986E-6</v>
      </c>
      <c r="O117" s="9">
        <f t="shared" ca="1" si="26"/>
        <v>0.28093383999999993</v>
      </c>
      <c r="P117" s="9">
        <f t="shared" ca="1" si="27"/>
        <v>3.2633333333333331E-6</v>
      </c>
    </row>
    <row r="118" spans="1:16" x14ac:dyDescent="0.4">
      <c r="A118" s="7">
        <f t="shared" si="28"/>
        <v>495</v>
      </c>
      <c r="B118" s="3">
        <v>0.2586</v>
      </c>
      <c r="C118" s="8">
        <f t="shared" si="22"/>
        <v>177.14099999999999</v>
      </c>
      <c r="D118" s="3">
        <v>1.47E-2</v>
      </c>
      <c r="E118" s="3">
        <v>0.2586</v>
      </c>
      <c r="F118" s="3">
        <v>0.3533</v>
      </c>
      <c r="G118" s="3">
        <f t="shared" si="23"/>
        <v>2.3459942547079473E-2</v>
      </c>
      <c r="H118" s="3">
        <f t="shared" si="23"/>
        <v>0.41270347909352056</v>
      </c>
      <c r="I118" s="10">
        <f>sources!C203</f>
        <v>0.27362551862440826</v>
      </c>
      <c r="J118" s="4">
        <f>sources!I203</f>
        <v>0.33150000000000007</v>
      </c>
      <c r="K118" s="9">
        <f ca="1">'BG47'!R118</f>
        <v>0.86259999999999981</v>
      </c>
      <c r="L118" s="17">
        <f ca="1">'OG530'!R118</f>
        <v>1.0000000000000001E-5</v>
      </c>
      <c r="M118" s="9">
        <f t="shared" ca="1" si="24"/>
        <v>0.23602937236541452</v>
      </c>
      <c r="N118" s="9">
        <f t="shared" ca="1" si="25"/>
        <v>2.7362551862440829E-6</v>
      </c>
      <c r="O118" s="9">
        <f t="shared" ca="1" si="26"/>
        <v>0.28595189999999998</v>
      </c>
      <c r="P118" s="9">
        <f t="shared" ca="1" si="27"/>
        <v>3.3150000000000009E-6</v>
      </c>
    </row>
    <row r="119" spans="1:16" x14ac:dyDescent="0.4">
      <c r="A119" s="7">
        <f t="shared" si="28"/>
        <v>496</v>
      </c>
      <c r="B119" s="3">
        <v>0.27018490000000001</v>
      </c>
      <c r="C119" s="8">
        <f t="shared" si="22"/>
        <v>185.07665650000001</v>
      </c>
      <c r="D119" s="3">
        <v>1.216179E-2</v>
      </c>
      <c r="E119" s="3">
        <v>0.27018490000000001</v>
      </c>
      <c r="F119" s="3">
        <v>0.33485779999999998</v>
      </c>
      <c r="G119" s="3">
        <f t="shared" si="23"/>
        <v>1.9704636302953663E-2</v>
      </c>
      <c r="H119" s="3">
        <f t="shared" si="23"/>
        <v>0.43775588865207382</v>
      </c>
      <c r="I119" s="10">
        <f>sources!C204</f>
        <v>0.27622192067041329</v>
      </c>
      <c r="J119" s="4">
        <f>sources!I204</f>
        <v>0.33650000000000002</v>
      </c>
      <c r="K119" s="9">
        <f ca="1">'BG47'!R119</f>
        <v>0.86431999999999976</v>
      </c>
      <c r="L119" s="17">
        <f ca="1">'OG530'!R119</f>
        <v>1.0000000000000001E-5</v>
      </c>
      <c r="M119" s="9">
        <f t="shared" ca="1" si="24"/>
        <v>0.23874413047385154</v>
      </c>
      <c r="N119" s="9">
        <f t="shared" ca="1" si="25"/>
        <v>2.762219206704133E-6</v>
      </c>
      <c r="O119" s="9">
        <f t="shared" ca="1" si="26"/>
        <v>0.29084367999999994</v>
      </c>
      <c r="P119" s="9">
        <f t="shared" ca="1" si="27"/>
        <v>3.3650000000000004E-6</v>
      </c>
    </row>
    <row r="120" spans="1:16" x14ac:dyDescent="0.4">
      <c r="A120" s="7">
        <f t="shared" si="28"/>
        <v>497</v>
      </c>
      <c r="B120" s="3">
        <v>0.28229389999999999</v>
      </c>
      <c r="C120" s="8">
        <f t="shared" si="22"/>
        <v>193.37132149999999</v>
      </c>
      <c r="D120" s="3">
        <v>9.9199600000000002E-3</v>
      </c>
      <c r="E120" s="3">
        <v>0.28229389999999999</v>
      </c>
      <c r="F120" s="3">
        <v>0.3175521</v>
      </c>
      <c r="G120" s="3">
        <f t="shared" si="23"/>
        <v>1.6268471267238335E-2</v>
      </c>
      <c r="H120" s="3">
        <f t="shared" si="23"/>
        <v>0.46295450798860593</v>
      </c>
      <c r="I120" s="10">
        <f>sources!C205</f>
        <v>0.27882671374673507</v>
      </c>
      <c r="J120" s="4">
        <f>sources!I205</f>
        <v>0.34199999999999992</v>
      </c>
      <c r="K120" s="9">
        <f ca="1">'BG47'!R120</f>
        <v>0.8660399999999997</v>
      </c>
      <c r="L120" s="17">
        <f ca="1">'OG530'!R120</f>
        <v>1.0000000000000001E-5</v>
      </c>
      <c r="M120" s="9">
        <f t="shared" ca="1" si="24"/>
        <v>0.24147508717322236</v>
      </c>
      <c r="N120" s="9">
        <f t="shared" ca="1" si="25"/>
        <v>2.788267137467351E-6</v>
      </c>
      <c r="O120" s="9">
        <f t="shared" ca="1" si="26"/>
        <v>0.29618567999999984</v>
      </c>
      <c r="P120" s="9">
        <f t="shared" ca="1" si="27"/>
        <v>3.4199999999999994E-6</v>
      </c>
    </row>
    <row r="121" spans="1:16" x14ac:dyDescent="0.4">
      <c r="A121" s="7">
        <f t="shared" si="28"/>
        <v>498</v>
      </c>
      <c r="B121" s="3">
        <v>0.29505049999999999</v>
      </c>
      <c r="C121" s="8">
        <f t="shared" si="22"/>
        <v>202.10959249999999</v>
      </c>
      <c r="D121" s="3">
        <v>7.9672400000000004E-3</v>
      </c>
      <c r="E121" s="3">
        <v>0.29505049999999999</v>
      </c>
      <c r="F121" s="3">
        <v>0.30133749999999998</v>
      </c>
      <c r="G121" s="3">
        <f t="shared" si="23"/>
        <v>1.3183041153080763E-2</v>
      </c>
      <c r="H121" s="3">
        <f t="shared" si="23"/>
        <v>0.48820706841228018</v>
      </c>
      <c r="I121" s="10">
        <f>sources!C206</f>
        <v>0.28143978236463324</v>
      </c>
      <c r="J121" s="4">
        <f>sources!I206</f>
        <v>0.34800000000000003</v>
      </c>
      <c r="K121" s="9">
        <f ca="1">'BG47'!R121</f>
        <v>0.86775999999999964</v>
      </c>
      <c r="L121" s="17">
        <f ca="1">'OG530'!R121</f>
        <v>1.0000000000000001E-5</v>
      </c>
      <c r="M121" s="9">
        <f t="shared" ca="1" si="24"/>
        <v>0.24422218554473404</v>
      </c>
      <c r="N121" s="9">
        <f t="shared" ca="1" si="25"/>
        <v>2.8143978236463327E-6</v>
      </c>
      <c r="O121" s="9">
        <f t="shared" ca="1" si="26"/>
        <v>0.30198047999999988</v>
      </c>
      <c r="P121" s="9">
        <f t="shared" ca="1" si="27"/>
        <v>3.4800000000000006E-6</v>
      </c>
    </row>
    <row r="122" spans="1:16" x14ac:dyDescent="0.4">
      <c r="A122" s="7">
        <f t="shared" si="28"/>
        <v>499</v>
      </c>
      <c r="B122" s="3">
        <v>0.30857800000000002</v>
      </c>
      <c r="C122" s="8">
        <f t="shared" si="22"/>
        <v>211.37593000000001</v>
      </c>
      <c r="D122" s="3">
        <v>6.2963460000000004E-3</v>
      </c>
      <c r="E122" s="3">
        <v>0.30857800000000002</v>
      </c>
      <c r="F122" s="3">
        <v>0.2861686</v>
      </c>
      <c r="G122" s="3">
        <f t="shared" si="23"/>
        <v>1.0475700683125562E-2</v>
      </c>
      <c r="H122" s="3">
        <f t="shared" si="23"/>
        <v>0.51340424516021199</v>
      </c>
      <c r="I122" s="10">
        <f>sources!C207</f>
        <v>0.28406101065059564</v>
      </c>
      <c r="J122" s="4">
        <f>sources!I207</f>
        <v>0.35399999999999993</v>
      </c>
      <c r="K122" s="9">
        <f ca="1">'BG47'!R122</f>
        <v>0.86947999999999959</v>
      </c>
      <c r="L122" s="17">
        <f ca="1">'OG530'!R122</f>
        <v>1.0000000000000001E-5</v>
      </c>
      <c r="M122" s="9">
        <f t="shared" ca="1" si="24"/>
        <v>0.24698536754047978</v>
      </c>
      <c r="N122" s="9">
        <f t="shared" ca="1" si="25"/>
        <v>2.8406101065059565E-6</v>
      </c>
      <c r="O122" s="9">
        <f t="shared" ca="1" si="26"/>
        <v>0.30779591999999978</v>
      </c>
      <c r="P122" s="9">
        <f t="shared" ca="1" si="27"/>
        <v>3.5399999999999996E-6</v>
      </c>
    </row>
    <row r="123" spans="1:16" x14ac:dyDescent="0.4">
      <c r="A123" s="7">
        <f t="shared" si="28"/>
        <v>500</v>
      </c>
      <c r="B123" s="3">
        <v>0.32300000000000001</v>
      </c>
      <c r="C123" s="8">
        <f t="shared" si="22"/>
        <v>221.255</v>
      </c>
      <c r="D123" s="3">
        <v>4.8999999999999998E-3</v>
      </c>
      <c r="E123" s="3">
        <v>0.32300000000000001</v>
      </c>
      <c r="F123" s="3">
        <v>0.27200000000000002</v>
      </c>
      <c r="G123" s="3">
        <f t="shared" si="23"/>
        <v>8.1680280046674426E-3</v>
      </c>
      <c r="H123" s="3">
        <f t="shared" si="23"/>
        <v>0.53842307051175187</v>
      </c>
      <c r="I123" s="10">
        <f>sources!C208</f>
        <v>0.28669028236390903</v>
      </c>
      <c r="J123" s="4">
        <f>sources!I208</f>
        <v>0.35933333333333328</v>
      </c>
      <c r="K123" s="9">
        <f ca="1">'BG47'!R123</f>
        <v>0.87119999999999997</v>
      </c>
      <c r="L123" s="17">
        <f ca="1">'OG530'!R123</f>
        <v>1.0000000000000001E-5</v>
      </c>
      <c r="M123" s="9">
        <f t="shared" ca="1" si="24"/>
        <v>0.24976457399543756</v>
      </c>
      <c r="N123" s="9">
        <f t="shared" ca="1" si="25"/>
        <v>2.8669028236390904E-6</v>
      </c>
      <c r="O123" s="9">
        <f t="shared" ca="1" si="26"/>
        <v>0.31305119999999997</v>
      </c>
      <c r="P123" s="9">
        <f t="shared" ca="1" si="27"/>
        <v>3.593333333333333E-6</v>
      </c>
    </row>
    <row r="124" spans="1:16" x14ac:dyDescent="0.4">
      <c r="A124" s="7">
        <f t="shared" si="28"/>
        <v>501</v>
      </c>
      <c r="B124" s="3">
        <v>0.33840209999999998</v>
      </c>
      <c r="C124" s="8">
        <f t="shared" si="22"/>
        <v>231.80543849999998</v>
      </c>
      <c r="D124" s="3">
        <v>3.777173E-3</v>
      </c>
      <c r="E124" s="3">
        <v>0.33840209999999998</v>
      </c>
      <c r="F124" s="3">
        <v>0.25881710000000002</v>
      </c>
      <c r="G124" s="3">
        <f t="shared" si="23"/>
        <v>6.2848515726400224E-3</v>
      </c>
      <c r="H124" s="3">
        <f t="shared" si="23"/>
        <v>0.56306845632161562</v>
      </c>
      <c r="I124" s="10">
        <f>sources!C209</f>
        <v>0.28932748091411509</v>
      </c>
      <c r="J124" s="4">
        <f>sources!I209</f>
        <v>0.36400000000000005</v>
      </c>
      <c r="K124" s="9">
        <f ca="1">'BG47'!R124</f>
        <v>0.87234</v>
      </c>
      <c r="L124" s="17">
        <f ca="1">'OG530'!R124</f>
        <v>5.2790000000000009E-4</v>
      </c>
      <c r="M124" s="9">
        <f t="shared" ca="1" si="24"/>
        <v>0.25239193470061916</v>
      </c>
      <c r="N124" s="9">
        <f t="shared" ca="1" si="25"/>
        <v>1.5273597717456138E-4</v>
      </c>
      <c r="O124" s="9">
        <f t="shared" ca="1" si="26"/>
        <v>0.31753176000000005</v>
      </c>
      <c r="P124" s="9">
        <f t="shared" ca="1" si="27"/>
        <v>1.9215560000000005E-4</v>
      </c>
    </row>
    <row r="125" spans="1:16" x14ac:dyDescent="0.4">
      <c r="A125" s="7">
        <f t="shared" si="28"/>
        <v>502</v>
      </c>
      <c r="B125" s="3">
        <v>0.3546858</v>
      </c>
      <c r="C125" s="8">
        <f t="shared" si="22"/>
        <v>242.95977299999998</v>
      </c>
      <c r="D125" s="3">
        <v>2.94532E-3</v>
      </c>
      <c r="E125" s="3">
        <v>0.3546858</v>
      </c>
      <c r="F125" s="3">
        <v>0.2464838</v>
      </c>
      <c r="G125" s="3">
        <f t="shared" si="23"/>
        <v>4.8754299926907947E-3</v>
      </c>
      <c r="H125" s="3">
        <f t="shared" si="23"/>
        <v>0.58711643804460245</v>
      </c>
      <c r="I125" s="10">
        <f>sources!C210</f>
        <v>0.29197248937833714</v>
      </c>
      <c r="J125" s="4">
        <f>sources!I210</f>
        <v>0.3681666666666667</v>
      </c>
      <c r="K125" s="9">
        <f ca="1">'BG47'!R125</f>
        <v>0.87348000000000003</v>
      </c>
      <c r="L125" s="17">
        <f ca="1">'OG530'!R125</f>
        <v>1.0458000000000002E-3</v>
      </c>
      <c r="M125" s="9">
        <f t="shared" ca="1" si="24"/>
        <v>0.25503213002218994</v>
      </c>
      <c r="N125" s="9">
        <f t="shared" ca="1" si="25"/>
        <v>3.0534482939186501E-4</v>
      </c>
      <c r="O125" s="9">
        <f t="shared" ca="1" si="26"/>
        <v>0.32158622000000003</v>
      </c>
      <c r="P125" s="9">
        <f t="shared" ca="1" si="27"/>
        <v>3.8502870000000012E-4</v>
      </c>
    </row>
    <row r="126" spans="1:16" x14ac:dyDescent="0.4">
      <c r="A126" s="7">
        <f t="shared" si="28"/>
        <v>503</v>
      </c>
      <c r="B126" s="3">
        <v>0.37169859999999999</v>
      </c>
      <c r="C126" s="8">
        <f t="shared" si="22"/>
        <v>254.613541</v>
      </c>
      <c r="D126" s="3">
        <v>2.4248799999999999E-3</v>
      </c>
      <c r="E126" s="3">
        <v>0.37169859999999999</v>
      </c>
      <c r="F126" s="3">
        <v>0.2347718</v>
      </c>
      <c r="G126" s="3">
        <f t="shared" si="23"/>
        <v>3.9824253523528703E-3</v>
      </c>
      <c r="H126" s="3">
        <f t="shared" si="23"/>
        <v>0.61044749763867434</v>
      </c>
      <c r="I126" s="10">
        <f>sources!C211</f>
        <v>0.2946251905184834</v>
      </c>
      <c r="J126" s="4">
        <f>sources!I211</f>
        <v>0.3725</v>
      </c>
      <c r="K126" s="9">
        <f ca="1">'BG47'!R126</f>
        <v>0.87462000000000006</v>
      </c>
      <c r="L126" s="17">
        <f ca="1">'OG530'!R126</f>
        <v>1.5637000000000003E-3</v>
      </c>
      <c r="M126" s="9">
        <f t="shared" ca="1" si="24"/>
        <v>0.257685084131276</v>
      </c>
      <c r="N126" s="9">
        <f t="shared" ca="1" si="25"/>
        <v>4.6070541041375257E-4</v>
      </c>
      <c r="O126" s="9">
        <f t="shared" ca="1" si="26"/>
        <v>0.32579595</v>
      </c>
      <c r="P126" s="9">
        <f t="shared" ca="1" si="27"/>
        <v>5.8247825000000007E-4</v>
      </c>
    </row>
    <row r="127" spans="1:16" x14ac:dyDescent="0.4">
      <c r="A127" s="7">
        <f t="shared" si="28"/>
        <v>504</v>
      </c>
      <c r="B127" s="3">
        <v>0.38928750000000001</v>
      </c>
      <c r="C127" s="8">
        <f t="shared" si="22"/>
        <v>266.66193750000002</v>
      </c>
      <c r="D127" s="3">
        <v>2.2362929999999999E-3</v>
      </c>
      <c r="E127" s="3">
        <v>0.38928750000000001</v>
      </c>
      <c r="F127" s="3">
        <v>0.22345329999999999</v>
      </c>
      <c r="G127" s="3">
        <f t="shared" si="23"/>
        <v>3.6363842254527679E-3</v>
      </c>
      <c r="H127" s="3">
        <f t="shared" si="23"/>
        <v>0.63301138275080437</v>
      </c>
      <c r="I127" s="10">
        <f>sources!C212</f>
        <v>0.29728546679831602</v>
      </c>
      <c r="J127" s="4">
        <f>sources!I212</f>
        <v>0.37683333333333335</v>
      </c>
      <c r="K127" s="9">
        <f ca="1">'BG47'!R127</f>
        <v>0.87576000000000009</v>
      </c>
      <c r="L127" s="17">
        <f ca="1">'OG530'!R127</f>
        <v>2.0816000000000003E-3</v>
      </c>
      <c r="M127" s="9">
        <f t="shared" ca="1" si="24"/>
        <v>0.26035072040329327</v>
      </c>
      <c r="N127" s="9">
        <f t="shared" ca="1" si="25"/>
        <v>6.1882942768737477E-4</v>
      </c>
      <c r="O127" s="9">
        <f t="shared" ca="1" si="26"/>
        <v>0.33001556000000004</v>
      </c>
      <c r="P127" s="9">
        <f t="shared" ca="1" si="27"/>
        <v>7.8441626666666685E-4</v>
      </c>
    </row>
    <row r="128" spans="1:16" x14ac:dyDescent="0.4">
      <c r="A128" s="7">
        <f t="shared" si="28"/>
        <v>505</v>
      </c>
      <c r="B128" s="3">
        <v>0.4073</v>
      </c>
      <c r="C128" s="8">
        <f t="shared" si="22"/>
        <v>279.00049999999999</v>
      </c>
      <c r="D128" s="3">
        <v>2.3999999999999998E-3</v>
      </c>
      <c r="E128" s="3">
        <v>0.4073</v>
      </c>
      <c r="F128" s="3">
        <v>0.21229999999999999</v>
      </c>
      <c r="G128" s="3">
        <f t="shared" si="23"/>
        <v>3.8585209003215433E-3</v>
      </c>
      <c r="H128" s="3">
        <f t="shared" si="23"/>
        <v>0.6548231511254019</v>
      </c>
      <c r="I128" s="10">
        <f>sources!C213</f>
        <v>0.29995320040039691</v>
      </c>
      <c r="J128" s="4">
        <f>sources!I213</f>
        <v>0.38100000000000001</v>
      </c>
      <c r="K128" s="9">
        <f ca="1">'BG47'!R128</f>
        <v>0.87690000000000012</v>
      </c>
      <c r="L128" s="17">
        <f ca="1">'OG530'!R128</f>
        <v>2.5995000000000002E-3</v>
      </c>
      <c r="M128" s="9">
        <f t="shared" ca="1" si="24"/>
        <v>0.2630289614311081</v>
      </c>
      <c r="N128" s="9">
        <f t="shared" ca="1" si="25"/>
        <v>7.797283444408318E-4</v>
      </c>
      <c r="O128" s="9">
        <f t="shared" ca="1" si="26"/>
        <v>0.33409890000000003</v>
      </c>
      <c r="P128" s="9">
        <f t="shared" ca="1" si="27"/>
        <v>9.9040950000000021E-4</v>
      </c>
    </row>
    <row r="129" spans="1:16" x14ac:dyDescent="0.4">
      <c r="A129" s="7">
        <f t="shared" si="28"/>
        <v>506</v>
      </c>
      <c r="B129" s="3">
        <v>0.42562990000000001</v>
      </c>
      <c r="C129" s="8">
        <f t="shared" si="22"/>
        <v>291.55648150000002</v>
      </c>
      <c r="D129" s="3">
        <v>2.92552E-3</v>
      </c>
      <c r="E129" s="3">
        <v>0.42562990000000001</v>
      </c>
      <c r="F129" s="3">
        <v>0.20116919999999999</v>
      </c>
      <c r="G129" s="3">
        <f t="shared" si="23"/>
        <v>4.6457132325555262E-3</v>
      </c>
      <c r="H129" s="3">
        <f t="shared" si="23"/>
        <v>0.67589845859925257</v>
      </c>
      <c r="I129" s="10">
        <f>sources!C214</f>
        <v>0.30262827324289215</v>
      </c>
      <c r="J129" s="4">
        <f>sources!I214</f>
        <v>0.38516666666666666</v>
      </c>
      <c r="K129" s="9">
        <f ca="1">'BG47'!R129</f>
        <v>0.87804000000000015</v>
      </c>
      <c r="L129" s="17">
        <f ca="1">'OG530'!R129</f>
        <v>3.1174000000000002E-3</v>
      </c>
      <c r="M129" s="9">
        <f t="shared" ca="1" si="24"/>
        <v>0.26571972903818908</v>
      </c>
      <c r="N129" s="9">
        <f t="shared" ca="1" si="25"/>
        <v>9.4341337900739203E-4</v>
      </c>
      <c r="O129" s="9">
        <f t="shared" ca="1" si="26"/>
        <v>0.33819174000000007</v>
      </c>
      <c r="P129" s="9">
        <f t="shared" ca="1" si="27"/>
        <v>1.2007185666666666E-3</v>
      </c>
    </row>
    <row r="130" spans="1:16" x14ac:dyDescent="0.4">
      <c r="A130" s="7">
        <f t="shared" si="28"/>
        <v>507</v>
      </c>
      <c r="B130" s="3">
        <v>0.44430960000000003</v>
      </c>
      <c r="C130" s="8">
        <f t="shared" si="22"/>
        <v>304.35207600000001</v>
      </c>
      <c r="D130" s="3">
        <v>3.8365600000000001E-3</v>
      </c>
      <c r="E130" s="3">
        <v>0.44430960000000003</v>
      </c>
      <c r="F130" s="3">
        <v>0.1901196</v>
      </c>
      <c r="G130" s="3">
        <f t="shared" si="23"/>
        <v>6.0109130716960281E-3</v>
      </c>
      <c r="H130" s="3">
        <f t="shared" si="23"/>
        <v>0.69612006133620585</v>
      </c>
      <c r="I130" s="10">
        <f>sources!C215</f>
        <v>0.30531056699624781</v>
      </c>
      <c r="J130" s="4">
        <f>sources!I215</f>
        <v>0.38950000000000001</v>
      </c>
      <c r="K130" s="9">
        <f ca="1">'BG47'!R130</f>
        <v>0.87918000000000018</v>
      </c>
      <c r="L130" s="17">
        <f ca="1">'OG530'!R130</f>
        <v>3.6353000000000002E-3</v>
      </c>
      <c r="M130" s="9">
        <f t="shared" ca="1" si="24"/>
        <v>0.26842294429176122</v>
      </c>
      <c r="N130" s="9">
        <f t="shared" ca="1" si="25"/>
        <v>1.1098955042014597E-3</v>
      </c>
      <c r="O130" s="9">
        <f t="shared" ca="1" si="26"/>
        <v>0.34244061000000009</v>
      </c>
      <c r="P130" s="9">
        <f t="shared" ca="1" si="27"/>
        <v>1.41594935E-3</v>
      </c>
    </row>
    <row r="131" spans="1:16" x14ac:dyDescent="0.4">
      <c r="A131" s="7">
        <f t="shared" si="28"/>
        <v>508</v>
      </c>
      <c r="B131" s="3">
        <v>0.46339439999999998</v>
      </c>
      <c r="C131" s="8">
        <f t="shared" ref="C131:C194" si="29">B131*$C$2</f>
        <v>317.425164</v>
      </c>
      <c r="D131" s="3">
        <v>5.17484E-3</v>
      </c>
      <c r="E131" s="3">
        <v>0.46339439999999998</v>
      </c>
      <c r="F131" s="3">
        <v>0.17922540000000001</v>
      </c>
      <c r="G131" s="3">
        <f t="shared" si="23"/>
        <v>7.9883958286533531E-3</v>
      </c>
      <c r="H131" s="3">
        <f t="shared" si="23"/>
        <v>0.71534151625583076</v>
      </c>
      <c r="I131" s="10">
        <f>sources!C216</f>
        <v>0.30799996309972155</v>
      </c>
      <c r="J131" s="4">
        <f>sources!I216</f>
        <v>0.39366666666666666</v>
      </c>
      <c r="K131" s="9">
        <f ca="1">'BG47'!R131</f>
        <v>0.88032000000000021</v>
      </c>
      <c r="L131" s="17">
        <f ca="1">'OG530'!R131</f>
        <v>4.1532000000000001E-3</v>
      </c>
      <c r="M131" s="9">
        <f t="shared" ca="1" si="24"/>
        <v>0.27113852751594697</v>
      </c>
      <c r="N131" s="9">
        <f t="shared" ca="1" si="25"/>
        <v>1.2791854467457636E-3</v>
      </c>
      <c r="O131" s="9">
        <f t="shared" ca="1" si="26"/>
        <v>0.34655264000000008</v>
      </c>
      <c r="P131" s="9">
        <f t="shared" ca="1" si="27"/>
        <v>1.6349764000000001E-3</v>
      </c>
    </row>
    <row r="132" spans="1:16" x14ac:dyDescent="0.4">
      <c r="A132" s="7">
        <f t="shared" si="28"/>
        <v>509</v>
      </c>
      <c r="B132" s="3">
        <v>0.48293950000000002</v>
      </c>
      <c r="C132" s="8">
        <f t="shared" si="29"/>
        <v>330.8135575</v>
      </c>
      <c r="D132" s="3">
        <v>6.9820799999999999E-3</v>
      </c>
      <c r="E132" s="3">
        <v>0.48293950000000002</v>
      </c>
      <c r="F132" s="3">
        <v>0.16856080000000001</v>
      </c>
      <c r="G132" s="3">
        <f t="shared" ref="G132:H195" si="30">D132/SUM($D132:$F132)</f>
        <v>1.0603290554259022E-2</v>
      </c>
      <c r="H132" s="3">
        <f t="shared" si="30"/>
        <v>0.73341294265155588</v>
      </c>
      <c r="I132" s="10">
        <f>sources!C217</f>
        <v>0.31069634277778435</v>
      </c>
      <c r="J132" s="4">
        <f>sources!I217</f>
        <v>0.39750000000000002</v>
      </c>
      <c r="K132" s="9">
        <f ca="1">'BG47'!R132</f>
        <v>0.88146000000000024</v>
      </c>
      <c r="L132" s="17">
        <f ca="1">'OG530'!R132</f>
        <v>4.6711000000000001E-3</v>
      </c>
      <c r="M132" s="9">
        <f t="shared" ref="M132:M195" ca="1" si="31">I132*K132</f>
        <v>0.27386639830490589</v>
      </c>
      <c r="N132" s="9">
        <f t="shared" ref="N132:N195" ca="1" si="32">I132*L132</f>
        <v>1.4512936867493084E-3</v>
      </c>
      <c r="O132" s="9">
        <f t="shared" ref="O132:O195" ca="1" si="33">J132*K132</f>
        <v>0.35038035000000012</v>
      </c>
      <c r="P132" s="9">
        <f t="shared" ref="P132:P195" ca="1" si="34">J132*L132</f>
        <v>1.8567622500000002E-3</v>
      </c>
    </row>
    <row r="133" spans="1:16" x14ac:dyDescent="0.4">
      <c r="A133" s="7">
        <f t="shared" ref="A133:A196" si="35">A132+1</f>
        <v>510</v>
      </c>
      <c r="B133" s="3">
        <v>0.503</v>
      </c>
      <c r="C133" s="8">
        <f t="shared" si="29"/>
        <v>344.55500000000001</v>
      </c>
      <c r="D133" s="3">
        <v>9.2999999999999992E-3</v>
      </c>
      <c r="E133" s="3">
        <v>0.503</v>
      </c>
      <c r="F133" s="3">
        <v>0.15820000000000001</v>
      </c>
      <c r="G133" s="3">
        <f t="shared" si="30"/>
        <v>1.3870246085011185E-2</v>
      </c>
      <c r="H133" s="3">
        <f t="shared" si="30"/>
        <v>0.750186428038777</v>
      </c>
      <c r="I133" s="10">
        <f>sources!C218</f>
        <v>0.3133995870563725</v>
      </c>
      <c r="J133" s="4">
        <f>sources!I218</f>
        <v>0.40118981634764134</v>
      </c>
      <c r="K133" s="9">
        <f ca="1">'BG47'!R133</f>
        <v>0.88260000000000005</v>
      </c>
      <c r="L133" s="17">
        <f ca="1">'OG530'!R133</f>
        <v>5.189E-3</v>
      </c>
      <c r="M133" s="9">
        <f t="shared" ca="1" si="31"/>
        <v>0.27660647553595435</v>
      </c>
      <c r="N133" s="9">
        <f t="shared" ca="1" si="32"/>
        <v>1.6262304572355168E-3</v>
      </c>
      <c r="O133" s="9">
        <f t="shared" ca="1" si="33"/>
        <v>0.35409013190842825</v>
      </c>
      <c r="P133" s="9">
        <f t="shared" ca="1" si="34"/>
        <v>2.0817739570279108E-3</v>
      </c>
    </row>
    <row r="134" spans="1:16" x14ac:dyDescent="0.4">
      <c r="A134" s="7">
        <f t="shared" si="35"/>
        <v>511</v>
      </c>
      <c r="B134" s="3">
        <v>0.52356930000000002</v>
      </c>
      <c r="C134" s="8">
        <f t="shared" si="29"/>
        <v>358.6449705</v>
      </c>
      <c r="D134" s="3">
        <v>1.2149490000000001E-2</v>
      </c>
      <c r="E134" s="3">
        <v>0.52356930000000002</v>
      </c>
      <c r="F134" s="3">
        <v>0.1481383</v>
      </c>
      <c r="G134" s="3">
        <f t="shared" si="30"/>
        <v>1.7766124205862953E-2</v>
      </c>
      <c r="H134" s="3">
        <f t="shared" si="30"/>
        <v>0.76561215443419617</v>
      </c>
      <c r="I134" s="10">
        <f>sources!C219</f>
        <v>0.31610957677900187</v>
      </c>
      <c r="J134" s="4">
        <f>sources!I219</f>
        <v>0.40506944904292402</v>
      </c>
      <c r="K134" s="9">
        <f ca="1">'BG47'!R134</f>
        <v>0.88262000000000007</v>
      </c>
      <c r="L134" s="17">
        <f ca="1">'OG530'!R134</f>
        <v>1.8310099999999999E-2</v>
      </c>
      <c r="M134" s="9">
        <f t="shared" ca="1" si="31"/>
        <v>0.27900463465668263</v>
      </c>
      <c r="N134" s="9">
        <f t="shared" ca="1" si="32"/>
        <v>5.787997961781202E-3</v>
      </c>
      <c r="O134" s="9">
        <f t="shared" ca="1" si="33"/>
        <v>0.35752239711426564</v>
      </c>
      <c r="P134" s="9">
        <f t="shared" ca="1" si="34"/>
        <v>7.4168621189208426E-3</v>
      </c>
    </row>
    <row r="135" spans="1:16" x14ac:dyDescent="0.4">
      <c r="A135" s="7">
        <f t="shared" si="35"/>
        <v>512</v>
      </c>
      <c r="B135" s="3">
        <v>0.544512</v>
      </c>
      <c r="C135" s="8">
        <f t="shared" si="29"/>
        <v>372.99072000000001</v>
      </c>
      <c r="D135" s="3">
        <v>1.553588E-2</v>
      </c>
      <c r="E135" s="3">
        <v>0.544512</v>
      </c>
      <c r="F135" s="3">
        <v>0.13837579999999999</v>
      </c>
      <c r="G135" s="3">
        <f t="shared" si="30"/>
        <v>2.2244205694743918E-2</v>
      </c>
      <c r="H135" s="3">
        <f t="shared" si="30"/>
        <v>0.77962992320077129</v>
      </c>
      <c r="I135" s="10">
        <f>sources!C220</f>
        <v>0.31882619262273715</v>
      </c>
      <c r="J135" s="4">
        <f>sources!I220</f>
        <v>0.40878621297026746</v>
      </c>
      <c r="K135" s="9">
        <f ca="1">'BG47'!R135</f>
        <v>0.88264000000000009</v>
      </c>
      <c r="L135" s="17">
        <f ca="1">'OG530'!R135</f>
        <v>3.1431199999999999E-2</v>
      </c>
      <c r="M135" s="9">
        <f t="shared" ca="1" si="31"/>
        <v>0.28140875065653276</v>
      </c>
      <c r="N135" s="9">
        <f t="shared" ca="1" si="32"/>
        <v>1.0021089825563776E-2</v>
      </c>
      <c r="O135" s="9">
        <f t="shared" ca="1" si="33"/>
        <v>0.36081106301607691</v>
      </c>
      <c r="P135" s="9">
        <f t="shared" ca="1" si="34"/>
        <v>1.284864121711107E-2</v>
      </c>
    </row>
    <row r="136" spans="1:16" x14ac:dyDescent="0.4">
      <c r="A136" s="7">
        <f t="shared" si="35"/>
        <v>513</v>
      </c>
      <c r="B136" s="3">
        <v>0.56569000000000003</v>
      </c>
      <c r="C136" s="8">
        <f t="shared" si="29"/>
        <v>387.49765000000002</v>
      </c>
      <c r="D136" s="3">
        <v>1.9477520000000002E-2</v>
      </c>
      <c r="E136" s="3">
        <v>0.56569000000000003</v>
      </c>
      <c r="F136" s="3">
        <v>0.1289942</v>
      </c>
      <c r="G136" s="3">
        <f t="shared" si="30"/>
        <v>2.7273262420170041E-2</v>
      </c>
      <c r="H136" s="3">
        <f t="shared" si="30"/>
        <v>0.79210350283126341</v>
      </c>
      <c r="I136" s="10">
        <f>sources!C221</f>
        <v>0.32154931511401591</v>
      </c>
      <c r="J136" s="4">
        <f>sources!I221</f>
        <v>0.41215029178203028</v>
      </c>
      <c r="K136" s="9">
        <f ca="1">'BG47'!R136</f>
        <v>0.88266000000000011</v>
      </c>
      <c r="L136" s="17">
        <f ca="1">'OG530'!R136</f>
        <v>4.4552300000000003E-2</v>
      </c>
      <c r="M136" s="9">
        <f t="shared" ca="1" si="31"/>
        <v>0.28381871847853735</v>
      </c>
      <c r="N136" s="9">
        <f t="shared" ca="1" si="32"/>
        <v>1.4325761551754171E-2</v>
      </c>
      <c r="O136" s="9">
        <f t="shared" ca="1" si="33"/>
        <v>0.36378857654432689</v>
      </c>
      <c r="P136" s="9">
        <f t="shared" ca="1" si="34"/>
        <v>1.8362243444560548E-2</v>
      </c>
    </row>
    <row r="137" spans="1:16" x14ac:dyDescent="0.4">
      <c r="A137" s="7">
        <f t="shared" si="35"/>
        <v>514</v>
      </c>
      <c r="B137" s="3">
        <v>0.58696530000000002</v>
      </c>
      <c r="C137" s="8">
        <f t="shared" si="29"/>
        <v>402.07123050000001</v>
      </c>
      <c r="D137" s="3">
        <v>2.399277E-2</v>
      </c>
      <c r="E137" s="3">
        <v>0.58696530000000002</v>
      </c>
      <c r="F137" s="3">
        <v>0.1200751</v>
      </c>
      <c r="G137" s="3">
        <f t="shared" si="30"/>
        <v>3.2820357522217493E-2</v>
      </c>
      <c r="H137" s="3">
        <f t="shared" si="30"/>
        <v>0.80292567298964013</v>
      </c>
      <c r="I137" s="10">
        <f>sources!C222</f>
        <v>0.32427882464432556</v>
      </c>
      <c r="J137" s="4">
        <f>sources!I222</f>
        <v>0.41465978652884877</v>
      </c>
      <c r="K137" s="9">
        <f ca="1">'BG47'!R137</f>
        <v>0.88268000000000013</v>
      </c>
      <c r="L137" s="17">
        <f ca="1">'OG530'!R137</f>
        <v>5.76734E-2</v>
      </c>
      <c r="M137" s="9">
        <f t="shared" ca="1" si="31"/>
        <v>0.28623443293705331</v>
      </c>
      <c r="N137" s="9">
        <f t="shared" ca="1" si="32"/>
        <v>1.8702262365242046E-2</v>
      </c>
      <c r="O137" s="9">
        <f t="shared" ca="1" si="33"/>
        <v>0.36601190037328429</v>
      </c>
      <c r="P137" s="9">
        <f t="shared" ca="1" si="34"/>
        <v>2.3914839732392907E-2</v>
      </c>
    </row>
    <row r="138" spans="1:16" x14ac:dyDescent="0.4">
      <c r="A138" s="7">
        <f t="shared" si="35"/>
        <v>515</v>
      </c>
      <c r="B138" s="3">
        <v>0.60819999999999996</v>
      </c>
      <c r="C138" s="8">
        <f t="shared" si="29"/>
        <v>416.61699999999996</v>
      </c>
      <c r="D138" s="3">
        <v>2.9100000000000001E-2</v>
      </c>
      <c r="E138" s="3">
        <v>0.60819999999999996</v>
      </c>
      <c r="F138" s="3">
        <v>0.11169999999999999</v>
      </c>
      <c r="G138" s="3">
        <f t="shared" si="30"/>
        <v>3.8851802403204273E-2</v>
      </c>
      <c r="H138" s="3">
        <f t="shared" si="30"/>
        <v>0.81201602136181572</v>
      </c>
      <c r="I138" s="10">
        <f>sources!C223</f>
        <v>0.32701460148573003</v>
      </c>
      <c r="J138" s="4">
        <f>sources!I223</f>
        <v>0.41666738232630357</v>
      </c>
      <c r="K138" s="9">
        <f ca="1">'BG47'!R138</f>
        <v>0.88270000000000015</v>
      </c>
      <c r="L138" s="17">
        <f ca="1">'OG530'!R138</f>
        <v>7.0794499999999996E-2</v>
      </c>
      <c r="M138" s="9">
        <f t="shared" ca="1" si="31"/>
        <v>0.28865578873145392</v>
      </c>
      <c r="N138" s="9">
        <f t="shared" ca="1" si="32"/>
        <v>2.3150835204881513E-2</v>
      </c>
      <c r="O138" s="9">
        <f t="shared" ca="1" si="33"/>
        <v>0.36779229837942823</v>
      </c>
      <c r="P138" s="9">
        <f t="shared" ca="1" si="34"/>
        <v>2.9497758998099498E-2</v>
      </c>
    </row>
    <row r="139" spans="1:16" x14ac:dyDescent="0.4">
      <c r="A139" s="7">
        <f t="shared" si="35"/>
        <v>516</v>
      </c>
      <c r="B139" s="3">
        <v>0.62934559999999995</v>
      </c>
      <c r="C139" s="8">
        <f t="shared" si="29"/>
        <v>431.10173599999996</v>
      </c>
      <c r="D139" s="3">
        <v>3.4814850000000001E-2</v>
      </c>
      <c r="E139" s="3">
        <v>0.62934559999999995</v>
      </c>
      <c r="F139" s="3">
        <v>0.10390480000000001</v>
      </c>
      <c r="G139" s="3">
        <f t="shared" si="30"/>
        <v>4.5327984829413914E-2</v>
      </c>
      <c r="H139" s="3">
        <f t="shared" si="30"/>
        <v>0.81939080045608104</v>
      </c>
      <c r="I139" s="10">
        <f>sources!C224</f>
        <v>0.32975652580624737</v>
      </c>
      <c r="J139" s="4">
        <f>sources!I224</f>
        <v>0.41867497812375837</v>
      </c>
      <c r="K139" s="9">
        <f ca="1">'BG47'!R139</f>
        <v>0.88272000000000017</v>
      </c>
      <c r="L139" s="17">
        <f ca="1">'OG530'!R139</f>
        <v>8.3915599999999993E-2</v>
      </c>
      <c r="M139" s="9">
        <f t="shared" ca="1" si="31"/>
        <v>0.29108268045969071</v>
      </c>
      <c r="N139" s="9">
        <f t="shared" ca="1" si="32"/>
        <v>2.767171671694673E-2</v>
      </c>
      <c r="O139" s="9">
        <f t="shared" ca="1" si="33"/>
        <v>0.36957277668940408</v>
      </c>
      <c r="P139" s="9">
        <f t="shared" ca="1" si="34"/>
        <v>3.5133361994242052E-2</v>
      </c>
    </row>
    <row r="140" spans="1:16" x14ac:dyDescent="0.4">
      <c r="A140" s="7">
        <f t="shared" si="35"/>
        <v>517</v>
      </c>
      <c r="B140" s="3">
        <v>0.65030679999999996</v>
      </c>
      <c r="C140" s="8">
        <f t="shared" si="29"/>
        <v>445.46015799999998</v>
      </c>
      <c r="D140" s="3">
        <v>4.1120160000000003E-2</v>
      </c>
      <c r="E140" s="3">
        <v>0.65030679999999996</v>
      </c>
      <c r="F140" s="3">
        <v>9.666748E-2</v>
      </c>
      <c r="G140" s="3">
        <f t="shared" si="30"/>
        <v>5.2176690905216899E-2</v>
      </c>
      <c r="H140" s="3">
        <f t="shared" si="30"/>
        <v>0.82516354258253621</v>
      </c>
      <c r="I140" s="10">
        <f>sources!C225</f>
        <v>0.33250447768508085</v>
      </c>
      <c r="J140" s="4">
        <f>sources!I225</f>
        <v>0.42118447287057686</v>
      </c>
      <c r="K140" s="9">
        <f ca="1">'BG47'!R140</f>
        <v>0.88274000000000019</v>
      </c>
      <c r="L140" s="17">
        <f ca="1">'OG530'!R140</f>
        <v>9.703669999999999E-2</v>
      </c>
      <c r="M140" s="9">
        <f t="shared" ca="1" si="31"/>
        <v>0.29351500263172831</v>
      </c>
      <c r="N140" s="9">
        <f t="shared" ca="1" si="32"/>
        <v>3.226513724978388E-2</v>
      </c>
      <c r="O140" s="9">
        <f t="shared" ca="1" si="33"/>
        <v>0.37179638158177308</v>
      </c>
      <c r="P140" s="9">
        <f t="shared" ca="1" si="34"/>
        <v>4.08703513386003E-2</v>
      </c>
    </row>
    <row r="141" spans="1:16" x14ac:dyDescent="0.4">
      <c r="A141" s="7">
        <f t="shared" si="35"/>
        <v>518</v>
      </c>
      <c r="B141" s="3">
        <v>0.6708752</v>
      </c>
      <c r="C141" s="8">
        <f t="shared" si="29"/>
        <v>459.54951199999999</v>
      </c>
      <c r="D141" s="3">
        <v>4.798504E-2</v>
      </c>
      <c r="E141" s="3">
        <v>0.6708752</v>
      </c>
      <c r="F141" s="3">
        <v>8.9982720000000002E-2</v>
      </c>
      <c r="G141" s="3">
        <f t="shared" si="30"/>
        <v>5.9325533351987141E-2</v>
      </c>
      <c r="H141" s="3">
        <f t="shared" si="30"/>
        <v>0.82942577629655079</v>
      </c>
      <c r="I141" s="10">
        <f>sources!C226</f>
        <v>0.33525833712768854</v>
      </c>
      <c r="J141" s="4">
        <f>sources!I226</f>
        <v>0.42386126726718326</v>
      </c>
      <c r="K141" s="9">
        <f ca="1">'BG47'!R141</f>
        <v>0.88276000000000021</v>
      </c>
      <c r="L141" s="17">
        <f ca="1">'OG530'!R141</f>
        <v>0.11015779999999999</v>
      </c>
      <c r="M141" s="9">
        <f t="shared" ca="1" si="31"/>
        <v>0.29595264968283841</v>
      </c>
      <c r="N141" s="9">
        <f t="shared" ca="1" si="32"/>
        <v>3.6931320849644483E-2</v>
      </c>
      <c r="O141" s="9">
        <f t="shared" ca="1" si="33"/>
        <v>0.37416777229277881</v>
      </c>
      <c r="P141" s="9">
        <f t="shared" ca="1" si="34"/>
        <v>4.6691624707364918E-2</v>
      </c>
    </row>
    <row r="142" spans="1:16" x14ac:dyDescent="0.4">
      <c r="A142" s="7">
        <f t="shared" si="35"/>
        <v>519</v>
      </c>
      <c r="B142" s="3">
        <v>0.69084239999999997</v>
      </c>
      <c r="C142" s="8">
        <f t="shared" si="29"/>
        <v>473.22704399999998</v>
      </c>
      <c r="D142" s="3">
        <v>5.5378610000000002E-2</v>
      </c>
      <c r="E142" s="3">
        <v>0.69084239999999997</v>
      </c>
      <c r="F142" s="3">
        <v>8.3845310000000006E-2</v>
      </c>
      <c r="G142" s="3">
        <f t="shared" si="30"/>
        <v>6.6715886027034557E-2</v>
      </c>
      <c r="H142" s="3">
        <f t="shared" si="30"/>
        <v>0.83227373928386827</v>
      </c>
      <c r="I142" s="10">
        <f>sources!C227</f>
        <v>0.33801798408070644</v>
      </c>
      <c r="J142" s="4">
        <f>sources!I227</f>
        <v>0.42620346236421386</v>
      </c>
      <c r="K142" s="9">
        <f ca="1">'BG47'!R142</f>
        <v>0.88278000000000023</v>
      </c>
      <c r="L142" s="17">
        <f ca="1">'OG530'!R142</f>
        <v>0.12327889999999998</v>
      </c>
      <c r="M142" s="9">
        <f t="shared" ca="1" si="31"/>
        <v>0.29839551598676611</v>
      </c>
      <c r="N142" s="9">
        <f t="shared" ca="1" si="32"/>
        <v>4.1670485257686997E-2</v>
      </c>
      <c r="O142" s="9">
        <f t="shared" ca="1" si="33"/>
        <v>0.37624389250588081</v>
      </c>
      <c r="P142" s="9">
        <f t="shared" ca="1" si="34"/>
        <v>5.2541894016451679E-2</v>
      </c>
    </row>
    <row r="143" spans="1:16" x14ac:dyDescent="0.4">
      <c r="A143" s="7">
        <f t="shared" si="35"/>
        <v>520</v>
      </c>
      <c r="B143" s="3">
        <v>0.71</v>
      </c>
      <c r="C143" s="8">
        <f t="shared" si="29"/>
        <v>486.34999999999997</v>
      </c>
      <c r="D143" s="3">
        <v>6.3270000000000007E-2</v>
      </c>
      <c r="E143" s="3">
        <v>0.71</v>
      </c>
      <c r="F143" s="3">
        <v>7.8249990000000005E-2</v>
      </c>
      <c r="G143" s="3">
        <f t="shared" si="30"/>
        <v>7.4302424773374967E-2</v>
      </c>
      <c r="H143" s="3">
        <f t="shared" si="30"/>
        <v>0.8338030913402279</v>
      </c>
      <c r="I143" s="10">
        <f>sources!C228</f>
        <v>0.3407832984467194</v>
      </c>
      <c r="J143" s="4">
        <f>sources!I228</f>
        <v>0.42804375851188076</v>
      </c>
      <c r="K143" s="9">
        <f ca="1">'BG47'!R143</f>
        <v>0.88280000000000003</v>
      </c>
      <c r="L143" s="17">
        <f ca="1">'OG530'!R143</f>
        <v>0.13639999999999999</v>
      </c>
      <c r="M143" s="9">
        <f t="shared" ca="1" si="31"/>
        <v>0.30084349586876391</v>
      </c>
      <c r="N143" s="9">
        <f t="shared" ca="1" si="32"/>
        <v>4.6482841908132524E-2</v>
      </c>
      <c r="O143" s="9">
        <f t="shared" ca="1" si="33"/>
        <v>0.37787703001428835</v>
      </c>
      <c r="P143" s="9">
        <f t="shared" ca="1" si="34"/>
        <v>5.8385168661020531E-2</v>
      </c>
    </row>
    <row r="144" spans="1:16" x14ac:dyDescent="0.4">
      <c r="A144" s="7">
        <f t="shared" si="35"/>
        <v>521</v>
      </c>
      <c r="B144" s="3">
        <v>0.72818519999999998</v>
      </c>
      <c r="C144" s="8">
        <f t="shared" si="29"/>
        <v>498.80686199999997</v>
      </c>
      <c r="D144" s="3">
        <v>7.1635009999999999E-2</v>
      </c>
      <c r="E144" s="3">
        <v>0.72818519999999998</v>
      </c>
      <c r="F144" s="3">
        <v>7.3208990000000002E-2</v>
      </c>
      <c r="G144" s="3">
        <f t="shared" si="30"/>
        <v>8.2053395235806542E-2</v>
      </c>
      <c r="H144" s="3">
        <f t="shared" si="30"/>
        <v>0.83409031450494431</v>
      </c>
      <c r="I144" s="10">
        <f>sources!C229</f>
        <v>0.34355416009886564</v>
      </c>
      <c r="J144" s="4">
        <f>sources!I229</f>
        <v>0.42971675500975981</v>
      </c>
      <c r="K144" s="9">
        <f ca="1">'BG47'!R144</f>
        <v>0.88116000000000005</v>
      </c>
      <c r="L144" s="17">
        <f ca="1">'OG530'!R144</f>
        <v>0.17416000000000001</v>
      </c>
      <c r="M144" s="9">
        <f t="shared" ca="1" si="31"/>
        <v>0.30272618371271648</v>
      </c>
      <c r="N144" s="9">
        <f t="shared" ca="1" si="32"/>
        <v>5.983339252281844E-2</v>
      </c>
      <c r="O144" s="9">
        <f t="shared" ca="1" si="33"/>
        <v>0.37864921584439998</v>
      </c>
      <c r="P144" s="9">
        <f t="shared" ca="1" si="34"/>
        <v>7.4839470052499774E-2</v>
      </c>
    </row>
    <row r="145" spans="1:16" x14ac:dyDescent="0.4">
      <c r="A145" s="7">
        <f t="shared" si="35"/>
        <v>522</v>
      </c>
      <c r="B145" s="3">
        <v>0.7454636</v>
      </c>
      <c r="C145" s="8">
        <f t="shared" si="29"/>
        <v>510.64256599999999</v>
      </c>
      <c r="D145" s="3">
        <v>8.0462240000000004E-2</v>
      </c>
      <c r="E145" s="3">
        <v>0.7454636</v>
      </c>
      <c r="F145" s="3">
        <v>6.8678160000000002E-2</v>
      </c>
      <c r="G145" s="3">
        <f t="shared" si="30"/>
        <v>8.9941739585336078E-2</v>
      </c>
      <c r="H145" s="3">
        <f t="shared" si="30"/>
        <v>0.83328891889595835</v>
      </c>
      <c r="I145" s="10">
        <f>sources!C230</f>
        <v>0.34633044889529541</v>
      </c>
      <c r="J145" s="4">
        <f>sources!I230</f>
        <v>0.43154944662789091</v>
      </c>
      <c r="K145" s="9">
        <f ca="1">'BG47'!R145</f>
        <v>0.87952000000000008</v>
      </c>
      <c r="L145" s="17">
        <f ca="1">'OG530'!R145</f>
        <v>0.21192000000000003</v>
      </c>
      <c r="M145" s="9">
        <f t="shared" ca="1" si="31"/>
        <v>0.30460455641239026</v>
      </c>
      <c r="N145" s="9">
        <f t="shared" ca="1" si="32"/>
        <v>7.3394348729891007E-2</v>
      </c>
      <c r="O145" s="9">
        <f t="shared" ca="1" si="33"/>
        <v>0.37955636929816267</v>
      </c>
      <c r="P145" s="9">
        <f t="shared" ca="1" si="34"/>
        <v>9.1453958729382653E-2</v>
      </c>
    </row>
    <row r="146" spans="1:16" x14ac:dyDescent="0.4">
      <c r="A146" s="7">
        <f t="shared" si="35"/>
        <v>523</v>
      </c>
      <c r="B146" s="3">
        <v>0.76196940000000002</v>
      </c>
      <c r="C146" s="8">
        <f t="shared" si="29"/>
        <v>521.94903899999997</v>
      </c>
      <c r="D146" s="3">
        <v>8.9739959999999994E-2</v>
      </c>
      <c r="E146" s="3">
        <v>0.76196940000000002</v>
      </c>
      <c r="F146" s="3">
        <v>6.4567840000000001E-2</v>
      </c>
      <c r="G146" s="3">
        <f t="shared" si="30"/>
        <v>9.7939750110556056E-2</v>
      </c>
      <c r="H146" s="3">
        <f t="shared" si="30"/>
        <v>0.83159266649874075</v>
      </c>
      <c r="I146" s="10">
        <f>sources!C231</f>
        <v>0.34911204469346857</v>
      </c>
      <c r="J146" s="4">
        <f>sources!I231</f>
        <v>0.4337091330160619</v>
      </c>
      <c r="K146" s="9">
        <f ca="1">'BG47'!R146</f>
        <v>0.8778800000000001</v>
      </c>
      <c r="L146" s="17">
        <f ca="1">'OG530'!R146</f>
        <v>0.24968000000000004</v>
      </c>
      <c r="M146" s="9">
        <f t="shared" ca="1" si="31"/>
        <v>0.30647848179550224</v>
      </c>
      <c r="N146" s="9">
        <f t="shared" ca="1" si="32"/>
        <v>8.7166295319065251E-2</v>
      </c>
      <c r="O146" s="9">
        <f t="shared" ca="1" si="33"/>
        <v>0.38074457369214049</v>
      </c>
      <c r="P146" s="9">
        <f t="shared" ca="1" si="34"/>
        <v>0.10828849633145035</v>
      </c>
    </row>
    <row r="147" spans="1:16" x14ac:dyDescent="0.4">
      <c r="A147" s="7">
        <f t="shared" si="35"/>
        <v>524</v>
      </c>
      <c r="B147" s="3">
        <v>0.77783679999999999</v>
      </c>
      <c r="C147" s="8">
        <f t="shared" si="29"/>
        <v>532.81820800000003</v>
      </c>
      <c r="D147" s="3">
        <v>9.9456450000000002E-2</v>
      </c>
      <c r="E147" s="3">
        <v>0.77783679999999999</v>
      </c>
      <c r="F147" s="3">
        <v>6.0788349999999998E-2</v>
      </c>
      <c r="G147" s="3">
        <f t="shared" si="30"/>
        <v>0.1060211073322406</v>
      </c>
      <c r="H147" s="3">
        <f t="shared" si="30"/>
        <v>0.82917818663109899</v>
      </c>
      <c r="I147" s="10">
        <f>sources!C232</f>
        <v>0.35189882736429562</v>
      </c>
      <c r="J147" s="4">
        <f>sources!I232</f>
        <v>0.43603611905402095</v>
      </c>
      <c r="K147" s="9">
        <f ca="1">'BG47'!R147</f>
        <v>0.87624000000000013</v>
      </c>
      <c r="L147" s="17">
        <f ca="1">'OG530'!R147</f>
        <v>0.28744000000000003</v>
      </c>
      <c r="M147" s="9">
        <f t="shared" ca="1" si="31"/>
        <v>0.30834782848969045</v>
      </c>
      <c r="N147" s="9">
        <f t="shared" ca="1" si="32"/>
        <v>0.10114979893759314</v>
      </c>
      <c r="O147" s="9">
        <f t="shared" ca="1" si="33"/>
        <v>0.38207228895989537</v>
      </c>
      <c r="P147" s="9">
        <f t="shared" ca="1" si="34"/>
        <v>0.12533422206088779</v>
      </c>
    </row>
    <row r="148" spans="1:16" x14ac:dyDescent="0.4">
      <c r="A148" s="7">
        <f t="shared" si="35"/>
        <v>525</v>
      </c>
      <c r="B148" s="3">
        <v>0.79320000000000002</v>
      </c>
      <c r="C148" s="8">
        <f t="shared" si="29"/>
        <v>543.34199999999998</v>
      </c>
      <c r="D148" s="3">
        <v>0.1096</v>
      </c>
      <c r="E148" s="3">
        <v>0.79320000000000002</v>
      </c>
      <c r="F148" s="3">
        <v>5.7250009999999997E-2</v>
      </c>
      <c r="G148" s="3">
        <f t="shared" si="30"/>
        <v>0.11416071960667966</v>
      </c>
      <c r="H148" s="3">
        <f t="shared" si="30"/>
        <v>0.82620695978118885</v>
      </c>
      <c r="I148" s="10">
        <f>sources!C233</f>
        <v>0.35469067680611382</v>
      </c>
      <c r="J148" s="4">
        <f>sources!I233</f>
        <v>0.4382034099717278</v>
      </c>
      <c r="K148" s="9">
        <f ca="1">'BG47'!R148</f>
        <v>0.87460000000000016</v>
      </c>
      <c r="L148" s="17">
        <f ca="1">'OG530'!R148</f>
        <v>0.32520000000000004</v>
      </c>
      <c r="M148" s="9">
        <f t="shared" ca="1" si="31"/>
        <v>0.3102124659346272</v>
      </c>
      <c r="N148" s="9">
        <f t="shared" ca="1" si="32"/>
        <v>0.11534540809734824</v>
      </c>
      <c r="O148" s="9">
        <f t="shared" ca="1" si="33"/>
        <v>0.38325270236127318</v>
      </c>
      <c r="P148" s="9">
        <f t="shared" ca="1" si="34"/>
        <v>0.1425037489228059</v>
      </c>
    </row>
    <row r="149" spans="1:16" x14ac:dyDescent="0.4">
      <c r="A149" s="7">
        <f t="shared" si="35"/>
        <v>526</v>
      </c>
      <c r="B149" s="3">
        <v>0.80811040000000001</v>
      </c>
      <c r="C149" s="8">
        <f t="shared" si="29"/>
        <v>553.55562399999997</v>
      </c>
      <c r="D149" s="3">
        <v>0.12016739999999999</v>
      </c>
      <c r="E149" s="3">
        <v>0.80811040000000001</v>
      </c>
      <c r="F149" s="3">
        <v>5.3904349999999997E-2</v>
      </c>
      <c r="G149" s="3">
        <f t="shared" si="30"/>
        <v>0.12234736703370142</v>
      </c>
      <c r="H149" s="3">
        <f t="shared" si="30"/>
        <v>0.82277039956386899</v>
      </c>
      <c r="I149" s="10">
        <f>sources!C234</f>
        <v>0.35748747295851035</v>
      </c>
      <c r="J149" s="4">
        <f>sources!I234</f>
        <v>0.4397091068198189</v>
      </c>
      <c r="K149" s="9">
        <f ca="1">'BG47'!R149</f>
        <v>0.87296000000000018</v>
      </c>
      <c r="L149" s="17">
        <f ca="1">'OG530'!R149</f>
        <v>0.36296000000000006</v>
      </c>
      <c r="M149" s="9">
        <f t="shared" ca="1" si="31"/>
        <v>0.31207226439386127</v>
      </c>
      <c r="N149" s="9">
        <f t="shared" ca="1" si="32"/>
        <v>0.12975365318502094</v>
      </c>
      <c r="O149" s="9">
        <f t="shared" ca="1" si="33"/>
        <v>0.38384846188942917</v>
      </c>
      <c r="P149" s="9">
        <f t="shared" ca="1" si="34"/>
        <v>0.15959681741132151</v>
      </c>
    </row>
    <row r="150" spans="1:16" x14ac:dyDescent="0.4">
      <c r="A150" s="7">
        <f t="shared" si="35"/>
        <v>527</v>
      </c>
      <c r="B150" s="3">
        <v>0.82249620000000001</v>
      </c>
      <c r="C150" s="8">
        <f t="shared" si="29"/>
        <v>563.409897</v>
      </c>
      <c r="D150" s="3">
        <v>0.13111449999999999</v>
      </c>
      <c r="E150" s="3">
        <v>0.82249620000000001</v>
      </c>
      <c r="F150" s="3">
        <v>5.0746640000000003E-2</v>
      </c>
      <c r="G150" s="3">
        <f t="shared" si="30"/>
        <v>0.13054566813839383</v>
      </c>
      <c r="H150" s="3">
        <f t="shared" si="30"/>
        <v>0.81892785290940362</v>
      </c>
      <c r="I150" s="10">
        <f>sources!C235</f>
        <v>0.36028909581598684</v>
      </c>
      <c r="J150" s="4">
        <f>sources!I235</f>
        <v>0.44071290471854635</v>
      </c>
      <c r="K150" s="9">
        <f ca="1">'BG47'!R150</f>
        <v>0.87132000000000021</v>
      </c>
      <c r="L150" s="17">
        <f ca="1">'OG530'!R150</f>
        <v>0.40072000000000008</v>
      </c>
      <c r="M150" s="9">
        <f t="shared" ca="1" si="31"/>
        <v>0.31392709496638571</v>
      </c>
      <c r="N150" s="9">
        <f t="shared" ca="1" si="32"/>
        <v>0.14437504647538227</v>
      </c>
      <c r="O150" s="9">
        <f t="shared" ca="1" si="33"/>
        <v>0.38400196813936388</v>
      </c>
      <c r="P150" s="9">
        <f t="shared" ca="1" si="34"/>
        <v>0.17660247517881592</v>
      </c>
    </row>
    <row r="151" spans="1:16" x14ac:dyDescent="0.4">
      <c r="A151" s="7">
        <f t="shared" si="35"/>
        <v>528</v>
      </c>
      <c r="B151" s="3">
        <v>0.83630680000000002</v>
      </c>
      <c r="C151" s="8">
        <f t="shared" si="29"/>
        <v>572.87015800000006</v>
      </c>
      <c r="D151" s="3">
        <v>0.14236789999999999</v>
      </c>
      <c r="E151" s="3">
        <v>0.83630680000000002</v>
      </c>
      <c r="F151" s="3">
        <v>4.7752759999999998E-2</v>
      </c>
      <c r="G151" s="3">
        <f t="shared" si="30"/>
        <v>0.13870234921423477</v>
      </c>
      <c r="H151" s="3">
        <f t="shared" si="30"/>
        <v>0.81477438259494728</v>
      </c>
      <c r="I151" s="10">
        <f>sources!C236</f>
        <v>0.36309542544145285</v>
      </c>
      <c r="J151" s="4">
        <f>sources!I236</f>
        <v>0.44121480366791005</v>
      </c>
      <c r="K151" s="9">
        <f ca="1">'BG47'!R151</f>
        <v>0.86968000000000023</v>
      </c>
      <c r="L151" s="17">
        <f ca="1">'OG530'!R151</f>
        <v>0.43848000000000009</v>
      </c>
      <c r="M151" s="9">
        <f t="shared" ca="1" si="31"/>
        <v>0.3157768295979228</v>
      </c>
      <c r="N151" s="9">
        <f t="shared" ca="1" si="32"/>
        <v>0.15921008214756827</v>
      </c>
      <c r="O151" s="9">
        <f t="shared" ca="1" si="33"/>
        <v>0.38371569045390813</v>
      </c>
      <c r="P151" s="9">
        <f t="shared" ca="1" si="34"/>
        <v>0.19346386711230523</v>
      </c>
    </row>
    <row r="152" spans="1:16" x14ac:dyDescent="0.4">
      <c r="A152" s="7">
        <f t="shared" si="35"/>
        <v>529</v>
      </c>
      <c r="B152" s="3">
        <v>0.84949160000000001</v>
      </c>
      <c r="C152" s="8">
        <f t="shared" si="29"/>
        <v>581.901746</v>
      </c>
      <c r="D152" s="3">
        <v>0.1538542</v>
      </c>
      <c r="E152" s="3">
        <v>0.84949160000000001</v>
      </c>
      <c r="F152" s="3">
        <v>4.4898590000000002E-2</v>
      </c>
      <c r="G152" s="3">
        <f t="shared" si="30"/>
        <v>0.14677321573836422</v>
      </c>
      <c r="H152" s="3">
        <f t="shared" si="30"/>
        <v>0.81039460654781081</v>
      </c>
      <c r="I152" s="10">
        <f>sources!C237</f>
        <v>0.36590634197956867</v>
      </c>
      <c r="J152" s="4">
        <f>sources!I237</f>
        <v>0.44171670261727375</v>
      </c>
      <c r="K152" s="9">
        <f ca="1">'BG47'!R152</f>
        <v>0.86804000000000026</v>
      </c>
      <c r="L152" s="17">
        <f ca="1">'OG530'!R152</f>
        <v>0.47624000000000011</v>
      </c>
      <c r="M152" s="9">
        <f t="shared" ca="1" si="31"/>
        <v>0.3176213410919449</v>
      </c>
      <c r="N152" s="9">
        <f t="shared" ca="1" si="32"/>
        <v>0.17425923630434983</v>
      </c>
      <c r="O152" s="9">
        <f t="shared" ca="1" si="33"/>
        <v>0.38342776653989841</v>
      </c>
      <c r="P152" s="9">
        <f t="shared" ca="1" si="34"/>
        <v>0.2103631624544505</v>
      </c>
    </row>
    <row r="153" spans="1:16" x14ac:dyDescent="0.4">
      <c r="A153" s="7">
        <f t="shared" si="35"/>
        <v>530</v>
      </c>
      <c r="B153" s="3">
        <v>0.86199999999999999</v>
      </c>
      <c r="C153" s="8">
        <f t="shared" si="29"/>
        <v>590.47</v>
      </c>
      <c r="D153" s="3">
        <v>0.16550000000000001</v>
      </c>
      <c r="E153" s="3">
        <v>0.86199999999999999</v>
      </c>
      <c r="F153" s="3">
        <v>4.2160000000000003E-2</v>
      </c>
      <c r="G153" s="3">
        <f t="shared" si="30"/>
        <v>0.15472206121571341</v>
      </c>
      <c r="H153" s="3">
        <f t="shared" si="30"/>
        <v>0.8058635454256492</v>
      </c>
      <c r="I153" s="10">
        <f>sources!C238</f>
        <v>0.36872172566992145</v>
      </c>
      <c r="J153" s="4">
        <f>sources!I238</f>
        <v>0.44255320086621325</v>
      </c>
      <c r="K153" s="9">
        <f ca="1">'BG47'!R153</f>
        <v>0.86639999999999995</v>
      </c>
      <c r="L153" s="17">
        <f ca="1">'OG530'!R153</f>
        <v>0.51400000000000001</v>
      </c>
      <c r="M153" s="9">
        <f t="shared" ca="1" si="31"/>
        <v>0.3194605031204199</v>
      </c>
      <c r="N153" s="9">
        <f t="shared" ca="1" si="32"/>
        <v>0.18952296699433963</v>
      </c>
      <c r="O153" s="9">
        <f t="shared" ca="1" si="33"/>
        <v>0.38342809323048715</v>
      </c>
      <c r="P153" s="9">
        <f t="shared" ca="1" si="34"/>
        <v>0.2274723452452336</v>
      </c>
    </row>
    <row r="154" spans="1:16" x14ac:dyDescent="0.4">
      <c r="A154" s="7">
        <f t="shared" si="35"/>
        <v>531</v>
      </c>
      <c r="B154" s="3">
        <v>0.8738108</v>
      </c>
      <c r="C154" s="8">
        <f t="shared" si="29"/>
        <v>598.56039799999996</v>
      </c>
      <c r="D154" s="3">
        <v>0.1772571</v>
      </c>
      <c r="E154" s="3">
        <v>0.8738108</v>
      </c>
      <c r="F154" s="3">
        <v>3.9507279999999999E-2</v>
      </c>
      <c r="G154" s="3">
        <f t="shared" si="30"/>
        <v>0.16253542465545565</v>
      </c>
      <c r="H154" s="3">
        <f t="shared" si="30"/>
        <v>0.80123848041361068</v>
      </c>
      <c r="I154" s="10">
        <f>sources!C239</f>
        <v>0.37154145686004075</v>
      </c>
      <c r="J154" s="4">
        <f>sources!I239</f>
        <v>0.44372429841472866</v>
      </c>
      <c r="K154" s="9">
        <f ca="1">'BG47'!R154</f>
        <v>0.86276999999999993</v>
      </c>
      <c r="L154" s="17">
        <f ca="1">'OG530'!R154</f>
        <v>0.54278000000000004</v>
      </c>
      <c r="M154" s="9">
        <f t="shared" ca="1" si="31"/>
        <v>0.32055482273513736</v>
      </c>
      <c r="N154" s="9">
        <f t="shared" ca="1" si="32"/>
        <v>0.20166527195449294</v>
      </c>
      <c r="O154" s="9">
        <f t="shared" ca="1" si="33"/>
        <v>0.3828320129432754</v>
      </c>
      <c r="P154" s="9">
        <f t="shared" ca="1" si="34"/>
        <v>0.24084467469354645</v>
      </c>
    </row>
    <row r="155" spans="1:16" x14ac:dyDescent="0.4">
      <c r="A155" s="7">
        <f t="shared" si="35"/>
        <v>532</v>
      </c>
      <c r="B155" s="3">
        <v>0.88496240000000004</v>
      </c>
      <c r="C155" s="8">
        <f t="shared" si="29"/>
        <v>606.19924400000002</v>
      </c>
      <c r="D155" s="3">
        <v>0.18914</v>
      </c>
      <c r="E155" s="3">
        <v>0.88496240000000004</v>
      </c>
      <c r="F155" s="3">
        <v>3.6935639999999999E-2</v>
      </c>
      <c r="G155" s="3">
        <f t="shared" si="30"/>
        <v>0.17023719547892346</v>
      </c>
      <c r="H155" s="3">
        <f t="shared" si="30"/>
        <v>0.79651854224541219</v>
      </c>
      <c r="I155" s="10">
        <f>sources!C240</f>
        <v>0.37436541601824752</v>
      </c>
      <c r="J155" s="4">
        <f>sources!I240</f>
        <v>0.44506269561303186</v>
      </c>
      <c r="K155" s="9">
        <f ca="1">'BG47'!R155</f>
        <v>0.8591399999999999</v>
      </c>
      <c r="L155" s="17">
        <f ca="1">'OG530'!R155</f>
        <v>0.57156000000000007</v>
      </c>
      <c r="M155" s="9">
        <f t="shared" ca="1" si="31"/>
        <v>0.32163230351791716</v>
      </c>
      <c r="N155" s="9">
        <f t="shared" ca="1" si="32"/>
        <v>0.21397229717938959</v>
      </c>
      <c r="O155" s="9">
        <f t="shared" ca="1" si="33"/>
        <v>0.38237116430898016</v>
      </c>
      <c r="P155" s="9">
        <f t="shared" ca="1" si="34"/>
        <v>0.2543800343045845</v>
      </c>
    </row>
    <row r="156" spans="1:16" x14ac:dyDescent="0.4">
      <c r="A156" s="7">
        <f t="shared" si="35"/>
        <v>533</v>
      </c>
      <c r="B156" s="3">
        <v>0.8954936</v>
      </c>
      <c r="C156" s="8">
        <f t="shared" si="29"/>
        <v>613.41311599999995</v>
      </c>
      <c r="D156" s="3">
        <v>0.2011694</v>
      </c>
      <c r="E156" s="3">
        <v>0.8954936</v>
      </c>
      <c r="F156" s="3">
        <v>3.445836E-2</v>
      </c>
      <c r="G156" s="3">
        <f t="shared" si="30"/>
        <v>0.17784952801174228</v>
      </c>
      <c r="H156" s="3">
        <f t="shared" si="30"/>
        <v>0.79168657905991635</v>
      </c>
      <c r="I156" s="10">
        <f>sources!C241</f>
        <v>0.37719348374634493</v>
      </c>
      <c r="J156" s="4">
        <f>sources!I241</f>
        <v>0.44623379316154715</v>
      </c>
      <c r="K156" s="9">
        <f ca="1">'BG47'!R156</f>
        <v>0.85550999999999988</v>
      </c>
      <c r="L156" s="17">
        <f ca="1">'OG530'!R156</f>
        <v>0.6003400000000001</v>
      </c>
      <c r="M156" s="9">
        <f t="shared" ca="1" si="31"/>
        <v>0.32269279727983552</v>
      </c>
      <c r="N156" s="9">
        <f t="shared" ca="1" si="32"/>
        <v>0.22644433603228076</v>
      </c>
      <c r="O156" s="9">
        <f t="shared" ca="1" si="33"/>
        <v>0.38175747238763513</v>
      </c>
      <c r="P156" s="9">
        <f t="shared" ca="1" si="34"/>
        <v>0.26789199538660324</v>
      </c>
    </row>
    <row r="157" spans="1:16" x14ac:dyDescent="0.4">
      <c r="A157" s="7">
        <f t="shared" si="35"/>
        <v>534</v>
      </c>
      <c r="B157" s="3">
        <v>0.9054432</v>
      </c>
      <c r="C157" s="8">
        <f t="shared" si="29"/>
        <v>620.22859200000005</v>
      </c>
      <c r="D157" s="3">
        <v>0.21336579999999999</v>
      </c>
      <c r="E157" s="3">
        <v>0.9054432</v>
      </c>
      <c r="F157" s="3">
        <v>3.2088720000000001E-2</v>
      </c>
      <c r="G157" s="3">
        <f t="shared" si="30"/>
        <v>0.185390757399363</v>
      </c>
      <c r="H157" s="3">
        <f t="shared" si="30"/>
        <v>0.78672777282068129</v>
      </c>
      <c r="I157" s="10">
        <f>sources!C242</f>
        <v>0.38002554079214751</v>
      </c>
      <c r="J157" s="4">
        <f>sources!I242</f>
        <v>0.44707029141048665</v>
      </c>
      <c r="K157" s="9">
        <f ca="1">'BG47'!R157</f>
        <v>0.85187999999999986</v>
      </c>
      <c r="L157" s="17">
        <f ca="1">'OG530'!R157</f>
        <v>0.62912000000000012</v>
      </c>
      <c r="M157" s="9">
        <f t="shared" ca="1" si="31"/>
        <v>0.32373615769001457</v>
      </c>
      <c r="N157" s="9">
        <f t="shared" ca="1" si="32"/>
        <v>0.23908166822315588</v>
      </c>
      <c r="O157" s="9">
        <f t="shared" ca="1" si="33"/>
        <v>0.3808502398467653</v>
      </c>
      <c r="P157" s="9">
        <f t="shared" ca="1" si="34"/>
        <v>0.28126086173216541</v>
      </c>
    </row>
    <row r="158" spans="1:16" x14ac:dyDescent="0.4">
      <c r="A158" s="7">
        <f t="shared" si="35"/>
        <v>535</v>
      </c>
      <c r="B158" s="3">
        <v>0.9148501</v>
      </c>
      <c r="C158" s="8">
        <f t="shared" si="29"/>
        <v>626.67231849999996</v>
      </c>
      <c r="D158" s="3">
        <v>0.2257499</v>
      </c>
      <c r="E158" s="3">
        <v>0.9148501</v>
      </c>
      <c r="F158" s="3">
        <v>2.9839999999999998E-2</v>
      </c>
      <c r="G158" s="3">
        <f t="shared" si="30"/>
        <v>0.19287609787772117</v>
      </c>
      <c r="H158" s="3">
        <f t="shared" si="30"/>
        <v>0.78162921636307703</v>
      </c>
      <c r="I158" s="10">
        <f>sources!C243</f>
        <v>0.38286146806183741</v>
      </c>
      <c r="J158" s="4">
        <f>sources!I243</f>
        <v>0.44773949000963825</v>
      </c>
      <c r="K158" s="9">
        <f ca="1">'BG47'!R158</f>
        <v>0.84824999999999984</v>
      </c>
      <c r="L158" s="17">
        <f ca="1">'OG530'!R158</f>
        <v>0.65790000000000015</v>
      </c>
      <c r="M158" s="9">
        <f t="shared" ca="1" si="31"/>
        <v>0.32476224028345352</v>
      </c>
      <c r="N158" s="9">
        <f t="shared" ca="1" si="32"/>
        <v>0.25188455983788288</v>
      </c>
      <c r="O158" s="9">
        <f t="shared" ca="1" si="33"/>
        <v>0.37979502240067559</v>
      </c>
      <c r="P158" s="9">
        <f t="shared" ca="1" si="34"/>
        <v>0.2945678104773411</v>
      </c>
    </row>
    <row r="159" spans="1:16" x14ac:dyDescent="0.4">
      <c r="A159" s="7">
        <f t="shared" si="35"/>
        <v>536</v>
      </c>
      <c r="B159" s="3">
        <v>0.92373479999999997</v>
      </c>
      <c r="C159" s="8">
        <f t="shared" si="29"/>
        <v>632.75833799999998</v>
      </c>
      <c r="D159" s="3">
        <v>0.2383209</v>
      </c>
      <c r="E159" s="3">
        <v>0.92373479999999997</v>
      </c>
      <c r="F159" s="3">
        <v>2.771181E-2</v>
      </c>
      <c r="G159" s="3">
        <f t="shared" si="30"/>
        <v>0.20030879814494176</v>
      </c>
      <c r="H159" s="3">
        <f t="shared" si="30"/>
        <v>0.7763994160506198</v>
      </c>
      <c r="I159" s="10">
        <f>sources!C244</f>
        <v>0.38570114663216865</v>
      </c>
      <c r="J159" s="4">
        <f>sources!I244</f>
        <v>0.44824138895900195</v>
      </c>
      <c r="K159" s="9">
        <f ca="1">'BG47'!R159</f>
        <v>0.84461999999999982</v>
      </c>
      <c r="L159" s="17">
        <f ca="1">'OG530'!R159</f>
        <v>0.68668000000000018</v>
      </c>
      <c r="M159" s="9">
        <f t="shared" ca="1" si="31"/>
        <v>0.32577090246846219</v>
      </c>
      <c r="N159" s="9">
        <f t="shared" ca="1" si="32"/>
        <v>0.26485326336937765</v>
      </c>
      <c r="O159" s="9">
        <f t="shared" ca="1" si="33"/>
        <v>0.37859364194255213</v>
      </c>
      <c r="P159" s="9">
        <f t="shared" ca="1" si="34"/>
        <v>0.30779839697036754</v>
      </c>
    </row>
    <row r="160" spans="1:16" x14ac:dyDescent="0.4">
      <c r="A160" s="7">
        <f t="shared" si="35"/>
        <v>537</v>
      </c>
      <c r="B160" s="3">
        <v>0.93209240000000004</v>
      </c>
      <c r="C160" s="8">
        <f t="shared" si="29"/>
        <v>638.483294</v>
      </c>
      <c r="D160" s="3">
        <v>0.25106679999999998</v>
      </c>
      <c r="E160" s="3">
        <v>0.93209240000000004</v>
      </c>
      <c r="F160" s="3">
        <v>2.5694439999999999E-2</v>
      </c>
      <c r="G160" s="3">
        <f t="shared" si="30"/>
        <v>0.20768998966657368</v>
      </c>
      <c r="H160" s="3">
        <f t="shared" si="30"/>
        <v>0.77105479866032411</v>
      </c>
      <c r="I160" s="10">
        <f>sources!C245</f>
        <v>0.38854445776249924</v>
      </c>
      <c r="J160" s="4">
        <f>sources!I245</f>
        <v>0.44874328790836565</v>
      </c>
      <c r="K160" s="9">
        <f ca="1">'BG47'!R160</f>
        <v>0.84098999999999979</v>
      </c>
      <c r="L160" s="17">
        <f ca="1">'OG530'!R160</f>
        <v>0.71546000000000021</v>
      </c>
      <c r="M160" s="9">
        <f t="shared" ca="1" si="31"/>
        <v>0.32676200353368418</v>
      </c>
      <c r="N160" s="9">
        <f t="shared" ca="1" si="32"/>
        <v>0.27798801775075777</v>
      </c>
      <c r="O160" s="9">
        <f t="shared" ca="1" si="33"/>
        <v>0.37738861769805632</v>
      </c>
      <c r="P160" s="9">
        <f t="shared" ca="1" si="34"/>
        <v>0.32105787276691938</v>
      </c>
    </row>
    <row r="161" spans="1:16" x14ac:dyDescent="0.4">
      <c r="A161" s="7">
        <f t="shared" si="35"/>
        <v>538</v>
      </c>
      <c r="B161" s="3">
        <v>0.93992260000000005</v>
      </c>
      <c r="C161" s="8">
        <f t="shared" si="29"/>
        <v>643.84698100000003</v>
      </c>
      <c r="D161" s="3">
        <v>0.26399220000000001</v>
      </c>
      <c r="E161" s="3">
        <v>0.93992260000000005</v>
      </c>
      <c r="F161" s="3">
        <v>2.3787160000000002E-2</v>
      </c>
      <c r="G161" s="3">
        <f t="shared" si="30"/>
        <v>0.21502955000576848</v>
      </c>
      <c r="H161" s="3">
        <f t="shared" si="30"/>
        <v>0.7655950960606106</v>
      </c>
      <c r="I161" s="10">
        <f>sources!C246</f>
        <v>0.39139128290666458</v>
      </c>
      <c r="J161" s="4">
        <f>sources!I246</f>
        <v>0.44974708580709305</v>
      </c>
      <c r="K161" s="9">
        <f ca="1">'BG47'!R161</f>
        <v>0.83735999999999977</v>
      </c>
      <c r="L161" s="17">
        <f ca="1">'OG530'!R161</f>
        <v>0.74424000000000023</v>
      </c>
      <c r="M161" s="9">
        <f t="shared" ca="1" si="31"/>
        <v>0.32773540465472456</v>
      </c>
      <c r="N161" s="9">
        <f t="shared" ca="1" si="32"/>
        <v>0.29128904839045616</v>
      </c>
      <c r="O161" s="9">
        <f t="shared" ca="1" si="33"/>
        <v>0.37660021977142732</v>
      </c>
      <c r="P161" s="9">
        <f t="shared" ca="1" si="34"/>
        <v>0.33471977114107104</v>
      </c>
    </row>
    <row r="162" spans="1:16" x14ac:dyDescent="0.4">
      <c r="A162" s="7">
        <f t="shared" si="35"/>
        <v>539</v>
      </c>
      <c r="B162" s="3">
        <v>0.94722519999999999</v>
      </c>
      <c r="C162" s="8">
        <f t="shared" si="29"/>
        <v>648.84926199999995</v>
      </c>
      <c r="D162" s="3">
        <v>0.27710170000000001</v>
      </c>
      <c r="E162" s="3">
        <v>0.94722519999999999</v>
      </c>
      <c r="F162" s="3">
        <v>2.1989249999999998E-2</v>
      </c>
      <c r="G162" s="3">
        <f t="shared" si="30"/>
        <v>0.22233660375820374</v>
      </c>
      <c r="H162" s="3">
        <f t="shared" si="30"/>
        <v>0.76001999974083623</v>
      </c>
      <c r="I162" s="10">
        <f>sources!C247</f>
        <v>0.39424150372468353</v>
      </c>
      <c r="J162" s="4">
        <f>sources!I247</f>
        <v>0.45125278265518415</v>
      </c>
      <c r="K162" s="9">
        <f ca="1">'BG47'!R162</f>
        <v>0.83372999999999975</v>
      </c>
      <c r="L162" s="17">
        <f ca="1">'OG530'!R162</f>
        <v>0.77302000000000026</v>
      </c>
      <c r="M162" s="9">
        <f t="shared" ca="1" si="31"/>
        <v>0.3286909689003803</v>
      </c>
      <c r="N162" s="9">
        <f t="shared" ca="1" si="32"/>
        <v>0.30475656720925498</v>
      </c>
      <c r="O162" s="9">
        <f t="shared" ca="1" si="33"/>
        <v>0.37622298248310659</v>
      </c>
      <c r="P162" s="9">
        <f t="shared" ca="1" si="34"/>
        <v>0.34882742604811057</v>
      </c>
    </row>
    <row r="163" spans="1:16" x14ac:dyDescent="0.4">
      <c r="A163" s="7">
        <f t="shared" si="35"/>
        <v>540</v>
      </c>
      <c r="B163" s="3">
        <v>0.95399999999999996</v>
      </c>
      <c r="C163" s="8">
        <f t="shared" si="29"/>
        <v>653.49</v>
      </c>
      <c r="D163" s="3">
        <v>0.29039999999999999</v>
      </c>
      <c r="E163" s="3">
        <v>0.95399999999999996</v>
      </c>
      <c r="F163" s="3">
        <v>2.0299999999999999E-2</v>
      </c>
      <c r="G163" s="3">
        <f t="shared" si="30"/>
        <v>0.22961967264964023</v>
      </c>
      <c r="H163" s="3">
        <f t="shared" si="30"/>
        <v>0.75432908990274372</v>
      </c>
      <c r="I163" s="10">
        <f>sources!C248</f>
        <v>0.39709500209430448</v>
      </c>
      <c r="J163" s="4">
        <f>sources!I248</f>
        <v>0.45242388020369945</v>
      </c>
      <c r="K163" s="9">
        <f ca="1">'BG47'!R163</f>
        <v>0.83009999999999995</v>
      </c>
      <c r="L163" s="17">
        <f ca="1">'OG530'!R163</f>
        <v>0.80179999999999996</v>
      </c>
      <c r="M163" s="9">
        <f t="shared" ca="1" si="31"/>
        <v>0.32962856123848211</v>
      </c>
      <c r="N163" s="9">
        <f t="shared" ca="1" si="32"/>
        <v>0.31839077267921334</v>
      </c>
      <c r="O163" s="9">
        <f t="shared" ca="1" si="33"/>
        <v>0.3755570629570909</v>
      </c>
      <c r="P163" s="9">
        <f t="shared" ca="1" si="34"/>
        <v>0.3627534671473262</v>
      </c>
    </row>
    <row r="164" spans="1:16" x14ac:dyDescent="0.4">
      <c r="A164" s="7">
        <f t="shared" si="35"/>
        <v>541</v>
      </c>
      <c r="B164" s="3">
        <v>0.96025609999999995</v>
      </c>
      <c r="C164" s="8">
        <f t="shared" si="29"/>
        <v>657.77542849999998</v>
      </c>
      <c r="D164" s="3">
        <v>0.30389119999999997</v>
      </c>
      <c r="E164" s="3">
        <v>0.96025609999999995</v>
      </c>
      <c r="F164" s="3">
        <v>1.871805E-2</v>
      </c>
      <c r="G164" s="3">
        <f t="shared" si="30"/>
        <v>0.23688472059830754</v>
      </c>
      <c r="H164" s="3">
        <f t="shared" si="30"/>
        <v>0.74852446517477467</v>
      </c>
      <c r="I164" s="10">
        <f>sources!C249</f>
        <v>0.39995166012238315</v>
      </c>
      <c r="J164" s="4">
        <f>sources!I249</f>
        <v>0.45275847950327525</v>
      </c>
      <c r="K164" s="9">
        <f ca="1">'BG47'!R164</f>
        <v>0.82421999999999995</v>
      </c>
      <c r="L164" s="17">
        <f ca="1">'OG530'!R164</f>
        <v>0.81352999999999998</v>
      </c>
      <c r="M164" s="9">
        <f t="shared" ca="1" si="31"/>
        <v>0.32964815730607061</v>
      </c>
      <c r="N164" s="9">
        <f t="shared" ca="1" si="32"/>
        <v>0.32537267405936238</v>
      </c>
      <c r="O164" s="9">
        <f t="shared" ca="1" si="33"/>
        <v>0.37317259397618951</v>
      </c>
      <c r="P164" s="9">
        <f t="shared" ca="1" si="34"/>
        <v>0.36833260583029948</v>
      </c>
    </row>
    <row r="165" spans="1:16" x14ac:dyDescent="0.4">
      <c r="A165" s="7">
        <f t="shared" si="35"/>
        <v>542</v>
      </c>
      <c r="B165" s="3">
        <v>0.96600739999999996</v>
      </c>
      <c r="C165" s="8">
        <f t="shared" si="29"/>
        <v>661.71506899999997</v>
      </c>
      <c r="D165" s="3">
        <v>0.31757259999999998</v>
      </c>
      <c r="E165" s="3">
        <v>0.96600739999999996</v>
      </c>
      <c r="F165" s="3">
        <v>1.724036E-2</v>
      </c>
      <c r="G165" s="3">
        <f t="shared" si="30"/>
        <v>0.24413255647382395</v>
      </c>
      <c r="H165" s="3">
        <f t="shared" si="30"/>
        <v>0.74261399168137254</v>
      </c>
      <c r="I165" s="10">
        <f>sources!C250</f>
        <v>0.40281136015610097</v>
      </c>
      <c r="J165" s="4">
        <f>sources!I250</f>
        <v>0.45292577915306315</v>
      </c>
      <c r="K165" s="9">
        <f ca="1">'BG47'!R165</f>
        <v>0.81833999999999996</v>
      </c>
      <c r="L165" s="17">
        <f ca="1">'OG530'!R165</f>
        <v>0.82525999999999999</v>
      </c>
      <c r="M165" s="9">
        <f t="shared" ca="1" si="31"/>
        <v>0.32963664847014368</v>
      </c>
      <c r="N165" s="9">
        <f t="shared" ca="1" si="32"/>
        <v>0.33242410308242387</v>
      </c>
      <c r="O165" s="9">
        <f t="shared" ca="1" si="33"/>
        <v>0.37064728211211767</v>
      </c>
      <c r="P165" s="9">
        <f t="shared" ca="1" si="34"/>
        <v>0.37378152850385687</v>
      </c>
    </row>
    <row r="166" spans="1:16" x14ac:dyDescent="0.4">
      <c r="A166" s="7">
        <f t="shared" si="35"/>
        <v>543</v>
      </c>
      <c r="B166" s="3">
        <v>0.97126060000000003</v>
      </c>
      <c r="C166" s="8">
        <f t="shared" si="29"/>
        <v>665.31351100000006</v>
      </c>
      <c r="D166" s="3">
        <v>0.33143840000000002</v>
      </c>
      <c r="E166" s="3">
        <v>0.97126060000000003</v>
      </c>
      <c r="F166" s="3">
        <v>1.5863639999999998E-2</v>
      </c>
      <c r="G166" s="3">
        <f t="shared" si="30"/>
        <v>0.25136340887073821</v>
      </c>
      <c r="H166" s="3">
        <f t="shared" si="30"/>
        <v>0.73660558136244469</v>
      </c>
      <c r="I166" s="10">
        <f>sources!C251</f>
        <v>0.40567398479401667</v>
      </c>
      <c r="J166" s="4">
        <f>sources!I251</f>
        <v>0.45376227740200265</v>
      </c>
      <c r="K166" s="9">
        <f ca="1">'BG47'!R166</f>
        <v>0.81245999999999996</v>
      </c>
      <c r="L166" s="17">
        <f ca="1">'OG530'!R166</f>
        <v>0.83699000000000001</v>
      </c>
      <c r="M166" s="9">
        <f t="shared" ca="1" si="31"/>
        <v>0.32959388568574677</v>
      </c>
      <c r="N166" s="9">
        <f t="shared" ca="1" si="32"/>
        <v>0.33954506853274402</v>
      </c>
      <c r="O166" s="9">
        <f t="shared" ca="1" si="33"/>
        <v>0.36866369989803105</v>
      </c>
      <c r="P166" s="9">
        <f t="shared" ca="1" si="34"/>
        <v>0.3797944885627022</v>
      </c>
    </row>
    <row r="167" spans="1:16" x14ac:dyDescent="0.4">
      <c r="A167" s="7">
        <f t="shared" si="35"/>
        <v>544</v>
      </c>
      <c r="B167" s="3">
        <v>0.97602250000000002</v>
      </c>
      <c r="C167" s="8">
        <f t="shared" si="29"/>
        <v>668.57541249999997</v>
      </c>
      <c r="D167" s="3">
        <v>0.34548279999999998</v>
      </c>
      <c r="E167" s="3">
        <v>0.97602250000000002</v>
      </c>
      <c r="F167" s="3">
        <v>1.458461E-2</v>
      </c>
      <c r="G167" s="3">
        <f t="shared" si="30"/>
        <v>0.25857750845525057</v>
      </c>
      <c r="H167" s="3">
        <f t="shared" si="30"/>
        <v>0.73050660190974714</v>
      </c>
      <c r="I167" s="10">
        <f>sources!C252</f>
        <v>0.40853941689695694</v>
      </c>
      <c r="J167" s="4">
        <f>sources!I252</f>
        <v>0.454933374950518</v>
      </c>
      <c r="K167" s="9">
        <f ca="1">'BG47'!R167</f>
        <v>0.80657999999999996</v>
      </c>
      <c r="L167" s="17">
        <f ca="1">'OG530'!R167</f>
        <v>0.84872000000000003</v>
      </c>
      <c r="M167" s="9">
        <f t="shared" ca="1" si="31"/>
        <v>0.32951972288074749</v>
      </c>
      <c r="N167" s="9">
        <f t="shared" ca="1" si="32"/>
        <v>0.34673557390878529</v>
      </c>
      <c r="O167" s="9">
        <f t="shared" ca="1" si="33"/>
        <v>0.3669401615675888</v>
      </c>
      <c r="P167" s="9">
        <f t="shared" ca="1" si="34"/>
        <v>0.38611105398800366</v>
      </c>
    </row>
    <row r="168" spans="1:16" x14ac:dyDescent="0.4">
      <c r="A168" s="7">
        <f t="shared" si="35"/>
        <v>545</v>
      </c>
      <c r="B168" s="3">
        <v>0.98029999999999995</v>
      </c>
      <c r="C168" s="8">
        <f t="shared" si="29"/>
        <v>671.50549999999998</v>
      </c>
      <c r="D168" s="3">
        <v>0.35970000000000002</v>
      </c>
      <c r="E168" s="3">
        <v>0.98029999999999995</v>
      </c>
      <c r="F168" s="3">
        <v>1.34E-2</v>
      </c>
      <c r="G168" s="3">
        <f t="shared" si="30"/>
        <v>0.26577508497118374</v>
      </c>
      <c r="H168" s="3">
        <f t="shared" si="30"/>
        <v>0.72432392492980646</v>
      </c>
      <c r="I168" s="10">
        <f>sources!C253</f>
        <v>0.41140753959874315</v>
      </c>
      <c r="J168" s="4">
        <f>sources!I253</f>
        <v>0.4557698731994575</v>
      </c>
      <c r="K168" s="9">
        <f ca="1">'BG47'!R168</f>
        <v>0.80069999999999997</v>
      </c>
      <c r="L168" s="17">
        <f ca="1">'OG530'!R168</f>
        <v>0.86045000000000005</v>
      </c>
      <c r="M168" s="9">
        <f t="shared" ca="1" si="31"/>
        <v>0.32941401695671363</v>
      </c>
      <c r="N168" s="9">
        <f t="shared" ca="1" si="32"/>
        <v>0.35399561744773855</v>
      </c>
      <c r="O168" s="9">
        <f t="shared" ca="1" si="33"/>
        <v>0.36493493747080563</v>
      </c>
      <c r="P168" s="9">
        <f t="shared" ca="1" si="34"/>
        <v>0.3921671873944732</v>
      </c>
    </row>
    <row r="169" spans="1:16" x14ac:dyDescent="0.4">
      <c r="A169" s="7">
        <f t="shared" si="35"/>
        <v>546</v>
      </c>
      <c r="B169" s="3">
        <v>0.98409239999999998</v>
      </c>
      <c r="C169" s="8">
        <f t="shared" si="29"/>
        <v>674.10329400000001</v>
      </c>
      <c r="D169" s="3">
        <v>0.37408390000000002</v>
      </c>
      <c r="E169" s="3">
        <v>0.98409239999999998</v>
      </c>
      <c r="F169" s="3">
        <v>1.2307230000000001E-2</v>
      </c>
      <c r="G169" s="3">
        <f t="shared" si="30"/>
        <v>0.27295760351093018</v>
      </c>
      <c r="H169" s="3">
        <f t="shared" si="30"/>
        <v>0.71806218641678965</v>
      </c>
      <c r="I169" s="10">
        <f>sources!C254</f>
        <v>0.41427823631675298</v>
      </c>
      <c r="J169" s="4">
        <f>sources!I254</f>
        <v>0.4557698731994575</v>
      </c>
      <c r="K169" s="9">
        <f ca="1">'BG47'!R169</f>
        <v>0.79481999999999997</v>
      </c>
      <c r="L169" s="17">
        <f ca="1">'OG530'!R169</f>
        <v>0.87218000000000007</v>
      </c>
      <c r="M169" s="9">
        <f t="shared" ca="1" si="31"/>
        <v>0.32927662778928157</v>
      </c>
      <c r="N169" s="9">
        <f t="shared" ca="1" si="32"/>
        <v>0.36132519215074566</v>
      </c>
      <c r="O169" s="9">
        <f t="shared" ca="1" si="33"/>
        <v>0.36225501061639281</v>
      </c>
      <c r="P169" s="9">
        <f t="shared" ca="1" si="34"/>
        <v>0.39751336800710285</v>
      </c>
    </row>
    <row r="170" spans="1:16" x14ac:dyDescent="0.4">
      <c r="A170" s="7">
        <f t="shared" si="35"/>
        <v>547</v>
      </c>
      <c r="B170" s="3">
        <v>0.98741820000000002</v>
      </c>
      <c r="C170" s="8">
        <f t="shared" si="29"/>
        <v>676.38146700000004</v>
      </c>
      <c r="D170" s="3">
        <v>0.38863959999999997</v>
      </c>
      <c r="E170" s="3">
        <v>0.98741820000000002</v>
      </c>
      <c r="F170" s="3">
        <v>1.130188E-2</v>
      </c>
      <c r="G170" s="3">
        <f t="shared" si="30"/>
        <v>0.28012894248159209</v>
      </c>
      <c r="H170" s="3">
        <f t="shared" si="30"/>
        <v>0.71172473456919272</v>
      </c>
      <c r="I170" s="10">
        <f>sources!C255</f>
        <v>0.41715139076232705</v>
      </c>
      <c r="J170" s="4">
        <f>sources!I255</f>
        <v>0.4552679742500938</v>
      </c>
      <c r="K170" s="9">
        <f ca="1">'BG47'!R170</f>
        <v>0.78893999999999997</v>
      </c>
      <c r="L170" s="17">
        <f ca="1">'OG530'!R170</f>
        <v>0.88391000000000008</v>
      </c>
      <c r="M170" s="9">
        <f t="shared" ca="1" si="31"/>
        <v>0.3291074182280303</v>
      </c>
      <c r="N170" s="9">
        <f t="shared" ca="1" si="32"/>
        <v>0.36872428580872851</v>
      </c>
      <c r="O170" s="9">
        <f t="shared" ca="1" si="33"/>
        <v>0.35917911560486898</v>
      </c>
      <c r="P170" s="9">
        <f t="shared" ca="1" si="34"/>
        <v>0.40241591511940045</v>
      </c>
    </row>
    <row r="171" spans="1:16" x14ac:dyDescent="0.4">
      <c r="A171" s="7">
        <f t="shared" si="35"/>
        <v>548</v>
      </c>
      <c r="B171" s="3">
        <v>0.99031279999999999</v>
      </c>
      <c r="C171" s="8">
        <f t="shared" si="29"/>
        <v>678.36426800000004</v>
      </c>
      <c r="D171" s="3">
        <v>0.40337840000000003</v>
      </c>
      <c r="E171" s="3">
        <v>0.99031279999999999</v>
      </c>
      <c r="F171" s="3">
        <v>1.0377920000000001E-2</v>
      </c>
      <c r="G171" s="3">
        <f t="shared" si="30"/>
        <v>0.28729240908025949</v>
      </c>
      <c r="H171" s="3">
        <f t="shared" si="30"/>
        <v>0.70531627388828255</v>
      </c>
      <c r="I171" s="10">
        <f>sources!C256</f>
        <v>0.42002688695100093</v>
      </c>
      <c r="J171" s="4">
        <f>sources!I256</f>
        <v>0.4540968767015785</v>
      </c>
      <c r="K171" s="9">
        <f ca="1">'BG47'!R171</f>
        <v>0.78305999999999998</v>
      </c>
      <c r="L171" s="17">
        <f ca="1">'OG530'!R171</f>
        <v>0.8956400000000001</v>
      </c>
      <c r="M171" s="9">
        <f t="shared" ca="1" si="31"/>
        <v>0.32890625409585078</v>
      </c>
      <c r="N171" s="9">
        <f t="shared" ca="1" si="32"/>
        <v>0.3761928810287945</v>
      </c>
      <c r="O171" s="9">
        <f t="shared" ca="1" si="33"/>
        <v>0.35558510026993806</v>
      </c>
      <c r="P171" s="9">
        <f t="shared" ca="1" si="34"/>
        <v>0.40670732664900183</v>
      </c>
    </row>
    <row r="172" spans="1:16" x14ac:dyDescent="0.4">
      <c r="A172" s="7">
        <f t="shared" si="35"/>
        <v>549</v>
      </c>
      <c r="B172" s="3">
        <v>0.99281160000000002</v>
      </c>
      <c r="C172" s="8">
        <f t="shared" si="29"/>
        <v>680.07594600000004</v>
      </c>
      <c r="D172" s="3">
        <v>0.4183115</v>
      </c>
      <c r="E172" s="3">
        <v>0.99281160000000002</v>
      </c>
      <c r="F172" s="3">
        <v>9.5293059999999995E-3</v>
      </c>
      <c r="G172" s="3">
        <f t="shared" si="30"/>
        <v>0.2944502808943964</v>
      </c>
      <c r="H172" s="3">
        <f t="shared" si="30"/>
        <v>0.69884202202238066</v>
      </c>
      <c r="I172" s="10">
        <f>sources!C257</f>
        <v>0.42290460921258732</v>
      </c>
      <c r="J172" s="4">
        <f>sources!I257</f>
        <v>0.45275847950327525</v>
      </c>
      <c r="K172" s="9">
        <f ca="1">'BG47'!R172</f>
        <v>0.77717999999999998</v>
      </c>
      <c r="L172" s="17">
        <f ca="1">'OG530'!R172</f>
        <v>0.90737000000000012</v>
      </c>
      <c r="M172" s="9">
        <f t="shared" ca="1" si="31"/>
        <v>0.32867300418783862</v>
      </c>
      <c r="N172" s="9">
        <f t="shared" ca="1" si="32"/>
        <v>0.38373095526122541</v>
      </c>
      <c r="O172" s="9">
        <f t="shared" ca="1" si="33"/>
        <v>0.35187483510035544</v>
      </c>
      <c r="P172" s="9">
        <f t="shared" ca="1" si="34"/>
        <v>0.41081946154688692</v>
      </c>
    </row>
    <row r="173" spans="1:16" x14ac:dyDescent="0.4">
      <c r="A173" s="7">
        <f t="shared" si="35"/>
        <v>550</v>
      </c>
      <c r="B173" s="3">
        <v>0.99495009999999995</v>
      </c>
      <c r="C173" s="8">
        <f t="shared" si="29"/>
        <v>681.5408185</v>
      </c>
      <c r="D173" s="3">
        <v>0.4334499</v>
      </c>
      <c r="E173" s="3">
        <v>0.99495009999999995</v>
      </c>
      <c r="F173" s="3">
        <v>8.7499989999999996E-3</v>
      </c>
      <c r="G173" s="3">
        <f t="shared" si="30"/>
        <v>0.30160379939575122</v>
      </c>
      <c r="H173" s="3">
        <f t="shared" si="30"/>
        <v>0.69230776237157421</v>
      </c>
      <c r="I173" s="10">
        <f>sources!C258</f>
        <v>0.42578444220108913</v>
      </c>
      <c r="J173" s="4">
        <f>sources!I258</f>
        <v>0.45158738195475995</v>
      </c>
      <c r="K173" s="9">
        <f ca="1">'BG47'!R173</f>
        <v>0.77129999999999999</v>
      </c>
      <c r="L173" s="17">
        <f ca="1">'OG530'!R173</f>
        <v>0.91910000000000003</v>
      </c>
      <c r="M173" s="9">
        <f t="shared" ca="1" si="31"/>
        <v>0.32840754026970004</v>
      </c>
      <c r="N173" s="9">
        <f t="shared" ca="1" si="32"/>
        <v>0.39133848082702105</v>
      </c>
      <c r="O173" s="9">
        <f t="shared" ca="1" si="33"/>
        <v>0.34830934770170635</v>
      </c>
      <c r="P173" s="9">
        <f t="shared" ca="1" si="34"/>
        <v>0.41505396275461987</v>
      </c>
    </row>
    <row r="174" spans="1:16" x14ac:dyDescent="0.4">
      <c r="A174" s="7">
        <f t="shared" si="35"/>
        <v>551</v>
      </c>
      <c r="B174" s="3">
        <v>0.99671080000000001</v>
      </c>
      <c r="C174" s="8">
        <f t="shared" si="29"/>
        <v>682.74689799999999</v>
      </c>
      <c r="D174" s="3">
        <v>0.44879530000000001</v>
      </c>
      <c r="E174" s="3">
        <v>0.99671080000000001</v>
      </c>
      <c r="F174" s="3">
        <v>8.0351999999999993E-3</v>
      </c>
      <c r="G174" s="3">
        <f t="shared" si="30"/>
        <v>0.30875992309265654</v>
      </c>
      <c r="H174" s="3">
        <f t="shared" si="30"/>
        <v>0.68571206060674028</v>
      </c>
      <c r="I174" s="10">
        <f>sources!C259</f>
        <v>0.42866627090445492</v>
      </c>
      <c r="J174" s="4">
        <f>sources!I259</f>
        <v>0.45075088370582045</v>
      </c>
      <c r="K174" s="9">
        <f ca="1">'BG47'!R174</f>
        <v>0.76319000000000004</v>
      </c>
      <c r="L174" s="17">
        <f ca="1">'OG530'!R174</f>
        <v>0.92327000000000004</v>
      </c>
      <c r="M174" s="9">
        <f t="shared" ca="1" si="31"/>
        <v>0.32715381129157095</v>
      </c>
      <c r="N174" s="9">
        <f t="shared" ca="1" si="32"/>
        <v>0.39577470793795611</v>
      </c>
      <c r="O174" s="9">
        <f t="shared" ca="1" si="33"/>
        <v>0.34400856693544513</v>
      </c>
      <c r="P174" s="9">
        <f t="shared" ca="1" si="34"/>
        <v>0.41616476839907285</v>
      </c>
    </row>
    <row r="175" spans="1:16" x14ac:dyDescent="0.4">
      <c r="A175" s="7">
        <f t="shared" si="35"/>
        <v>552</v>
      </c>
      <c r="B175" s="3">
        <v>0.99809829999999999</v>
      </c>
      <c r="C175" s="8">
        <f t="shared" si="29"/>
        <v>683.69733550000001</v>
      </c>
      <c r="D175" s="3">
        <v>0.46433600000000003</v>
      </c>
      <c r="E175" s="3">
        <v>0.99809829999999999</v>
      </c>
      <c r="F175" s="3">
        <v>7.3816000000000003E-3</v>
      </c>
      <c r="G175" s="3">
        <f t="shared" si="30"/>
        <v>0.31591439444899189</v>
      </c>
      <c r="H175" s="3">
        <f t="shared" si="30"/>
        <v>0.67906347999092953</v>
      </c>
      <c r="I175" s="10">
        <f>sources!C260</f>
        <v>0.43154998065417682</v>
      </c>
      <c r="J175" s="4">
        <f>sources!I260</f>
        <v>0.45008168510666885</v>
      </c>
      <c r="K175" s="9">
        <f ca="1">'BG47'!R175</f>
        <v>0.75508000000000008</v>
      </c>
      <c r="L175" s="17">
        <f ca="1">'OG530'!R175</f>
        <v>0.92744000000000004</v>
      </c>
      <c r="M175" s="9">
        <f t="shared" ca="1" si="31"/>
        <v>0.32585475939235586</v>
      </c>
      <c r="N175" s="9">
        <f t="shared" ca="1" si="32"/>
        <v>0.40023671405790978</v>
      </c>
      <c r="O175" s="9">
        <f t="shared" ca="1" si="33"/>
        <v>0.33984767879034355</v>
      </c>
      <c r="P175" s="9">
        <f t="shared" ca="1" si="34"/>
        <v>0.417423758035329</v>
      </c>
    </row>
    <row r="176" spans="1:16" x14ac:dyDescent="0.4">
      <c r="A176" s="7">
        <f t="shared" si="35"/>
        <v>553</v>
      </c>
      <c r="B176" s="3">
        <v>0.999112</v>
      </c>
      <c r="C176" s="8">
        <f t="shared" si="29"/>
        <v>684.39171999999996</v>
      </c>
      <c r="D176" s="3">
        <v>0.48006399999999999</v>
      </c>
      <c r="E176" s="3">
        <v>0.999112</v>
      </c>
      <c r="F176" s="3">
        <v>6.7853999999999996E-3</v>
      </c>
      <c r="G176" s="3">
        <f t="shared" si="30"/>
        <v>0.32306626538212901</v>
      </c>
      <c r="H176" s="3">
        <f t="shared" si="30"/>
        <v>0.67236739796874934</v>
      </c>
      <c r="I176" s="10">
        <f>sources!C261</f>
        <v>0.43443545713471393</v>
      </c>
      <c r="J176" s="4">
        <f>sources!I261</f>
        <v>0.44924518685772935</v>
      </c>
      <c r="K176" s="9">
        <f ca="1">'BG47'!R176</f>
        <v>0.74697000000000013</v>
      </c>
      <c r="L176" s="17">
        <f ca="1">'OG530'!R176</f>
        <v>0.93161000000000005</v>
      </c>
      <c r="M176" s="9">
        <f t="shared" ca="1" si="31"/>
        <v>0.32451025341591733</v>
      </c>
      <c r="N176" s="9">
        <f t="shared" ca="1" si="32"/>
        <v>0.40472441622127087</v>
      </c>
      <c r="O176" s="9">
        <f t="shared" ca="1" si="33"/>
        <v>0.33557267722711814</v>
      </c>
      <c r="P176" s="9">
        <f t="shared" ca="1" si="34"/>
        <v>0.41852130852852926</v>
      </c>
    </row>
    <row r="177" spans="1:16" x14ac:dyDescent="0.4">
      <c r="A177" s="7">
        <f t="shared" si="35"/>
        <v>554</v>
      </c>
      <c r="B177" s="3">
        <v>0.99974819999999998</v>
      </c>
      <c r="C177" s="8">
        <f t="shared" si="29"/>
        <v>684.82751699999994</v>
      </c>
      <c r="D177" s="3">
        <v>0.4959713</v>
      </c>
      <c r="E177" s="3">
        <v>0.99974819999999998</v>
      </c>
      <c r="F177" s="3">
        <v>6.2427999999999997E-3</v>
      </c>
      <c r="G177" s="3">
        <f t="shared" si="30"/>
        <v>0.33021554535689746</v>
      </c>
      <c r="H177" s="3">
        <f t="shared" si="30"/>
        <v>0.66562802541714927</v>
      </c>
      <c r="I177" s="10">
        <f>sources!C262</f>
        <v>0.43732258639278104</v>
      </c>
      <c r="J177" s="4">
        <f>sources!I262</f>
        <v>0.44840868860878985</v>
      </c>
      <c r="K177" s="9">
        <f ca="1">'BG47'!R177</f>
        <v>0.73886000000000018</v>
      </c>
      <c r="L177" s="17">
        <f ca="1">'OG530'!R177</f>
        <v>0.93578000000000006</v>
      </c>
      <c r="M177" s="9">
        <f t="shared" ca="1" si="31"/>
        <v>0.32312016618217027</v>
      </c>
      <c r="N177" s="9">
        <f t="shared" ca="1" si="32"/>
        <v>0.40923772989463669</v>
      </c>
      <c r="O177" s="9">
        <f t="shared" ca="1" si="33"/>
        <v>0.33131124366549053</v>
      </c>
      <c r="P177" s="9">
        <f t="shared" ca="1" si="34"/>
        <v>0.41961188262633337</v>
      </c>
    </row>
    <row r="178" spans="1:16" x14ac:dyDescent="0.4">
      <c r="A178" s="7">
        <f t="shared" si="35"/>
        <v>555</v>
      </c>
      <c r="B178" s="3">
        <v>1</v>
      </c>
      <c r="C178" s="8">
        <f t="shared" si="29"/>
        <v>685</v>
      </c>
      <c r="D178" s="3">
        <v>0.51205009999999995</v>
      </c>
      <c r="E178" s="3">
        <v>1</v>
      </c>
      <c r="F178" s="3">
        <v>5.7499990000000004E-3</v>
      </c>
      <c r="G178" s="3">
        <f t="shared" si="30"/>
        <v>0.33736333285085651</v>
      </c>
      <c r="H178" s="3">
        <f t="shared" si="30"/>
        <v>0.65884829013968849</v>
      </c>
      <c r="I178" s="10">
        <f>sources!C263</f>
        <v>0.44021125484645418</v>
      </c>
      <c r="J178" s="4">
        <f>sources!I263</f>
        <v>0.44773949000963825</v>
      </c>
      <c r="K178" s="9">
        <f ca="1">'BG47'!R178</f>
        <v>0.73075000000000023</v>
      </c>
      <c r="L178" s="17">
        <f ca="1">'OG530'!R178</f>
        <v>0.93995000000000006</v>
      </c>
      <c r="M178" s="9">
        <f t="shared" ca="1" si="31"/>
        <v>0.32168437447904652</v>
      </c>
      <c r="N178" s="9">
        <f t="shared" ca="1" si="32"/>
        <v>0.41377656899292464</v>
      </c>
      <c r="O178" s="9">
        <f t="shared" ca="1" si="33"/>
        <v>0.32718563232454323</v>
      </c>
      <c r="P178" s="9">
        <f t="shared" ca="1" si="34"/>
        <v>0.42085273363455949</v>
      </c>
    </row>
    <row r="179" spans="1:16" x14ac:dyDescent="0.4">
      <c r="A179" s="7">
        <f t="shared" si="35"/>
        <v>556</v>
      </c>
      <c r="B179" s="3">
        <v>0.99985670000000004</v>
      </c>
      <c r="C179" s="8">
        <f t="shared" si="29"/>
        <v>684.90183950000005</v>
      </c>
      <c r="D179" s="3">
        <v>0.52829590000000004</v>
      </c>
      <c r="E179" s="3">
        <v>0.99985670000000004</v>
      </c>
      <c r="F179" s="3">
        <v>5.3036000000000003E-3</v>
      </c>
      <c r="G179" s="3">
        <f t="shared" si="30"/>
        <v>0.34451319835545352</v>
      </c>
      <c r="H179" s="3">
        <f t="shared" si="30"/>
        <v>0.65202820921784399</v>
      </c>
      <c r="I179" s="10">
        <f>sources!C264</f>
        <v>0.44310134929412842</v>
      </c>
      <c r="J179" s="4">
        <f>sources!I264</f>
        <v>0.44673569211091085</v>
      </c>
      <c r="K179" s="9">
        <f ca="1">'BG47'!R179</f>
        <v>0.72264000000000028</v>
      </c>
      <c r="L179" s="17">
        <f ca="1">'OG530'!R179</f>
        <v>0.94412000000000007</v>
      </c>
      <c r="M179" s="9">
        <f t="shared" ca="1" si="31"/>
        <v>0.3202027590539091</v>
      </c>
      <c r="N179" s="9">
        <f t="shared" ca="1" si="32"/>
        <v>0.41834084589557258</v>
      </c>
      <c r="O179" s="9">
        <f t="shared" ca="1" si="33"/>
        <v>0.32282908054702875</v>
      </c>
      <c r="P179" s="9">
        <f t="shared" ca="1" si="34"/>
        <v>0.42177210163575318</v>
      </c>
    </row>
    <row r="180" spans="1:16" x14ac:dyDescent="0.4">
      <c r="A180" s="7">
        <f t="shared" si="35"/>
        <v>557</v>
      </c>
      <c r="B180" s="3">
        <v>0.99930459999999999</v>
      </c>
      <c r="C180" s="8">
        <f t="shared" si="29"/>
        <v>684.52365099999997</v>
      </c>
      <c r="D180" s="3">
        <v>0.54469160000000005</v>
      </c>
      <c r="E180" s="3">
        <v>0.99930459999999999</v>
      </c>
      <c r="F180" s="3">
        <v>4.8998000000000002E-3</v>
      </c>
      <c r="G180" s="3">
        <f t="shared" si="30"/>
        <v>0.35166441129682047</v>
      </c>
      <c r="H180" s="3">
        <f t="shared" si="30"/>
        <v>0.64517217424539797</v>
      </c>
      <c r="I180" s="10">
        <f>sources!C265</f>
        <v>0.44599275692332468</v>
      </c>
      <c r="J180" s="4">
        <f>sources!I265</f>
        <v>0.44522999526281976</v>
      </c>
      <c r="K180" s="9">
        <f ca="1">'BG47'!R180</f>
        <v>0.71453000000000033</v>
      </c>
      <c r="L180" s="17">
        <f ca="1">'OG530'!R180</f>
        <v>0.94829000000000008</v>
      </c>
      <c r="M180" s="9">
        <f t="shared" ca="1" si="31"/>
        <v>0.31867520460442333</v>
      </c>
      <c r="N180" s="9">
        <f t="shared" ca="1" si="32"/>
        <v>0.42293047146281959</v>
      </c>
      <c r="O180" s="9">
        <f t="shared" ca="1" si="33"/>
        <v>0.31813018851514274</v>
      </c>
      <c r="P180" s="9">
        <f t="shared" ca="1" si="34"/>
        <v>0.42220715220777938</v>
      </c>
    </row>
    <row r="181" spans="1:16" x14ac:dyDescent="0.4">
      <c r="A181" s="7">
        <f t="shared" si="35"/>
        <v>558</v>
      </c>
      <c r="B181" s="3">
        <v>0.99832549999999998</v>
      </c>
      <c r="C181" s="8">
        <f t="shared" si="29"/>
        <v>683.85296749999998</v>
      </c>
      <c r="D181" s="3">
        <v>0.56120939999999997</v>
      </c>
      <c r="E181" s="3">
        <v>0.99832549999999998</v>
      </c>
      <c r="F181" s="3">
        <v>4.5342000000000004E-3</v>
      </c>
      <c r="G181" s="3">
        <f t="shared" si="30"/>
        <v>0.35881368668430313</v>
      </c>
      <c r="H181" s="3">
        <f t="shared" si="30"/>
        <v>0.63828733653775271</v>
      </c>
      <c r="I181" s="10">
        <f>sources!C266</f>
        <v>0.44888536531932349</v>
      </c>
      <c r="J181" s="4">
        <f>sources!I266</f>
        <v>0.44355699876494076</v>
      </c>
      <c r="K181" s="9">
        <f ca="1">'BG47'!R181</f>
        <v>0.70642000000000038</v>
      </c>
      <c r="L181" s="17">
        <f ca="1">'OG530'!R181</f>
        <v>0.95246000000000008</v>
      </c>
      <c r="M181" s="9">
        <f t="shared" ca="1" si="31"/>
        <v>0.3171015997688767</v>
      </c>
      <c r="N181" s="9">
        <f t="shared" ca="1" si="32"/>
        <v>0.42754535505204289</v>
      </c>
      <c r="O181" s="9">
        <f t="shared" ca="1" si="33"/>
        <v>0.31333753506752959</v>
      </c>
      <c r="P181" s="9">
        <f t="shared" ca="1" si="34"/>
        <v>0.42247029904365552</v>
      </c>
    </row>
    <row r="182" spans="1:16" x14ac:dyDescent="0.4">
      <c r="A182" s="7">
        <f t="shared" si="35"/>
        <v>559</v>
      </c>
      <c r="B182" s="3">
        <v>0.99689870000000003</v>
      </c>
      <c r="C182" s="8">
        <f t="shared" si="29"/>
        <v>682.8756095</v>
      </c>
      <c r="D182" s="3">
        <v>0.57782149999999999</v>
      </c>
      <c r="E182" s="3">
        <v>0.99689870000000003</v>
      </c>
      <c r="F182" s="3">
        <v>4.2024000000000002E-3</v>
      </c>
      <c r="G182" s="3">
        <f t="shared" si="30"/>
        <v>0.36595935734911894</v>
      </c>
      <c r="H182" s="3">
        <f t="shared" si="30"/>
        <v>0.63137908089984907</v>
      </c>
      <c r="I182" s="10">
        <f>sources!C267</f>
        <v>0.45177906247365535</v>
      </c>
      <c r="J182" s="4">
        <f>sources!I267</f>
        <v>0.44221860156663745</v>
      </c>
      <c r="K182" s="9">
        <f ca="1">'BG47'!R182</f>
        <v>0.69831000000000043</v>
      </c>
      <c r="L182" s="17">
        <f ca="1">'OG530'!R182</f>
        <v>0.95663000000000009</v>
      </c>
      <c r="M182" s="9">
        <f t="shared" ca="1" si="31"/>
        <v>0.31548183711597844</v>
      </c>
      <c r="N182" s="9">
        <f t="shared" ca="1" si="32"/>
        <v>0.43218540453417298</v>
      </c>
      <c r="O182" s="9">
        <f t="shared" ca="1" si="33"/>
        <v>0.30880567165999878</v>
      </c>
      <c r="P182" s="9">
        <f t="shared" ca="1" si="34"/>
        <v>0.42303958081669241</v>
      </c>
    </row>
    <row r="183" spans="1:16" x14ac:dyDescent="0.4">
      <c r="A183" s="7">
        <f t="shared" si="35"/>
        <v>560</v>
      </c>
      <c r="B183" s="3">
        <v>0.995</v>
      </c>
      <c r="C183" s="8">
        <f t="shared" si="29"/>
        <v>681.57500000000005</v>
      </c>
      <c r="D183" s="3">
        <v>0.59450000000000003</v>
      </c>
      <c r="E183" s="3">
        <v>0.995</v>
      </c>
      <c r="F183" s="3">
        <v>3.8999999999999998E-3</v>
      </c>
      <c r="G183" s="3">
        <f t="shared" si="30"/>
        <v>0.3731015438684574</v>
      </c>
      <c r="H183" s="3">
        <f t="shared" si="30"/>
        <v>0.62445085979666115</v>
      </c>
      <c r="I183" s="10">
        <f>sources!C268</f>
        <v>0.45467373679243289</v>
      </c>
      <c r="J183" s="4">
        <f>sources!I268</f>
        <v>0.44088020436833436</v>
      </c>
      <c r="K183" s="9">
        <f ca="1">'BG47'!R183</f>
        <v>0.69020000000000004</v>
      </c>
      <c r="L183" s="17">
        <f ca="1">'OG530'!R183</f>
        <v>0.96079999999999999</v>
      </c>
      <c r="M183" s="9">
        <f t="shared" ca="1" si="31"/>
        <v>0.3138158131341372</v>
      </c>
      <c r="N183" s="9">
        <f t="shared" ca="1" si="32"/>
        <v>0.43685052631016952</v>
      </c>
      <c r="O183" s="9">
        <f t="shared" ca="1" si="33"/>
        <v>0.30429551705502439</v>
      </c>
      <c r="P183" s="9">
        <f t="shared" ca="1" si="34"/>
        <v>0.42359770035709565</v>
      </c>
    </row>
    <row r="184" spans="1:16" x14ac:dyDescent="0.4">
      <c r="A184" s="7">
        <f t="shared" si="35"/>
        <v>561</v>
      </c>
      <c r="B184" s="3">
        <v>0.9926005</v>
      </c>
      <c r="C184" s="8">
        <f t="shared" si="29"/>
        <v>679.93134250000003</v>
      </c>
      <c r="D184" s="3">
        <v>0.61122089999999996</v>
      </c>
      <c r="E184" s="3">
        <v>0.9926005</v>
      </c>
      <c r="F184" s="3">
        <v>3.6232E-3</v>
      </c>
      <c r="G184" s="3">
        <f t="shared" si="30"/>
        <v>0.38024383546406509</v>
      </c>
      <c r="H184" s="3">
        <f t="shared" si="30"/>
        <v>0.61750215217370474</v>
      </c>
      <c r="I184" s="10">
        <f>sources!C269</f>
        <v>0.4575692771045185</v>
      </c>
      <c r="J184" s="4">
        <f>sources!I269</f>
        <v>0.43920720787045536</v>
      </c>
      <c r="K184" s="9">
        <f ca="1">'BG47'!R184</f>
        <v>0.68013000000000001</v>
      </c>
      <c r="L184" s="17">
        <f ca="1">'OG530'!R184</f>
        <v>0.96231999999999995</v>
      </c>
      <c r="M184" s="9">
        <f t="shared" ca="1" si="31"/>
        <v>0.3112065924370962</v>
      </c>
      <c r="N184" s="9">
        <f t="shared" ca="1" si="32"/>
        <v>0.44032806674322023</v>
      </c>
      <c r="O184" s="9">
        <f t="shared" ca="1" si="33"/>
        <v>0.29871799828893281</v>
      </c>
      <c r="P184" s="9">
        <f t="shared" ca="1" si="34"/>
        <v>0.42265788027789658</v>
      </c>
    </row>
    <row r="185" spans="1:16" x14ac:dyDescent="0.4">
      <c r="A185" s="7">
        <f t="shared" si="35"/>
        <v>562</v>
      </c>
      <c r="B185" s="3">
        <v>0.98974260000000003</v>
      </c>
      <c r="C185" s="8">
        <f t="shared" si="29"/>
        <v>677.97368100000006</v>
      </c>
      <c r="D185" s="3">
        <v>0.62797579999999997</v>
      </c>
      <c r="E185" s="3">
        <v>0.98974260000000003</v>
      </c>
      <c r="F185" s="3">
        <v>3.3706000000000001E-3</v>
      </c>
      <c r="G185" s="3">
        <f t="shared" si="30"/>
        <v>0.38737897795864384</v>
      </c>
      <c r="H185" s="3">
        <f t="shared" si="30"/>
        <v>0.61054180245501632</v>
      </c>
      <c r="I185" s="10">
        <f>sources!C270</f>
        <v>0.46046557266955535</v>
      </c>
      <c r="J185" s="4">
        <f>sources!I270</f>
        <v>0.43720721660253631</v>
      </c>
      <c r="K185" s="9">
        <f ca="1">'BG47'!R185</f>
        <v>0.67005999999999999</v>
      </c>
      <c r="L185" s="17">
        <f ca="1">'OG530'!R185</f>
        <v>0.96383999999999992</v>
      </c>
      <c r="M185" s="9">
        <f t="shared" ca="1" si="31"/>
        <v>0.30853956162296226</v>
      </c>
      <c r="N185" s="9">
        <f t="shared" ca="1" si="32"/>
        <v>0.44381513756182417</v>
      </c>
      <c r="O185" s="9">
        <f t="shared" ca="1" si="33"/>
        <v>0.29295506755669548</v>
      </c>
      <c r="P185" s="9">
        <f t="shared" ca="1" si="34"/>
        <v>0.42139780365018858</v>
      </c>
    </row>
    <row r="186" spans="1:16" x14ac:dyDescent="0.4">
      <c r="A186" s="7">
        <f t="shared" si="35"/>
        <v>563</v>
      </c>
      <c r="B186" s="3">
        <v>0.9864444</v>
      </c>
      <c r="C186" s="8">
        <f t="shared" si="29"/>
        <v>675.71441400000003</v>
      </c>
      <c r="D186" s="3">
        <v>0.64476020000000001</v>
      </c>
      <c r="E186" s="3">
        <v>0.9864444</v>
      </c>
      <c r="F186" s="3">
        <v>3.1413999999999999E-3</v>
      </c>
      <c r="G186" s="3">
        <f t="shared" si="30"/>
        <v>0.39450654879688879</v>
      </c>
      <c r="H186" s="3">
        <f t="shared" si="30"/>
        <v>0.60357133679159736</v>
      </c>
      <c r="I186" s="10">
        <f>sources!C271</f>
        <v>0.46336251318582539</v>
      </c>
      <c r="J186" s="4">
        <f>sources!I271</f>
        <v>0.43521482986415311</v>
      </c>
      <c r="K186" s="9">
        <f ca="1">'BG47'!R186</f>
        <v>0.65998999999999997</v>
      </c>
      <c r="L186" s="17">
        <f ca="1">'OG530'!R186</f>
        <v>0.96535999999999988</v>
      </c>
      <c r="M186" s="9">
        <f t="shared" ca="1" si="31"/>
        <v>0.30581462507751289</v>
      </c>
      <c r="N186" s="9">
        <f t="shared" ca="1" si="32"/>
        <v>0.44731163572906835</v>
      </c>
      <c r="O186" s="9">
        <f t="shared" ca="1" si="33"/>
        <v>0.2872374355620424</v>
      </c>
      <c r="P186" s="9">
        <f t="shared" ca="1" si="34"/>
        <v>0.42013898815765882</v>
      </c>
    </row>
    <row r="187" spans="1:16" x14ac:dyDescent="0.4">
      <c r="A187" s="7">
        <f t="shared" si="35"/>
        <v>564</v>
      </c>
      <c r="B187" s="3">
        <v>0.98272409999999999</v>
      </c>
      <c r="C187" s="8">
        <f t="shared" si="29"/>
        <v>673.16600849999998</v>
      </c>
      <c r="D187" s="3">
        <v>0.66156970000000004</v>
      </c>
      <c r="E187" s="3">
        <v>0.98272409999999999</v>
      </c>
      <c r="F187" s="3">
        <v>2.9348E-3</v>
      </c>
      <c r="G187" s="3">
        <f t="shared" si="30"/>
        <v>0.40162591883118104</v>
      </c>
      <c r="H187" s="3">
        <f t="shared" si="30"/>
        <v>0.59659242196256179</v>
      </c>
      <c r="I187" s="10">
        <f>sources!C272</f>
        <v>0.46625998879797054</v>
      </c>
      <c r="J187" s="4">
        <f>sources!I272</f>
        <v>0.43338974277555781</v>
      </c>
      <c r="K187" s="9">
        <f ca="1">'BG47'!R187</f>
        <v>0.64991999999999994</v>
      </c>
      <c r="L187" s="17">
        <f ca="1">'OG530'!R187</f>
        <v>0.96687999999999985</v>
      </c>
      <c r="M187" s="9">
        <f t="shared" ca="1" si="31"/>
        <v>0.30303169191957696</v>
      </c>
      <c r="N187" s="9">
        <f t="shared" ca="1" si="32"/>
        <v>0.45081745796898171</v>
      </c>
      <c r="O187" s="9">
        <f t="shared" ca="1" si="33"/>
        <v>0.28166866162469051</v>
      </c>
      <c r="P187" s="9">
        <f t="shared" ca="1" si="34"/>
        <v>0.41903587449483126</v>
      </c>
    </row>
    <row r="188" spans="1:16" x14ac:dyDescent="0.4">
      <c r="A188" s="7">
        <f t="shared" si="35"/>
        <v>565</v>
      </c>
      <c r="B188" s="3">
        <v>0.97860000000000003</v>
      </c>
      <c r="C188" s="8">
        <f t="shared" si="29"/>
        <v>670.34100000000001</v>
      </c>
      <c r="D188" s="3">
        <v>0.6784</v>
      </c>
      <c r="E188" s="3">
        <v>0.97860000000000003</v>
      </c>
      <c r="F188" s="3">
        <v>2.7499989999999999E-3</v>
      </c>
      <c r="G188" s="3">
        <f t="shared" si="30"/>
        <v>0.40873625570642341</v>
      </c>
      <c r="H188" s="3">
        <f t="shared" si="30"/>
        <v>0.58960686885953117</v>
      </c>
      <c r="I188" s="10">
        <f>sources!C273</f>
        <v>0.469157890104555</v>
      </c>
      <c r="J188" s="4">
        <f>sources!I273</f>
        <v>0.43172435080721461</v>
      </c>
      <c r="K188" s="9">
        <f ca="1">'BG47'!R188</f>
        <v>0.63984999999999992</v>
      </c>
      <c r="L188" s="17">
        <f ca="1">'OG530'!R188</f>
        <v>0.96839999999999982</v>
      </c>
      <c r="M188" s="9">
        <f t="shared" ca="1" si="31"/>
        <v>0.30019067598339949</v>
      </c>
      <c r="N188" s="9">
        <f t="shared" ca="1" si="32"/>
        <v>0.45433250077725096</v>
      </c>
      <c r="O188" s="9">
        <f t="shared" ca="1" si="33"/>
        <v>0.27623882586399623</v>
      </c>
      <c r="P188" s="9">
        <f t="shared" ca="1" si="34"/>
        <v>0.41808186132170655</v>
      </c>
    </row>
    <row r="189" spans="1:16" x14ac:dyDescent="0.4">
      <c r="A189" s="7">
        <f t="shared" si="35"/>
        <v>566</v>
      </c>
      <c r="B189" s="3">
        <v>0.9740837</v>
      </c>
      <c r="C189" s="8">
        <f t="shared" si="29"/>
        <v>667.24733449999997</v>
      </c>
      <c r="D189" s="3">
        <v>0.69523919999999995</v>
      </c>
      <c r="E189" s="3">
        <v>0.9740837</v>
      </c>
      <c r="F189" s="3">
        <v>2.5852000000000002E-3</v>
      </c>
      <c r="G189" s="3">
        <f t="shared" si="30"/>
        <v>0.41583577470555944</v>
      </c>
      <c r="H189" s="3">
        <f t="shared" si="30"/>
        <v>0.5826179680569763</v>
      </c>
      <c r="I189" s="10">
        <f>sources!C274</f>
        <v>0.47205610816547483</v>
      </c>
      <c r="J189" s="4">
        <f>sources!I274</f>
        <v>0.42988405465954771</v>
      </c>
      <c r="K189" s="9">
        <f ca="1">'BG47'!R189</f>
        <v>0.6297799999999999</v>
      </c>
      <c r="L189" s="17">
        <f ca="1">'OG530'!R189</f>
        <v>0.96991999999999978</v>
      </c>
      <c r="M189" s="9">
        <f t="shared" ca="1" si="31"/>
        <v>0.29729149580045267</v>
      </c>
      <c r="N189" s="9">
        <f t="shared" ca="1" si="32"/>
        <v>0.45785666043185724</v>
      </c>
      <c r="O189" s="9">
        <f t="shared" ca="1" si="33"/>
        <v>0.27073237994348992</v>
      </c>
      <c r="P189" s="9">
        <f t="shared" ca="1" si="34"/>
        <v>0.41695314229538843</v>
      </c>
    </row>
    <row r="190" spans="1:16" x14ac:dyDescent="0.4">
      <c r="A190" s="7">
        <f t="shared" si="35"/>
        <v>567</v>
      </c>
      <c r="B190" s="3">
        <v>0.96917120000000001</v>
      </c>
      <c r="C190" s="8">
        <f t="shared" si="29"/>
        <v>663.88227200000006</v>
      </c>
      <c r="D190" s="3">
        <v>0.71205859999999999</v>
      </c>
      <c r="E190" s="3">
        <v>0.96917120000000001</v>
      </c>
      <c r="F190" s="3">
        <v>2.4386E-3</v>
      </c>
      <c r="G190" s="3">
        <f t="shared" si="30"/>
        <v>0.42292092670979625</v>
      </c>
      <c r="H190" s="3">
        <f t="shared" si="30"/>
        <v>0.57563068832318753</v>
      </c>
      <c r="I190" s="10">
        <f>sources!C275</f>
        <v>0.47495453450921765</v>
      </c>
      <c r="J190" s="4">
        <f>sources!I275</f>
        <v>0.42770915921230496</v>
      </c>
      <c r="K190" s="9">
        <f ca="1">'BG47'!R190</f>
        <v>0.61970999999999987</v>
      </c>
      <c r="L190" s="17">
        <f ca="1">'OG530'!R190</f>
        <v>0.97143999999999975</v>
      </c>
      <c r="M190" s="9">
        <f t="shared" ca="1" si="31"/>
        <v>0.29433407458070721</v>
      </c>
      <c r="N190" s="9">
        <f t="shared" ca="1" si="32"/>
        <v>0.46138983300363429</v>
      </c>
      <c r="O190" s="9">
        <f t="shared" ca="1" si="33"/>
        <v>0.26505564305545742</v>
      </c>
      <c r="P190" s="9">
        <f t="shared" ca="1" si="34"/>
        <v>0.4154937856252014</v>
      </c>
    </row>
    <row r="191" spans="1:16" x14ac:dyDescent="0.4">
      <c r="A191" s="7">
        <f t="shared" si="35"/>
        <v>568</v>
      </c>
      <c r="B191" s="3">
        <v>0.96385679999999996</v>
      </c>
      <c r="C191" s="8">
        <f t="shared" si="29"/>
        <v>660.24190799999997</v>
      </c>
      <c r="D191" s="3">
        <v>0.72882840000000004</v>
      </c>
      <c r="E191" s="3">
        <v>0.96385679999999996</v>
      </c>
      <c r="F191" s="3">
        <v>2.3094000000000001E-3</v>
      </c>
      <c r="G191" s="3">
        <f t="shared" si="30"/>
        <v>0.42998862651243847</v>
      </c>
      <c r="H191" s="3">
        <f t="shared" si="30"/>
        <v>0.56864889127080398</v>
      </c>
      <c r="I191" s="10">
        <f>sources!C276</f>
        <v>0.47785306113998205</v>
      </c>
      <c r="J191" s="4">
        <f>sources!I276</f>
        <v>0.42536696411527436</v>
      </c>
      <c r="K191" s="9">
        <f ca="1">'BG47'!R191</f>
        <v>0.60963999999999985</v>
      </c>
      <c r="L191" s="17">
        <f ca="1">'OG530'!R191</f>
        <v>0.97295999999999971</v>
      </c>
      <c r="M191" s="9">
        <f t="shared" ca="1" si="31"/>
        <v>0.2913183401933786</v>
      </c>
      <c r="N191" s="9">
        <f t="shared" ca="1" si="32"/>
        <v>0.46493191436675679</v>
      </c>
      <c r="O191" s="9">
        <f t="shared" ca="1" si="33"/>
        <v>0.25932071600323581</v>
      </c>
      <c r="P191" s="9">
        <f t="shared" ca="1" si="34"/>
        <v>0.41386504140559721</v>
      </c>
    </row>
    <row r="192" spans="1:16" x14ac:dyDescent="0.4">
      <c r="A192" s="7">
        <f t="shared" si="35"/>
        <v>569</v>
      </c>
      <c r="B192" s="3">
        <v>0.95813490000000001</v>
      </c>
      <c r="C192" s="8">
        <f t="shared" si="29"/>
        <v>656.32240650000006</v>
      </c>
      <c r="D192" s="3">
        <v>0.74551880000000004</v>
      </c>
      <c r="E192" s="3">
        <v>0.95813490000000001</v>
      </c>
      <c r="F192" s="3">
        <v>2.1968000000000001E-3</v>
      </c>
      <c r="G192" s="3">
        <f t="shared" si="30"/>
        <v>0.43703642259389081</v>
      </c>
      <c r="H192" s="3">
        <f t="shared" si="30"/>
        <v>0.56167577404936708</v>
      </c>
      <c r="I192" s="10">
        <f>sources!C277</f>
        <v>0.48075158054463818</v>
      </c>
      <c r="J192" s="4">
        <f>sources!I277</f>
        <v>0.42319206866803166</v>
      </c>
      <c r="K192" s="9">
        <f ca="1">'BG47'!R192</f>
        <v>0.59956999999999983</v>
      </c>
      <c r="L192" s="17">
        <f ca="1">'OG530'!R192</f>
        <v>0.97447999999999968</v>
      </c>
      <c r="M192" s="9">
        <f t="shared" ca="1" si="31"/>
        <v>0.28824422514714865</v>
      </c>
      <c r="N192" s="9">
        <f t="shared" ca="1" si="32"/>
        <v>0.46848280020913885</v>
      </c>
      <c r="O192" s="9">
        <f t="shared" ca="1" si="33"/>
        <v>0.2537332686112917</v>
      </c>
      <c r="P192" s="9">
        <f t="shared" ca="1" si="34"/>
        <v>0.41239220707562335</v>
      </c>
    </row>
    <row r="193" spans="1:16" x14ac:dyDescent="0.4">
      <c r="A193" s="7">
        <f t="shared" si="35"/>
        <v>570</v>
      </c>
      <c r="B193" s="3">
        <v>0.95199999999999996</v>
      </c>
      <c r="C193" s="8">
        <f t="shared" si="29"/>
        <v>652.12</v>
      </c>
      <c r="D193" s="3">
        <v>0.7621</v>
      </c>
      <c r="E193" s="3">
        <v>0.95199999999999996</v>
      </c>
      <c r="F193" s="3">
        <v>2.0999999999999999E-3</v>
      </c>
      <c r="G193" s="3">
        <f t="shared" si="30"/>
        <v>0.44406246358233309</v>
      </c>
      <c r="H193" s="3">
        <f t="shared" si="30"/>
        <v>0.5547139028085305</v>
      </c>
      <c r="I193" s="10">
        <f>sources!C278</f>
        <v>0.48364998569953943</v>
      </c>
      <c r="J193" s="4">
        <f>sources!I278</f>
        <v>0.42068257392121317</v>
      </c>
      <c r="K193" s="9">
        <f ca="1">'BG47'!R193</f>
        <v>0.58950000000000002</v>
      </c>
      <c r="L193" s="17">
        <f ca="1">'OG530'!R193</f>
        <v>0.97599999999999998</v>
      </c>
      <c r="M193" s="9">
        <f t="shared" ca="1" si="31"/>
        <v>0.28511166656987852</v>
      </c>
      <c r="N193" s="9">
        <f t="shared" ca="1" si="32"/>
        <v>0.47204238604275045</v>
      </c>
      <c r="O193" s="9">
        <f t="shared" ca="1" si="33"/>
        <v>0.24799237732655516</v>
      </c>
      <c r="P193" s="9">
        <f t="shared" ca="1" si="34"/>
        <v>0.41058619214710407</v>
      </c>
    </row>
    <row r="194" spans="1:16" x14ac:dyDescent="0.4">
      <c r="A194" s="7">
        <f t="shared" si="35"/>
        <v>571</v>
      </c>
      <c r="B194" s="3">
        <v>0.94545040000000002</v>
      </c>
      <c r="C194" s="8">
        <f t="shared" si="29"/>
        <v>647.63352399999997</v>
      </c>
      <c r="D194" s="3">
        <v>0.77854319999999999</v>
      </c>
      <c r="E194" s="3">
        <v>0.94545040000000002</v>
      </c>
      <c r="F194" s="3">
        <v>2.0177329999999999E-3</v>
      </c>
      <c r="G194" s="3">
        <f t="shared" si="30"/>
        <v>0.45106494095076721</v>
      </c>
      <c r="H194" s="3">
        <f t="shared" si="30"/>
        <v>0.54776604412944496</v>
      </c>
      <c r="I194" s="10">
        <f>sources!C279</f>
        <v>0.48654817007720175</v>
      </c>
      <c r="J194" s="4">
        <f>sources!I279</f>
        <v>0.41767118022503086</v>
      </c>
      <c r="K194" s="9">
        <f ca="1">'BG47'!R194</f>
        <v>0.57832000000000006</v>
      </c>
      <c r="L194" s="17">
        <f ca="1">'OG530'!R194</f>
        <v>0.97658999999999996</v>
      </c>
      <c r="M194" s="9">
        <f t="shared" ca="1" si="31"/>
        <v>0.28138053771904736</v>
      </c>
      <c r="N194" s="9">
        <f t="shared" ca="1" si="32"/>
        <v>0.47515807741569444</v>
      </c>
      <c r="O194" s="9">
        <f t="shared" ca="1" si="33"/>
        <v>0.24154759694773986</v>
      </c>
      <c r="P194" s="9">
        <f t="shared" ca="1" si="34"/>
        <v>0.40789349789596285</v>
      </c>
    </row>
    <row r="195" spans="1:16" x14ac:dyDescent="0.4">
      <c r="A195" s="7">
        <f t="shared" si="35"/>
        <v>572</v>
      </c>
      <c r="B195" s="3">
        <v>0.93849919999999998</v>
      </c>
      <c r="C195" s="8">
        <f t="shared" ref="C195:C258" si="36">B195*$C$2</f>
        <v>642.87195199999996</v>
      </c>
      <c r="D195" s="3">
        <v>0.79482560000000002</v>
      </c>
      <c r="E195" s="3">
        <v>0.93849919999999998</v>
      </c>
      <c r="F195" s="3">
        <v>1.9482E-3</v>
      </c>
      <c r="G195" s="3">
        <f t="shared" si="30"/>
        <v>0.45804066564742263</v>
      </c>
      <c r="H195" s="3">
        <f t="shared" si="30"/>
        <v>0.54083662916440234</v>
      </c>
      <c r="I195" s="10">
        <f>sources!C280</f>
        <v>0.48944602765282291</v>
      </c>
      <c r="J195" s="4">
        <f>sources!I280</f>
        <v>0.41482708617863656</v>
      </c>
      <c r="K195" s="9">
        <f ca="1">'BG47'!R195</f>
        <v>0.56714000000000009</v>
      </c>
      <c r="L195" s="17">
        <f ca="1">'OG530'!R195</f>
        <v>0.97717999999999994</v>
      </c>
      <c r="M195" s="9">
        <f t="shared" ca="1" si="31"/>
        <v>0.27758442012302204</v>
      </c>
      <c r="N195" s="9">
        <f t="shared" ca="1" si="32"/>
        <v>0.47827686930178548</v>
      </c>
      <c r="O195" s="9">
        <f t="shared" ca="1" si="33"/>
        <v>0.23526503365535198</v>
      </c>
      <c r="P195" s="9">
        <f t="shared" ca="1" si="34"/>
        <v>0.40536073207204004</v>
      </c>
    </row>
    <row r="196" spans="1:16" x14ac:dyDescent="0.4">
      <c r="A196" s="7">
        <f t="shared" si="35"/>
        <v>573</v>
      </c>
      <c r="B196" s="3">
        <v>0.93116279999999996</v>
      </c>
      <c r="C196" s="8">
        <f t="shared" si="36"/>
        <v>637.84651799999995</v>
      </c>
      <c r="D196" s="3">
        <v>0.81092640000000005</v>
      </c>
      <c r="E196" s="3">
        <v>0.93116279999999996</v>
      </c>
      <c r="F196" s="3">
        <v>1.8898000000000001E-3</v>
      </c>
      <c r="G196" s="3">
        <f t="shared" ref="G196:H259" si="37">D196/SUM($D196:$F196)</f>
        <v>0.46498633297763331</v>
      </c>
      <c r="H196" s="3">
        <f t="shared" si="37"/>
        <v>0.5339300530568315</v>
      </c>
      <c r="I196" s="10">
        <f>sources!C281</f>
        <v>0.49234345291066178</v>
      </c>
      <c r="J196" s="4">
        <f>sources!I281</f>
        <v>0.41265219073139386</v>
      </c>
      <c r="K196" s="9">
        <f ca="1">'BG47'!R196</f>
        <v>0.55596000000000012</v>
      </c>
      <c r="L196" s="17">
        <f ca="1">'OG530'!R196</f>
        <v>0.97776999999999992</v>
      </c>
      <c r="M196" s="9">
        <f t="shared" ref="M196:M259" ca="1" si="38">I196*K196</f>
        <v>0.27372326608021158</v>
      </c>
      <c r="N196" s="9">
        <f t="shared" ref="N196:N259" ca="1" si="39">I196*L196</f>
        <v>0.48139865795245773</v>
      </c>
      <c r="O196" s="9">
        <f t="shared" ref="O196:O259" ca="1" si="40">J196*K196</f>
        <v>0.22941811195902578</v>
      </c>
      <c r="P196" s="9">
        <f t="shared" ref="P196:P259" ca="1" si="41">J196*L196</f>
        <v>0.40347893253143496</v>
      </c>
    </row>
    <row r="197" spans="1:16" x14ac:dyDescent="0.4">
      <c r="A197" s="7">
        <f t="shared" ref="A197:A260" si="42">A196+1</f>
        <v>574</v>
      </c>
      <c r="B197" s="3">
        <v>0.92345759999999999</v>
      </c>
      <c r="C197" s="8">
        <f t="shared" si="36"/>
        <v>632.56845599999997</v>
      </c>
      <c r="D197" s="3">
        <v>0.82682480000000003</v>
      </c>
      <c r="E197" s="3">
        <v>0.92345759999999999</v>
      </c>
      <c r="F197" s="3">
        <v>1.8409329999999999E-3</v>
      </c>
      <c r="G197" s="3">
        <f t="shared" si="37"/>
        <v>0.47189874389966813</v>
      </c>
      <c r="H197" s="3">
        <f t="shared" si="37"/>
        <v>0.52705056921926163</v>
      </c>
      <c r="I197" s="10">
        <f>sources!C282</f>
        <v>0.49524034085027757</v>
      </c>
      <c r="J197" s="4">
        <f>sources!I282</f>
        <v>0.41097919423351487</v>
      </c>
      <c r="K197" s="9">
        <f ca="1">'BG47'!R197</f>
        <v>0.54478000000000015</v>
      </c>
      <c r="L197" s="17">
        <f ca="1">'OG530'!R197</f>
        <v>0.9783599999999999</v>
      </c>
      <c r="M197" s="9">
        <f t="shared" ca="1" si="38"/>
        <v>0.26979703288841428</v>
      </c>
      <c r="N197" s="9">
        <f t="shared" ca="1" si="39"/>
        <v>0.48452333987427754</v>
      </c>
      <c r="O197" s="9">
        <f t="shared" ca="1" si="40"/>
        <v>0.22389324543453429</v>
      </c>
      <c r="P197" s="9">
        <f t="shared" ca="1" si="41"/>
        <v>0.40208560447030156</v>
      </c>
    </row>
    <row r="198" spans="1:16" x14ac:dyDescent="0.4">
      <c r="A198" s="7">
        <f t="shared" si="42"/>
        <v>575</v>
      </c>
      <c r="B198" s="3">
        <v>0.91539999999999999</v>
      </c>
      <c r="C198" s="8">
        <f t="shared" si="36"/>
        <v>627.04899999999998</v>
      </c>
      <c r="D198" s="3">
        <v>0.84250000000000003</v>
      </c>
      <c r="E198" s="3">
        <v>0.91539999999999999</v>
      </c>
      <c r="F198" s="3">
        <v>1.8E-3</v>
      </c>
      <c r="G198" s="3">
        <f t="shared" si="37"/>
        <v>0.4787747911575837</v>
      </c>
      <c r="H198" s="3">
        <f t="shared" si="37"/>
        <v>0.52020230721145644</v>
      </c>
      <c r="I198" s="10">
        <f>sources!C283</f>
        <v>0.49813658699262092</v>
      </c>
      <c r="J198" s="4">
        <f>sources!I283</f>
        <v>0.40913889808584797</v>
      </c>
      <c r="K198" s="9">
        <f ca="1">'BG47'!R198</f>
        <v>0.53360000000000019</v>
      </c>
      <c r="L198" s="17">
        <f ca="1">'OG530'!R198</f>
        <v>0.97894999999999988</v>
      </c>
      <c r="M198" s="9">
        <f t="shared" ca="1" si="38"/>
        <v>0.26580568281926259</v>
      </c>
      <c r="N198" s="9">
        <f t="shared" ca="1" si="39"/>
        <v>0.48765081183642617</v>
      </c>
      <c r="O198" s="9">
        <f t="shared" ca="1" si="40"/>
        <v>0.21831651601860855</v>
      </c>
      <c r="P198" s="9">
        <f t="shared" ca="1" si="41"/>
        <v>0.40052652428114083</v>
      </c>
    </row>
    <row r="199" spans="1:16" x14ac:dyDescent="0.4">
      <c r="A199" s="7">
        <f t="shared" si="42"/>
        <v>576</v>
      </c>
      <c r="B199" s="3">
        <v>0.90700639999999999</v>
      </c>
      <c r="C199" s="8">
        <f t="shared" si="36"/>
        <v>621.29938400000003</v>
      </c>
      <c r="D199" s="3">
        <v>0.85793249999999999</v>
      </c>
      <c r="E199" s="3">
        <v>0.90700639999999999</v>
      </c>
      <c r="F199" s="3">
        <v>1.766267E-3</v>
      </c>
      <c r="G199" s="3">
        <f t="shared" si="37"/>
        <v>0.48561158705209129</v>
      </c>
      <c r="H199" s="3">
        <f t="shared" si="37"/>
        <v>0.51338866096156044</v>
      </c>
      <c r="I199" s="10">
        <f>sources!C284</f>
        <v>0.50103208738598926</v>
      </c>
      <c r="J199" s="4">
        <f>sources!I284</f>
        <v>0.40646210368924152</v>
      </c>
      <c r="K199" s="9">
        <f ca="1">'BG47'!R199</f>
        <v>0.52242000000000022</v>
      </c>
      <c r="L199" s="17">
        <f ca="1">'OG530'!R199</f>
        <v>0.97953999999999986</v>
      </c>
      <c r="M199" s="9">
        <f t="shared" ca="1" si="38"/>
        <v>0.26174918309218864</v>
      </c>
      <c r="N199" s="9">
        <f t="shared" ca="1" si="39"/>
        <v>0.49078097087807182</v>
      </c>
      <c r="O199" s="9">
        <f t="shared" ca="1" si="40"/>
        <v>0.21234393220933365</v>
      </c>
      <c r="P199" s="9">
        <f t="shared" ca="1" si="41"/>
        <v>0.39814588904775955</v>
      </c>
    </row>
    <row r="200" spans="1:16" x14ac:dyDescent="0.4">
      <c r="A200" s="7">
        <f t="shared" si="42"/>
        <v>577</v>
      </c>
      <c r="B200" s="3">
        <v>0.8982772</v>
      </c>
      <c r="C200" s="8">
        <f t="shared" si="36"/>
        <v>615.31988200000001</v>
      </c>
      <c r="D200" s="3">
        <v>0.87308160000000001</v>
      </c>
      <c r="E200" s="3">
        <v>0.8982772</v>
      </c>
      <c r="F200" s="3">
        <v>1.7378000000000001E-3</v>
      </c>
      <c r="G200" s="3">
        <f t="shared" si="37"/>
        <v>0.49240498233429586</v>
      </c>
      <c r="H200" s="3">
        <f t="shared" si="37"/>
        <v>0.50661492442092559</v>
      </c>
      <c r="I200" s="10">
        <f>sources!C285</f>
        <v>0.50392673861183701</v>
      </c>
      <c r="J200" s="4">
        <f>sources!I285</f>
        <v>0.40311611069348352</v>
      </c>
      <c r="K200" s="9">
        <f ca="1">'BG47'!R200</f>
        <v>0.51124000000000025</v>
      </c>
      <c r="L200" s="17">
        <f ca="1">'OG530'!R200</f>
        <v>0.98012999999999983</v>
      </c>
      <c r="M200" s="9">
        <f t="shared" ca="1" si="38"/>
        <v>0.25762750584791566</v>
      </c>
      <c r="N200" s="9">
        <f t="shared" ca="1" si="39"/>
        <v>0.4939137143156197</v>
      </c>
      <c r="O200" s="9">
        <f t="shared" ca="1" si="40"/>
        <v>0.20608908043093663</v>
      </c>
      <c r="P200" s="9">
        <f t="shared" ca="1" si="41"/>
        <v>0.39510619357400395</v>
      </c>
    </row>
    <row r="201" spans="1:16" x14ac:dyDescent="0.4">
      <c r="A201" s="7">
        <f t="shared" si="42"/>
        <v>578</v>
      </c>
      <c r="B201" s="3">
        <v>0.88920480000000002</v>
      </c>
      <c r="C201" s="8">
        <f t="shared" si="36"/>
        <v>609.10528799999997</v>
      </c>
      <c r="D201" s="3">
        <v>0.88789439999999997</v>
      </c>
      <c r="E201" s="3">
        <v>0.88920480000000002</v>
      </c>
      <c r="F201" s="3">
        <v>1.7112E-3</v>
      </c>
      <c r="G201" s="3">
        <f t="shared" si="37"/>
        <v>0.49915066833429805</v>
      </c>
      <c r="H201" s="3">
        <f t="shared" si="37"/>
        <v>0.49988734043830646</v>
      </c>
      <c r="I201" s="10">
        <f>sources!C286</f>
        <v>0.50682043779044461</v>
      </c>
      <c r="J201" s="4">
        <f>sources!I286</f>
        <v>0.40010471699730132</v>
      </c>
      <c r="K201" s="9">
        <f ca="1">'BG47'!R201</f>
        <v>0.50006000000000028</v>
      </c>
      <c r="L201" s="17">
        <f ca="1">'OG530'!R201</f>
        <v>0.98071999999999981</v>
      </c>
      <c r="M201" s="9">
        <f t="shared" ca="1" si="38"/>
        <v>0.25344062812148987</v>
      </c>
      <c r="N201" s="9">
        <f t="shared" ca="1" si="39"/>
        <v>0.49704893974984476</v>
      </c>
      <c r="O201" s="9">
        <f t="shared" ca="1" si="40"/>
        <v>0.20007636478167062</v>
      </c>
      <c r="P201" s="9">
        <f t="shared" ca="1" si="41"/>
        <v>0.39239069805359328</v>
      </c>
    </row>
    <row r="202" spans="1:16" x14ac:dyDescent="0.4">
      <c r="A202" s="7">
        <f t="shared" si="42"/>
        <v>579</v>
      </c>
      <c r="B202" s="3">
        <v>0.87978160000000005</v>
      </c>
      <c r="C202" s="8">
        <f t="shared" si="36"/>
        <v>602.650396</v>
      </c>
      <c r="D202" s="3">
        <v>0.90231810000000001</v>
      </c>
      <c r="E202" s="3">
        <v>0.87978160000000005</v>
      </c>
      <c r="F202" s="3">
        <v>1.6830669999999999E-3</v>
      </c>
      <c r="G202" s="3">
        <f t="shared" si="37"/>
        <v>0.50584528379402149</v>
      </c>
      <c r="H202" s="3">
        <f t="shared" si="37"/>
        <v>0.49321117810754139</v>
      </c>
      <c r="I202" s="10">
        <f>sources!C287</f>
        <v>0.50971308258645998</v>
      </c>
      <c r="J202" s="4">
        <f>sources!I287</f>
        <v>0.39809712119984653</v>
      </c>
      <c r="K202" s="9">
        <f ca="1">'BG47'!R202</f>
        <v>0.48888000000000026</v>
      </c>
      <c r="L202" s="17">
        <f ca="1">'OG530'!R202</f>
        <v>0.98130999999999979</v>
      </c>
      <c r="M202" s="9">
        <f t="shared" ca="1" si="38"/>
        <v>0.24918853181486869</v>
      </c>
      <c r="N202" s="9">
        <f t="shared" ca="1" si="39"/>
        <v>0.50018654507291893</v>
      </c>
      <c r="O202" s="9">
        <f t="shared" ca="1" si="40"/>
        <v>0.19462172061218108</v>
      </c>
      <c r="P202" s="9">
        <f t="shared" ca="1" si="41"/>
        <v>0.39065668600462133</v>
      </c>
    </row>
    <row r="203" spans="1:16" x14ac:dyDescent="0.4">
      <c r="A203" s="7">
        <f t="shared" si="42"/>
        <v>580</v>
      </c>
      <c r="B203" s="3">
        <v>0.87</v>
      </c>
      <c r="C203" s="8">
        <f t="shared" si="36"/>
        <v>595.95000000000005</v>
      </c>
      <c r="D203" s="3">
        <v>0.9163</v>
      </c>
      <c r="E203" s="3">
        <v>0.87</v>
      </c>
      <c r="F203" s="3">
        <v>1.6500009999999999E-3</v>
      </c>
      <c r="G203" s="3">
        <f t="shared" si="37"/>
        <v>0.51248636678179682</v>
      </c>
      <c r="H203" s="3">
        <f t="shared" si="37"/>
        <v>0.48659078806085698</v>
      </c>
      <c r="I203" s="10">
        <f>sources!C288</f>
        <v>0.5126045712142866</v>
      </c>
      <c r="J203" s="4">
        <f>sources!I288</f>
        <v>0.39675872400154316</v>
      </c>
      <c r="K203" s="9">
        <f ca="1">'BG47'!R203</f>
        <v>0.47770000000000001</v>
      </c>
      <c r="L203" s="17">
        <f ca="1">'OG530'!R203</f>
        <v>0.9819</v>
      </c>
      <c r="M203" s="9">
        <f t="shared" ca="1" si="38"/>
        <v>0.2448712036690647</v>
      </c>
      <c r="N203" s="9">
        <f t="shared" ca="1" si="39"/>
        <v>0.50332642847530795</v>
      </c>
      <c r="O203" s="9">
        <f t="shared" ca="1" si="40"/>
        <v>0.18953164245553716</v>
      </c>
      <c r="P203" s="9">
        <f t="shared" ca="1" si="41"/>
        <v>0.38957739109711526</v>
      </c>
    </row>
    <row r="204" spans="1:16" x14ac:dyDescent="0.4">
      <c r="A204" s="7">
        <f t="shared" si="42"/>
        <v>581</v>
      </c>
      <c r="B204" s="3">
        <v>0.85986130000000005</v>
      </c>
      <c r="C204" s="8">
        <f t="shared" si="36"/>
        <v>589.00499050000008</v>
      </c>
      <c r="D204" s="3">
        <v>0.9297995</v>
      </c>
      <c r="E204" s="3">
        <v>0.85986130000000005</v>
      </c>
      <c r="F204" s="3">
        <v>1.6101329999999999E-3</v>
      </c>
      <c r="G204" s="3">
        <f t="shared" si="37"/>
        <v>0.51907251040063629</v>
      </c>
      <c r="H204" s="3">
        <f t="shared" si="37"/>
        <v>0.48002861217644738</v>
      </c>
      <c r="I204" s="10">
        <f>sources!C289</f>
        <v>0.51549480244334778</v>
      </c>
      <c r="J204" s="4">
        <f>sources!I289</f>
        <v>0.39508572750366416</v>
      </c>
      <c r="K204" s="9">
        <f ca="1">'BG47'!R204</f>
        <v>0.46633000000000002</v>
      </c>
      <c r="L204" s="17">
        <f ca="1">'OG530'!R204</f>
        <v>0.98216999999999999</v>
      </c>
      <c r="M204" s="9">
        <f t="shared" ca="1" si="38"/>
        <v>0.24039069122340639</v>
      </c>
      <c r="N204" s="9">
        <f t="shared" ca="1" si="39"/>
        <v>0.50630353011578288</v>
      </c>
      <c r="O204" s="9">
        <f t="shared" ca="1" si="40"/>
        <v>0.18424032730678372</v>
      </c>
      <c r="P204" s="9">
        <f t="shared" ca="1" si="41"/>
        <v>0.38804134898227383</v>
      </c>
    </row>
    <row r="205" spans="1:16" x14ac:dyDescent="0.4">
      <c r="A205" s="7">
        <f t="shared" si="42"/>
        <v>582</v>
      </c>
      <c r="B205" s="3">
        <v>0.84939200000000004</v>
      </c>
      <c r="C205" s="8">
        <f t="shared" si="36"/>
        <v>581.83352000000002</v>
      </c>
      <c r="D205" s="3">
        <v>0.94279840000000004</v>
      </c>
      <c r="E205" s="3">
        <v>0.84939200000000004</v>
      </c>
      <c r="F205" s="3">
        <v>1.5644000000000001E-3</v>
      </c>
      <c r="G205" s="3">
        <f t="shared" si="37"/>
        <v>0.52560048898545109</v>
      </c>
      <c r="H205" s="3">
        <f t="shared" si="37"/>
        <v>0.47352737397552891</v>
      </c>
      <c r="I205" s="10">
        <f>sources!C290</f>
        <v>0.5183836756032143</v>
      </c>
      <c r="J205" s="4">
        <f>sources!I290</f>
        <v>0.39275113693616942</v>
      </c>
      <c r="K205" s="9">
        <f ca="1">'BG47'!R205</f>
        <v>0.45496000000000003</v>
      </c>
      <c r="L205" s="17">
        <f ca="1">'OG530'!R205</f>
        <v>0.98243999999999998</v>
      </c>
      <c r="M205" s="9">
        <f t="shared" ca="1" si="38"/>
        <v>0.23584383705243839</v>
      </c>
      <c r="N205" s="9">
        <f t="shared" ca="1" si="39"/>
        <v>0.50928085825962188</v>
      </c>
      <c r="O205" s="9">
        <f t="shared" ca="1" si="40"/>
        <v>0.17868605726047965</v>
      </c>
      <c r="P205" s="9">
        <f t="shared" ca="1" si="41"/>
        <v>0.3858544269715703</v>
      </c>
    </row>
    <row r="206" spans="1:16" x14ac:dyDescent="0.4">
      <c r="A206" s="7">
        <f t="shared" si="42"/>
        <v>583</v>
      </c>
      <c r="B206" s="3">
        <v>0.83862199999999998</v>
      </c>
      <c r="C206" s="8">
        <f t="shared" si="36"/>
        <v>574.45606999999995</v>
      </c>
      <c r="D206" s="3">
        <v>0.95527759999999995</v>
      </c>
      <c r="E206" s="3">
        <v>0.83862199999999998</v>
      </c>
      <c r="F206" s="3">
        <v>1.5135999999999999E-3</v>
      </c>
      <c r="G206" s="9">
        <f t="shared" si="37"/>
        <v>0.53206559916124041</v>
      </c>
      <c r="H206" s="9">
        <f t="shared" si="37"/>
        <v>0.46709136370390947</v>
      </c>
      <c r="I206" s="10">
        <f>sources!C291</f>
        <v>0.52127109058858823</v>
      </c>
      <c r="J206" s="4">
        <f>sources!I291</f>
        <v>0.39008955159863468</v>
      </c>
      <c r="K206" s="9">
        <f ca="1">'BG47'!R206</f>
        <v>0.44359000000000004</v>
      </c>
      <c r="L206" s="17">
        <f ca="1">'OG530'!R206</f>
        <v>0.98270999999999997</v>
      </c>
      <c r="M206" s="9">
        <f t="shared" ca="1" si="38"/>
        <v>0.23123064307419186</v>
      </c>
      <c r="N206" s="9">
        <f t="shared" ca="1" si="39"/>
        <v>0.51225831343231154</v>
      </c>
      <c r="O206" s="9">
        <f t="shared" ca="1" si="40"/>
        <v>0.17303982419363836</v>
      </c>
      <c r="P206" s="9">
        <f t="shared" ca="1" si="41"/>
        <v>0.38334490325149428</v>
      </c>
    </row>
    <row r="207" spans="1:16" x14ac:dyDescent="0.4">
      <c r="A207" s="7">
        <f t="shared" si="42"/>
        <v>584</v>
      </c>
      <c r="B207" s="3">
        <v>0.82758129999999996</v>
      </c>
      <c r="C207" s="8">
        <f t="shared" si="36"/>
        <v>566.89319049999995</v>
      </c>
      <c r="D207" s="3">
        <v>0.96721789999999996</v>
      </c>
      <c r="E207" s="3">
        <v>0.82758129999999996</v>
      </c>
      <c r="F207" s="3">
        <v>1.4585329999999999E-3</v>
      </c>
      <c r="G207" s="3">
        <f t="shared" si="37"/>
        <v>0.53846276190255371</v>
      </c>
      <c r="H207" s="3">
        <f t="shared" si="37"/>
        <v>0.46072525384084173</v>
      </c>
      <c r="I207" s="10">
        <f>sources!C292</f>
        <v>0.52415694786416689</v>
      </c>
      <c r="J207" s="4">
        <f>sources!I292</f>
        <v>0.38809716486025142</v>
      </c>
      <c r="K207" s="9">
        <f ca="1">'BG47'!R207</f>
        <v>0.43222000000000005</v>
      </c>
      <c r="L207" s="17">
        <f ca="1">'OG530'!R207</f>
        <v>0.98297999999999996</v>
      </c>
      <c r="M207" s="9">
        <f t="shared" ca="1" si="38"/>
        <v>0.22655111600585023</v>
      </c>
      <c r="N207" s="9">
        <f t="shared" ca="1" si="39"/>
        <v>0.51523579661151875</v>
      </c>
      <c r="O207" s="9">
        <f t="shared" ca="1" si="40"/>
        <v>0.1677433565958979</v>
      </c>
      <c r="P207" s="9">
        <f t="shared" ca="1" si="41"/>
        <v>0.38149175111432992</v>
      </c>
    </row>
    <row r="208" spans="1:16" x14ac:dyDescent="0.4">
      <c r="A208" s="7">
        <f t="shared" si="42"/>
        <v>585</v>
      </c>
      <c r="B208" s="3">
        <v>0.81630000000000003</v>
      </c>
      <c r="C208" s="8">
        <f t="shared" si="36"/>
        <v>559.16550000000007</v>
      </c>
      <c r="D208" s="3">
        <v>0.97860000000000003</v>
      </c>
      <c r="E208" s="3">
        <v>0.81630000000000003</v>
      </c>
      <c r="F208" s="3">
        <v>1.4E-3</v>
      </c>
      <c r="G208" s="3">
        <f t="shared" si="37"/>
        <v>0.54478650559483377</v>
      </c>
      <c r="H208" s="3">
        <f t="shared" si="37"/>
        <v>0.45443411456883592</v>
      </c>
      <c r="I208" s="10">
        <f>sources!C293</f>
        <v>0.52704114846936723</v>
      </c>
      <c r="J208" s="4">
        <f>sources!I293</f>
        <v>0.38710097149105988</v>
      </c>
      <c r="K208" s="9">
        <f ca="1">'BG47'!R208</f>
        <v>0.42085000000000006</v>
      </c>
      <c r="L208" s="17">
        <f ca="1">'OG530'!R208</f>
        <v>0.98324999999999996</v>
      </c>
      <c r="M208" s="9">
        <f t="shared" ca="1" si="38"/>
        <v>0.22180526733333322</v>
      </c>
      <c r="N208" s="9">
        <f t="shared" ca="1" si="39"/>
        <v>0.51821320923250536</v>
      </c>
      <c r="O208" s="9">
        <f t="shared" ca="1" si="40"/>
        <v>0.16291144385201256</v>
      </c>
      <c r="P208" s="9">
        <f t="shared" ca="1" si="41"/>
        <v>0.38061703021858462</v>
      </c>
    </row>
    <row r="209" spans="1:16" x14ac:dyDescent="0.4">
      <c r="A209" s="7">
        <f t="shared" si="42"/>
        <v>586</v>
      </c>
      <c r="B209" s="3">
        <v>0.80479469999999997</v>
      </c>
      <c r="C209" s="8">
        <f t="shared" si="36"/>
        <v>551.28436950000003</v>
      </c>
      <c r="D209" s="3">
        <v>0.98938559999999998</v>
      </c>
      <c r="E209" s="3">
        <v>0.80479469999999997</v>
      </c>
      <c r="F209" s="3">
        <v>1.3366669999999999E-3</v>
      </c>
      <c r="G209" s="3">
        <f t="shared" si="37"/>
        <v>0.55103105021229248</v>
      </c>
      <c r="H209" s="3">
        <f t="shared" si="37"/>
        <v>0.44822450290997451</v>
      </c>
      <c r="I209" s="10">
        <f>sources!C294</f>
        <v>0.529923594022922</v>
      </c>
      <c r="J209" s="4">
        <f>sources!I294</f>
        <v>0.38609717359233248</v>
      </c>
      <c r="K209" s="9">
        <f ca="1">'BG47'!R209</f>
        <v>0.40948000000000007</v>
      </c>
      <c r="L209" s="17">
        <f ca="1">'OG530'!R209</f>
        <v>0.98351999999999995</v>
      </c>
      <c r="M209" s="9">
        <f t="shared" ca="1" si="38"/>
        <v>0.21699311328050613</v>
      </c>
      <c r="N209" s="9">
        <f t="shared" ca="1" si="39"/>
        <v>0.52119045319342416</v>
      </c>
      <c r="O209" s="9">
        <f t="shared" ca="1" si="40"/>
        <v>0.15809907064258832</v>
      </c>
      <c r="P209" s="9">
        <f t="shared" ca="1" si="41"/>
        <v>0.37973429217153082</v>
      </c>
    </row>
    <row r="210" spans="1:16" x14ac:dyDescent="0.4">
      <c r="A210" s="7">
        <f t="shared" si="42"/>
        <v>587</v>
      </c>
      <c r="B210" s="3">
        <v>0.79308199999999995</v>
      </c>
      <c r="C210" s="8">
        <f t="shared" si="36"/>
        <v>543.26116999999999</v>
      </c>
      <c r="D210" s="3">
        <v>0.99954880000000002</v>
      </c>
      <c r="E210" s="3">
        <v>0.79308199999999995</v>
      </c>
      <c r="F210" s="3">
        <v>1.2700000000000001E-3</v>
      </c>
      <c r="G210" s="3">
        <f t="shared" si="37"/>
        <v>0.55719290609603389</v>
      </c>
      <c r="H210" s="3">
        <f t="shared" si="37"/>
        <v>0.44209913948418994</v>
      </c>
      <c r="I210" s="10">
        <f>sources!C295</f>
        <v>0.53280418672734042</v>
      </c>
      <c r="J210" s="4">
        <f>sources!I295</f>
        <v>0.38408957779487779</v>
      </c>
      <c r="K210" s="9">
        <f ca="1">'BG47'!R210</f>
        <v>0.39811000000000007</v>
      </c>
      <c r="L210" s="17">
        <f ca="1">'OG530'!R210</f>
        <v>0.98378999999999994</v>
      </c>
      <c r="M210" s="9">
        <f t="shared" ca="1" si="38"/>
        <v>0.21211467477802154</v>
      </c>
      <c r="N210" s="9">
        <f t="shared" ca="1" si="39"/>
        <v>0.52416743086049022</v>
      </c>
      <c r="O210" s="9">
        <f t="shared" ca="1" si="40"/>
        <v>0.15290990181591882</v>
      </c>
      <c r="P210" s="9">
        <f t="shared" ca="1" si="41"/>
        <v>0.37786348573882278</v>
      </c>
    </row>
    <row r="211" spans="1:16" x14ac:dyDescent="0.4">
      <c r="A211" s="7">
        <f t="shared" si="42"/>
        <v>588</v>
      </c>
      <c r="B211" s="3">
        <v>0.781192</v>
      </c>
      <c r="C211" s="8">
        <f t="shared" si="36"/>
        <v>535.11652000000004</v>
      </c>
      <c r="D211" s="3">
        <v>1.0090892</v>
      </c>
      <c r="E211" s="3">
        <v>0.781192</v>
      </c>
      <c r="F211" s="3">
        <v>1.2049999999999999E-3</v>
      </c>
      <c r="G211" s="3">
        <f t="shared" si="37"/>
        <v>0.56326931237315703</v>
      </c>
      <c r="H211" s="3">
        <f t="shared" si="37"/>
        <v>0.43605806173667433</v>
      </c>
      <c r="I211" s="10">
        <f>sources!C296</f>
        <v>0.53568282937325484</v>
      </c>
      <c r="J211" s="4">
        <f>sources!I296</f>
        <v>0.38174738269784708</v>
      </c>
      <c r="K211" s="9">
        <f ca="1">'BG47'!R211</f>
        <v>0.38674000000000008</v>
      </c>
      <c r="L211" s="17">
        <f ca="1">'OG530'!R211</f>
        <v>0.98405999999999993</v>
      </c>
      <c r="M211" s="9">
        <f t="shared" ca="1" si="38"/>
        <v>0.20716997743181262</v>
      </c>
      <c r="N211" s="9">
        <f t="shared" ca="1" si="39"/>
        <v>0.52714404507304513</v>
      </c>
      <c r="O211" s="9">
        <f t="shared" ca="1" si="40"/>
        <v>0.14763698278456541</v>
      </c>
      <c r="P211" s="9">
        <f t="shared" ca="1" si="41"/>
        <v>0.37566232941764338</v>
      </c>
    </row>
    <row r="212" spans="1:16" x14ac:dyDescent="0.4">
      <c r="A212" s="7">
        <f t="shared" si="42"/>
        <v>589</v>
      </c>
      <c r="B212" s="3">
        <v>0.76915469999999997</v>
      </c>
      <c r="C212" s="8">
        <f t="shared" si="36"/>
        <v>526.8709695</v>
      </c>
      <c r="D212" s="3">
        <v>1.0180064</v>
      </c>
      <c r="E212" s="3">
        <v>0.76915469999999997</v>
      </c>
      <c r="F212" s="3">
        <v>1.1466670000000001E-3</v>
      </c>
      <c r="G212" s="3">
        <f t="shared" si="37"/>
        <v>0.56925682412472567</v>
      </c>
      <c r="H212" s="3">
        <f t="shared" si="37"/>
        <v>0.43010197360508357</v>
      </c>
      <c r="I212" s="10">
        <f>sources!C297</f>
        <v>0.53855942534362244</v>
      </c>
      <c r="J212" s="4">
        <f>sources!I297</f>
        <v>0.38007438619996808</v>
      </c>
      <c r="K212" s="9">
        <f ca="1">'BG47'!R212</f>
        <v>0.37537000000000009</v>
      </c>
      <c r="L212" s="17">
        <f ca="1">'OG530'!R212</f>
        <v>0.98432999999999993</v>
      </c>
      <c r="M212" s="9">
        <f t="shared" ca="1" si="38"/>
        <v>0.20215905149123561</v>
      </c>
      <c r="N212" s="9">
        <f t="shared" ca="1" si="39"/>
        <v>0.53012019914848785</v>
      </c>
      <c r="O212" s="9">
        <f t="shared" ca="1" si="40"/>
        <v>0.14266852234788205</v>
      </c>
      <c r="P212" s="9">
        <f t="shared" ca="1" si="41"/>
        <v>0.37411862056821454</v>
      </c>
    </row>
    <row r="213" spans="1:16" x14ac:dyDescent="0.4">
      <c r="A213" s="7">
        <f t="shared" si="42"/>
        <v>590</v>
      </c>
      <c r="B213" s="3">
        <v>0.75700000000000001</v>
      </c>
      <c r="C213" s="8">
        <f t="shared" si="36"/>
        <v>518.54499999999996</v>
      </c>
      <c r="D213" s="3">
        <v>1.0263</v>
      </c>
      <c r="E213" s="3">
        <v>0.75700000000000001</v>
      </c>
      <c r="F213" s="3">
        <v>1.1000000000000001E-3</v>
      </c>
      <c r="G213" s="3">
        <f t="shared" si="37"/>
        <v>0.57515131136516473</v>
      </c>
      <c r="H213" s="3">
        <f t="shared" si="37"/>
        <v>0.42423223492490469</v>
      </c>
      <c r="I213" s="10">
        <f>sources!C298</f>
        <v>0.54143387861781545</v>
      </c>
      <c r="J213" s="4">
        <f>sources!I298</f>
        <v>0.37873598900166483</v>
      </c>
      <c r="K213" s="9">
        <f ca="1">'BG47'!R213</f>
        <v>0.36399999999999999</v>
      </c>
      <c r="L213" s="17">
        <f ca="1">'OG530'!R213</f>
        <v>0.98460000000000003</v>
      </c>
      <c r="M213" s="9">
        <f t="shared" ca="1" si="38"/>
        <v>0.19708193181688483</v>
      </c>
      <c r="N213" s="9">
        <f t="shared" ca="1" si="39"/>
        <v>0.53309579688710107</v>
      </c>
      <c r="O213" s="9">
        <f t="shared" ca="1" si="40"/>
        <v>0.137859899996606</v>
      </c>
      <c r="P213" s="9">
        <f t="shared" ca="1" si="41"/>
        <v>0.3729034547710392</v>
      </c>
    </row>
    <row r="214" spans="1:16" x14ac:dyDescent="0.4">
      <c r="A214" s="7">
        <f t="shared" si="42"/>
        <v>591</v>
      </c>
      <c r="B214" s="3">
        <v>0.74475409999999997</v>
      </c>
      <c r="C214" s="8">
        <f t="shared" si="36"/>
        <v>510.15655849999996</v>
      </c>
      <c r="D214" s="3">
        <v>1.0339826999999999</v>
      </c>
      <c r="E214" s="3">
        <v>0.74475409999999997</v>
      </c>
      <c r="F214" s="3">
        <v>1.0688E-3</v>
      </c>
      <c r="G214" s="3">
        <f t="shared" si="37"/>
        <v>0.58095260516092317</v>
      </c>
      <c r="H214" s="3">
        <f t="shared" si="37"/>
        <v>0.41844687981653728</v>
      </c>
      <c r="I214" s="10">
        <f>sources!C299</f>
        <v>0.54430609377557782</v>
      </c>
      <c r="J214" s="4">
        <f>sources!I299</f>
        <v>0.37706299250378583</v>
      </c>
      <c r="K214" s="9">
        <f ca="1">'BG47'!R214</f>
        <v>0.35349999999999998</v>
      </c>
      <c r="L214" s="17">
        <f ca="1">'OG530'!R214</f>
        <v>0.98470000000000002</v>
      </c>
      <c r="M214" s="9">
        <f t="shared" ca="1" si="38"/>
        <v>0.19241220414966675</v>
      </c>
      <c r="N214" s="9">
        <f t="shared" ca="1" si="39"/>
        <v>0.53597821054081152</v>
      </c>
      <c r="O214" s="9">
        <f t="shared" ca="1" si="40"/>
        <v>0.13329176785008828</v>
      </c>
      <c r="P214" s="9">
        <f t="shared" ca="1" si="41"/>
        <v>0.37129392871847794</v>
      </c>
    </row>
    <row r="215" spans="1:16" x14ac:dyDescent="0.4">
      <c r="A215" s="7">
        <f t="shared" si="42"/>
        <v>592</v>
      </c>
      <c r="B215" s="3">
        <v>0.73242240000000003</v>
      </c>
      <c r="C215" s="8">
        <f t="shared" si="36"/>
        <v>501.70934400000004</v>
      </c>
      <c r="D215" s="3">
        <v>1.040986</v>
      </c>
      <c r="E215" s="3">
        <v>0.73242240000000003</v>
      </c>
      <c r="F215" s="3">
        <v>1.0494E-3</v>
      </c>
      <c r="G215" s="3">
        <f t="shared" si="37"/>
        <v>0.58665018689089132</v>
      </c>
      <c r="H215" s="3">
        <f t="shared" si="37"/>
        <v>0.41275842119209594</v>
      </c>
      <c r="I215" s="10">
        <f>sources!C300</f>
        <v>0.5471759760008591</v>
      </c>
      <c r="J215" s="4">
        <f>sources!I300</f>
        <v>0.37488809705654313</v>
      </c>
      <c r="K215" s="9">
        <f ca="1">'BG47'!R215</f>
        <v>0.34299999999999997</v>
      </c>
      <c r="L215" s="17">
        <f ca="1">'OG530'!R215</f>
        <v>0.98480000000000001</v>
      </c>
      <c r="M215" s="9">
        <f t="shared" ca="1" si="38"/>
        <v>0.18768135976829464</v>
      </c>
      <c r="N215" s="9">
        <f t="shared" ca="1" si="39"/>
        <v>0.53885890116564605</v>
      </c>
      <c r="O215" s="9">
        <f t="shared" ca="1" si="40"/>
        <v>0.12858661729039428</v>
      </c>
      <c r="P215" s="9">
        <f t="shared" ca="1" si="41"/>
        <v>0.36918979798128371</v>
      </c>
    </row>
    <row r="216" spans="1:16" x14ac:dyDescent="0.4">
      <c r="A216" s="7">
        <f t="shared" si="42"/>
        <v>593</v>
      </c>
      <c r="B216" s="3">
        <v>0.72000359999999997</v>
      </c>
      <c r="C216" s="8">
        <f t="shared" si="36"/>
        <v>493.20246599999996</v>
      </c>
      <c r="D216" s="3">
        <v>1.047188</v>
      </c>
      <c r="E216" s="3">
        <v>0.72000359999999997</v>
      </c>
      <c r="F216" s="3">
        <v>1.0356E-3</v>
      </c>
      <c r="G216" s="3">
        <f t="shared" si="37"/>
        <v>0.59222480007094114</v>
      </c>
      <c r="H216" s="3">
        <f t="shared" si="37"/>
        <v>0.40718952858546686</v>
      </c>
      <c r="I216" s="10">
        <f>sources!C301</f>
        <v>0.55004343108553033</v>
      </c>
      <c r="J216" s="4">
        <f>sources!I301</f>
        <v>0.37254590195951254</v>
      </c>
      <c r="K216" s="9">
        <f ca="1">'BG47'!R216</f>
        <v>0.33249999999999996</v>
      </c>
      <c r="L216" s="17">
        <f ca="1">'OG530'!R216</f>
        <v>0.9849</v>
      </c>
      <c r="M216" s="9">
        <f t="shared" ca="1" si="38"/>
        <v>0.1828894408359388</v>
      </c>
      <c r="N216" s="9">
        <f t="shared" ca="1" si="39"/>
        <v>0.54173777527613887</v>
      </c>
      <c r="O216" s="9">
        <f t="shared" ca="1" si="40"/>
        <v>0.1238715124015379</v>
      </c>
      <c r="P216" s="9">
        <f t="shared" ca="1" si="41"/>
        <v>0.36692045883992391</v>
      </c>
    </row>
    <row r="217" spans="1:16" x14ac:dyDescent="0.4">
      <c r="A217" s="7">
        <f t="shared" si="42"/>
        <v>594</v>
      </c>
      <c r="B217" s="3">
        <v>0.70749649999999997</v>
      </c>
      <c r="C217" s="8">
        <f t="shared" si="36"/>
        <v>484.63510249999996</v>
      </c>
      <c r="D217" s="3">
        <v>1.0524667000000001</v>
      </c>
      <c r="E217" s="3">
        <v>0.70749649999999997</v>
      </c>
      <c r="F217" s="3">
        <v>1.0212000000000001E-3</v>
      </c>
      <c r="G217" s="3">
        <f t="shared" si="37"/>
        <v>0.5976581621052407</v>
      </c>
      <c r="H217" s="3">
        <f t="shared" si="37"/>
        <v>0.40176193497228024</v>
      </c>
      <c r="I217" s="10">
        <f>sources!C302</f>
        <v>0.55290836543297528</v>
      </c>
      <c r="J217" s="4">
        <f>sources!I302</f>
        <v>0.37037100651226984</v>
      </c>
      <c r="K217" s="9">
        <f ca="1">'BG47'!R217</f>
        <v>0.32199999999999995</v>
      </c>
      <c r="L217" s="17">
        <f ca="1">'OG530'!R217</f>
        <v>0.98499999999999999</v>
      </c>
      <c r="M217" s="9">
        <f t="shared" ca="1" si="38"/>
        <v>0.17803649366941801</v>
      </c>
      <c r="N217" s="9">
        <f t="shared" ca="1" si="39"/>
        <v>0.54461473995148069</v>
      </c>
      <c r="O217" s="9">
        <f t="shared" ca="1" si="40"/>
        <v>0.11925946409695087</v>
      </c>
      <c r="P217" s="9">
        <f t="shared" ca="1" si="41"/>
        <v>0.36481544141458577</v>
      </c>
    </row>
    <row r="218" spans="1:16" x14ac:dyDescent="0.4">
      <c r="A218" s="7">
        <f t="shared" si="42"/>
        <v>595</v>
      </c>
      <c r="B218" s="3">
        <v>0.69489999999999996</v>
      </c>
      <c r="C218" s="8">
        <f t="shared" si="36"/>
        <v>476.00649999999996</v>
      </c>
      <c r="D218" s="3">
        <v>1.0567</v>
      </c>
      <c r="E218" s="3">
        <v>0.69489999999999996</v>
      </c>
      <c r="F218" s="3">
        <v>1E-3</v>
      </c>
      <c r="G218" s="3">
        <f t="shared" si="37"/>
        <v>0.60293278557571617</v>
      </c>
      <c r="H218" s="3">
        <f t="shared" si="37"/>
        <v>0.39649663357297732</v>
      </c>
      <c r="I218" s="10">
        <f>sources!C303</f>
        <v>0.55577068606156177</v>
      </c>
      <c r="J218" s="4">
        <f>sources!I303</f>
        <v>0.36853071036460294</v>
      </c>
      <c r="K218" s="9">
        <f ca="1">'BG47'!R218</f>
        <v>0.31149999999999994</v>
      </c>
      <c r="L218" s="17">
        <f ca="1">'OG530'!R218</f>
        <v>0.98509999999999998</v>
      </c>
      <c r="M218" s="9">
        <f t="shared" ca="1" si="38"/>
        <v>0.17312256870817647</v>
      </c>
      <c r="N218" s="9">
        <f t="shared" ca="1" si="39"/>
        <v>0.54748970283924447</v>
      </c>
      <c r="O218" s="9">
        <f t="shared" ca="1" si="40"/>
        <v>0.1147973162785738</v>
      </c>
      <c r="P218" s="9">
        <f t="shared" ca="1" si="41"/>
        <v>0.36303960278017033</v>
      </c>
    </row>
    <row r="219" spans="1:16" x14ac:dyDescent="0.4">
      <c r="A219" s="7">
        <f t="shared" si="42"/>
        <v>596</v>
      </c>
      <c r="B219" s="3">
        <v>0.68221920000000003</v>
      </c>
      <c r="C219" s="8">
        <f t="shared" si="36"/>
        <v>467.32015200000001</v>
      </c>
      <c r="D219" s="3">
        <v>1.0597943999999999</v>
      </c>
      <c r="E219" s="3">
        <v>0.68221920000000003</v>
      </c>
      <c r="F219" s="3">
        <v>9.6864E-4</v>
      </c>
      <c r="G219" s="3">
        <f t="shared" si="37"/>
        <v>0.60803511113228548</v>
      </c>
      <c r="H219" s="3">
        <f t="shared" si="37"/>
        <v>0.39140915170770763</v>
      </c>
      <c r="I219" s="10">
        <f>sources!C304</f>
        <v>0.55863030060799357</v>
      </c>
      <c r="J219" s="4">
        <f>sources!I304</f>
        <v>0.36735961281608748</v>
      </c>
      <c r="K219" s="9">
        <f ca="1">'BG47'!R219</f>
        <v>0.30099999999999993</v>
      </c>
      <c r="L219" s="17">
        <f ca="1">'OG530'!R219</f>
        <v>0.98519999999999996</v>
      </c>
      <c r="M219" s="9">
        <f t="shared" ca="1" si="38"/>
        <v>0.16814772048300602</v>
      </c>
      <c r="N219" s="9">
        <f t="shared" ca="1" si="39"/>
        <v>0.5503625721589952</v>
      </c>
      <c r="O219" s="9">
        <f t="shared" ca="1" si="40"/>
        <v>0.1105752434576423</v>
      </c>
      <c r="P219" s="9">
        <f t="shared" ca="1" si="41"/>
        <v>0.36192269054640935</v>
      </c>
    </row>
    <row r="220" spans="1:16" x14ac:dyDescent="0.4">
      <c r="A220" s="7">
        <f t="shared" si="42"/>
        <v>597</v>
      </c>
      <c r="B220" s="3">
        <v>0.66947159999999994</v>
      </c>
      <c r="C220" s="8">
        <f t="shared" si="36"/>
        <v>458.58804599999996</v>
      </c>
      <c r="D220" s="3">
        <v>1.0617992000000001</v>
      </c>
      <c r="E220" s="3">
        <v>0.66947159999999994</v>
      </c>
      <c r="F220" s="3">
        <v>9.2991999999999999E-4</v>
      </c>
      <c r="G220" s="3">
        <f t="shared" si="37"/>
        <v>0.61297699957081198</v>
      </c>
      <c r="H220" s="3">
        <f t="shared" si="37"/>
        <v>0.38648615733169767</v>
      </c>
      <c r="I220" s="10">
        <f>sources!C305</f>
        <v>0.56148711733054624</v>
      </c>
      <c r="J220" s="4">
        <f>sources!I305</f>
        <v>0.36652311456714798</v>
      </c>
      <c r="K220" s="9">
        <f ca="1">'BG47'!R220</f>
        <v>0.29049999999999992</v>
      </c>
      <c r="L220" s="17">
        <f ca="1">'OG530'!R220</f>
        <v>0.98529999999999995</v>
      </c>
      <c r="M220" s="9">
        <f t="shared" ca="1" si="38"/>
        <v>0.16311200758452363</v>
      </c>
      <c r="N220" s="9">
        <f t="shared" ca="1" si="39"/>
        <v>0.55323325670578716</v>
      </c>
      <c r="O220" s="9">
        <f t="shared" ca="1" si="40"/>
        <v>0.10647496478175646</v>
      </c>
      <c r="P220" s="9">
        <f t="shared" ca="1" si="41"/>
        <v>0.36113522478301091</v>
      </c>
    </row>
    <row r="221" spans="1:16" x14ac:dyDescent="0.4">
      <c r="A221" s="7">
        <f t="shared" si="42"/>
        <v>598</v>
      </c>
      <c r="B221" s="3">
        <v>0.65667439999999999</v>
      </c>
      <c r="C221" s="8">
        <f t="shared" si="36"/>
        <v>449.82196399999998</v>
      </c>
      <c r="D221" s="3">
        <v>1.0628067999999999</v>
      </c>
      <c r="E221" s="3">
        <v>0.65667439999999999</v>
      </c>
      <c r="F221" s="3">
        <v>8.8688000000000005E-4</v>
      </c>
      <c r="G221" s="3">
        <f t="shared" si="37"/>
        <v>0.61777872558528291</v>
      </c>
      <c r="H221" s="3">
        <f t="shared" si="37"/>
        <v>0.38170575682850383</v>
      </c>
      <c r="I221" s="10">
        <f>sources!C306</f>
        <v>0.56434104511218275</v>
      </c>
      <c r="J221" s="4">
        <f>sources!I306</f>
        <v>0.36568661631820848</v>
      </c>
      <c r="K221" s="9">
        <f ca="1">'BG47'!R221</f>
        <v>0.27999999999999992</v>
      </c>
      <c r="L221" s="17">
        <f ca="1">'OG530'!R221</f>
        <v>0.98539999999999994</v>
      </c>
      <c r="M221" s="9">
        <f t="shared" ca="1" si="38"/>
        <v>0.15801549263141113</v>
      </c>
      <c r="N221" s="9">
        <f t="shared" ca="1" si="39"/>
        <v>0.55610166585354481</v>
      </c>
      <c r="O221" s="9">
        <f t="shared" ca="1" si="40"/>
        <v>0.10239225256909834</v>
      </c>
      <c r="P221" s="9">
        <f t="shared" ca="1" si="41"/>
        <v>0.36034759171996261</v>
      </c>
    </row>
    <row r="222" spans="1:16" x14ac:dyDescent="0.4">
      <c r="A222" s="7">
        <f t="shared" si="42"/>
        <v>599</v>
      </c>
      <c r="B222" s="3">
        <v>0.64384479999999999</v>
      </c>
      <c r="C222" s="8">
        <f t="shared" si="36"/>
        <v>441.03368799999998</v>
      </c>
      <c r="D222" s="3">
        <v>1.0629096</v>
      </c>
      <c r="E222" s="3">
        <v>0.64384479999999999</v>
      </c>
      <c r="F222" s="3">
        <v>8.4256000000000001E-4</v>
      </c>
      <c r="G222" s="3">
        <f t="shared" si="37"/>
        <v>0.6224592950786233</v>
      </c>
      <c r="H222" s="3">
        <f t="shared" si="37"/>
        <v>0.37704728638073942</v>
      </c>
      <c r="I222" s="10">
        <f>sources!C307</f>
        <v>0.56719199346356375</v>
      </c>
      <c r="J222" s="4">
        <f>sources!I307</f>
        <v>0.36451551876969318</v>
      </c>
      <c r="K222" s="9">
        <f ca="1">'BG47'!R222</f>
        <v>0.26949999999999991</v>
      </c>
      <c r="L222" s="17">
        <f ca="1">'OG530'!R222</f>
        <v>0.98549999999999993</v>
      </c>
      <c r="M222" s="9">
        <f t="shared" ca="1" si="38"/>
        <v>0.15285824223843036</v>
      </c>
      <c r="N222" s="9">
        <f t="shared" ca="1" si="39"/>
        <v>0.55896770955834207</v>
      </c>
      <c r="O222" s="9">
        <f t="shared" ca="1" si="40"/>
        <v>9.8236932308432279E-2</v>
      </c>
      <c r="P222" s="9">
        <f t="shared" ca="1" si="41"/>
        <v>0.35923004374753259</v>
      </c>
    </row>
    <row r="223" spans="1:16" x14ac:dyDescent="0.4">
      <c r="A223" s="7">
        <f t="shared" si="42"/>
        <v>600</v>
      </c>
      <c r="B223" s="3">
        <v>0.63100000000000001</v>
      </c>
      <c r="C223" s="8">
        <f t="shared" si="36"/>
        <v>432.23500000000001</v>
      </c>
      <c r="D223" s="3">
        <v>1.0622</v>
      </c>
      <c r="E223" s="3">
        <v>0.63100000000000001</v>
      </c>
      <c r="F223" s="3">
        <v>8.0000000000000004E-4</v>
      </c>
      <c r="G223" s="3">
        <f t="shared" si="37"/>
        <v>0.62703659976387249</v>
      </c>
      <c r="H223" s="3">
        <f t="shared" si="37"/>
        <v>0.37249114521841797</v>
      </c>
      <c r="I223" s="10">
        <f>sources!C308</f>
        <v>0.57003987252592481</v>
      </c>
      <c r="J223" s="4">
        <f>sources!I308</f>
        <v>0.36334442122117788</v>
      </c>
      <c r="K223" s="9">
        <f ca="1">'BG47'!R223</f>
        <v>0.25900000000000001</v>
      </c>
      <c r="L223" s="17">
        <f ca="1">'OG530'!R223</f>
        <v>0.98560000000000003</v>
      </c>
      <c r="M223" s="9">
        <f t="shared" ca="1" si="38"/>
        <v>0.14764032698421453</v>
      </c>
      <c r="N223" s="9">
        <f t="shared" ca="1" si="39"/>
        <v>0.56183129836155155</v>
      </c>
      <c r="O223" s="9">
        <f t="shared" ca="1" si="40"/>
        <v>9.4106205096285075E-2</v>
      </c>
      <c r="P223" s="9">
        <f t="shared" ca="1" si="41"/>
        <v>0.35811226155559295</v>
      </c>
    </row>
    <row r="224" spans="1:16" x14ac:dyDescent="0.4">
      <c r="A224" s="7">
        <f t="shared" si="42"/>
        <v>601</v>
      </c>
      <c r="B224" s="3">
        <v>0.61815549999999997</v>
      </c>
      <c r="C224" s="8">
        <f t="shared" si="36"/>
        <v>423.43651749999998</v>
      </c>
      <c r="D224" s="3">
        <v>1.0607352000000001</v>
      </c>
      <c r="E224" s="3">
        <v>0.61815549999999997</v>
      </c>
      <c r="F224" s="3">
        <v>7.6095999999999998E-4</v>
      </c>
      <c r="G224" s="3">
        <f t="shared" si="37"/>
        <v>0.6315209428602595</v>
      </c>
      <c r="H224" s="3">
        <f t="shared" si="37"/>
        <v>0.36802601082179143</v>
      </c>
      <c r="I224" s="10">
        <f>sources!C309</f>
        <v>0.57288459307386619</v>
      </c>
      <c r="J224" s="4">
        <f>sources!I309</f>
        <v>0.36250792297223838</v>
      </c>
      <c r="K224" s="9">
        <f ca="1">'BG47'!R224</f>
        <v>0.25014000000000003</v>
      </c>
      <c r="L224" s="17">
        <f ca="1">'OG530'!R224</f>
        <v>0.98565000000000003</v>
      </c>
      <c r="M224" s="9">
        <f t="shared" ca="1" si="38"/>
        <v>0.14330135211149692</v>
      </c>
      <c r="N224" s="9">
        <f t="shared" ca="1" si="39"/>
        <v>0.56466369916325621</v>
      </c>
      <c r="O224" s="9">
        <f t="shared" ca="1" si="40"/>
        <v>9.067773185227572E-2</v>
      </c>
      <c r="P224" s="9">
        <f t="shared" ca="1" si="41"/>
        <v>0.35730593427758678</v>
      </c>
    </row>
    <row r="225" spans="1:16" x14ac:dyDescent="0.4">
      <c r="A225" s="7">
        <f t="shared" si="42"/>
        <v>602</v>
      </c>
      <c r="B225" s="3">
        <v>0.60531440000000003</v>
      </c>
      <c r="C225" s="8">
        <f t="shared" si="36"/>
        <v>414.64036400000003</v>
      </c>
      <c r="D225" s="3">
        <v>1.0584435999999999</v>
      </c>
      <c r="E225" s="3">
        <v>0.60531440000000003</v>
      </c>
      <c r="F225" s="3">
        <v>7.2367999999999998E-4</v>
      </c>
      <c r="G225" s="3">
        <f t="shared" si="37"/>
        <v>0.63589981957626585</v>
      </c>
      <c r="H225" s="3">
        <f t="shared" si="37"/>
        <v>0.36366540243326684</v>
      </c>
      <c r="I225" s="10">
        <f>sources!C310</f>
        <v>0.57572606651800506</v>
      </c>
      <c r="J225" s="4">
        <f>sources!I310</f>
        <v>0.36217332367266258</v>
      </c>
      <c r="K225" s="9">
        <f ca="1">'BG47'!R225</f>
        <v>0.24128000000000002</v>
      </c>
      <c r="L225" s="17">
        <f ca="1">'OG530'!R225</f>
        <v>0.98570000000000002</v>
      </c>
      <c r="M225" s="9">
        <f t="shared" ca="1" si="38"/>
        <v>0.13891118532946428</v>
      </c>
      <c r="N225" s="9">
        <f t="shared" ca="1" si="39"/>
        <v>0.56749318376679758</v>
      </c>
      <c r="O225" s="9">
        <f t="shared" ca="1" si="40"/>
        <v>8.7385179535740043E-2</v>
      </c>
      <c r="P225" s="9">
        <f t="shared" ca="1" si="41"/>
        <v>0.35699424514414352</v>
      </c>
    </row>
    <row r="226" spans="1:16" x14ac:dyDescent="0.4">
      <c r="A226" s="7">
        <f t="shared" si="42"/>
        <v>603</v>
      </c>
      <c r="B226" s="3">
        <v>0.59247559999999999</v>
      </c>
      <c r="C226" s="8">
        <f t="shared" si="36"/>
        <v>405.84578599999998</v>
      </c>
      <c r="D226" s="3">
        <v>1.0552244</v>
      </c>
      <c r="E226" s="3">
        <v>0.59247559999999999</v>
      </c>
      <c r="F226" s="3">
        <v>6.8592000000000002E-4</v>
      </c>
      <c r="G226" s="3">
        <f t="shared" si="37"/>
        <v>0.64015615954788063</v>
      </c>
      <c r="H226" s="3">
        <f t="shared" si="37"/>
        <v>0.35942772430378439</v>
      </c>
      <c r="I226" s="10">
        <f>sources!C311</f>
        <v>0.57856420490753802</v>
      </c>
      <c r="J226" s="4">
        <f>sources!I311</f>
        <v>0.36200602402287468</v>
      </c>
      <c r="K226" s="9">
        <f ca="1">'BG47'!R226</f>
        <v>0.23242000000000002</v>
      </c>
      <c r="L226" s="17">
        <f ca="1">'OG530'!R226</f>
        <v>0.98575000000000002</v>
      </c>
      <c r="M226" s="9">
        <f t="shared" ca="1" si="38"/>
        <v>0.13446989250461</v>
      </c>
      <c r="N226" s="9">
        <f t="shared" ca="1" si="39"/>
        <v>0.57031966498760556</v>
      </c>
      <c r="O226" s="9">
        <f t="shared" ca="1" si="40"/>
        <v>8.4137440103396535E-2</v>
      </c>
      <c r="P226" s="9">
        <f t="shared" ca="1" si="41"/>
        <v>0.3568474381805487</v>
      </c>
    </row>
    <row r="227" spans="1:16" x14ac:dyDescent="0.4">
      <c r="A227" s="7">
        <f t="shared" si="42"/>
        <v>604</v>
      </c>
      <c r="B227" s="3">
        <v>0.57963699999999996</v>
      </c>
      <c r="C227" s="8">
        <f t="shared" si="36"/>
        <v>397.05134499999997</v>
      </c>
      <c r="D227" s="3">
        <v>1.0509767999999999</v>
      </c>
      <c r="E227" s="3">
        <v>0.57963790000000004</v>
      </c>
      <c r="F227" s="3">
        <v>6.4543999999999995E-4</v>
      </c>
      <c r="G227" s="3">
        <f t="shared" si="37"/>
        <v>0.64427296065727446</v>
      </c>
      <c r="H227" s="3">
        <f t="shared" si="37"/>
        <v>0.35533136977159269</v>
      </c>
      <c r="I227" s="10">
        <f>sources!C312</f>
        <v>0.58139892093268053</v>
      </c>
      <c r="J227" s="4">
        <f>sources!I312</f>
        <v>0.36200602402287468</v>
      </c>
      <c r="K227" s="9">
        <f ca="1">'BG47'!R227</f>
        <v>0.22356000000000001</v>
      </c>
      <c r="L227" s="17">
        <f ca="1">'OG530'!R227</f>
        <v>0.98580000000000001</v>
      </c>
      <c r="M227" s="9">
        <f t="shared" ca="1" si="38"/>
        <v>0.12997754276371007</v>
      </c>
      <c r="N227" s="9">
        <f t="shared" ca="1" si="39"/>
        <v>0.57314305625543649</v>
      </c>
      <c r="O227" s="9">
        <f t="shared" ca="1" si="40"/>
        <v>8.0930066730553862E-2</v>
      </c>
      <c r="P227" s="9">
        <f t="shared" ca="1" si="41"/>
        <v>0.35686553848174984</v>
      </c>
    </row>
    <row r="228" spans="1:16" x14ac:dyDescent="0.4">
      <c r="A228" s="7">
        <f t="shared" si="42"/>
        <v>605</v>
      </c>
      <c r="B228" s="3">
        <v>0.56679999999999997</v>
      </c>
      <c r="C228" s="8">
        <f t="shared" si="36"/>
        <v>388.25799999999998</v>
      </c>
      <c r="D228" s="3">
        <v>1.0456000000000001</v>
      </c>
      <c r="E228" s="3">
        <v>0.56679999999999997</v>
      </c>
      <c r="F228" s="3">
        <v>5.9999999999999995E-4</v>
      </c>
      <c r="G228" s="3">
        <f t="shared" si="37"/>
        <v>0.64823310601363926</v>
      </c>
      <c r="H228" s="3">
        <f t="shared" si="37"/>
        <v>0.35139491630502168</v>
      </c>
      <c r="I228" s="10">
        <f>sources!C313</f>
        <v>0.58423012792700479</v>
      </c>
      <c r="J228" s="4">
        <f>sources!I313</f>
        <v>0.36200602402287468</v>
      </c>
      <c r="K228" s="9">
        <f ca="1">'BG47'!R228</f>
        <v>0.2147</v>
      </c>
      <c r="L228" s="17">
        <f ca="1">'OG530'!R228</f>
        <v>0.98585</v>
      </c>
      <c r="M228" s="9">
        <f t="shared" ca="1" si="38"/>
        <v>0.12543420846592793</v>
      </c>
      <c r="N228" s="9">
        <f t="shared" ca="1" si="39"/>
        <v>0.57596327161683769</v>
      </c>
      <c r="O228" s="9">
        <f t="shared" ca="1" si="40"/>
        <v>7.7722693357711189E-2</v>
      </c>
      <c r="P228" s="9">
        <f t="shared" ca="1" si="41"/>
        <v>0.35688363878295098</v>
      </c>
    </row>
    <row r="229" spans="1:16" x14ac:dyDescent="0.4">
      <c r="A229" s="7">
        <f t="shared" si="42"/>
        <v>606</v>
      </c>
      <c r="B229" s="3">
        <v>0.55396109999999998</v>
      </c>
      <c r="C229" s="8">
        <f t="shared" si="36"/>
        <v>379.46335349999998</v>
      </c>
      <c r="D229" s="3">
        <v>1.0390368999999999</v>
      </c>
      <c r="E229" s="3">
        <v>0.55396109999999998</v>
      </c>
      <c r="F229" s="3">
        <v>5.4786669999999996E-4</v>
      </c>
      <c r="G229" s="3">
        <f t="shared" si="37"/>
        <v>0.65202823571792956</v>
      </c>
      <c r="H229" s="3">
        <f t="shared" si="37"/>
        <v>0.34762796074842345</v>
      </c>
      <c r="I229" s="10">
        <f>sources!C314</f>
        <v>0.58705773986967391</v>
      </c>
      <c r="J229" s="4">
        <f>sources!I314</f>
        <v>0.36183872437308678</v>
      </c>
      <c r="K229" s="9">
        <f ca="1">'BG47'!R229</f>
        <v>0.20584</v>
      </c>
      <c r="L229" s="17">
        <f ca="1">'OG530'!R229</f>
        <v>0.9859</v>
      </c>
      <c r="M229" s="9">
        <f t="shared" ca="1" si="38"/>
        <v>0.12083996517477368</v>
      </c>
      <c r="N229" s="9">
        <f t="shared" ca="1" si="39"/>
        <v>0.57878022573751153</v>
      </c>
      <c r="O229" s="9">
        <f t="shared" ca="1" si="40"/>
        <v>7.4480883024956188E-2</v>
      </c>
      <c r="P229" s="9">
        <f t="shared" ca="1" si="41"/>
        <v>0.35673679835942623</v>
      </c>
    </row>
    <row r="230" spans="1:16" x14ac:dyDescent="0.4">
      <c r="A230" s="7">
        <f t="shared" si="42"/>
        <v>607</v>
      </c>
      <c r="B230" s="3">
        <v>0.54113719999999998</v>
      </c>
      <c r="C230" s="8">
        <f t="shared" si="36"/>
        <v>370.67898199999996</v>
      </c>
      <c r="D230" s="3">
        <v>1.0313608000000001</v>
      </c>
      <c r="E230" s="3">
        <v>0.54113719999999998</v>
      </c>
      <c r="F230" s="3">
        <v>4.9160000000000002E-4</v>
      </c>
      <c r="G230" s="3">
        <f t="shared" si="37"/>
        <v>0.65566917924950052</v>
      </c>
      <c r="H230" s="3">
        <f t="shared" si="37"/>
        <v>0.34401829484441604</v>
      </c>
      <c r="I230" s="10">
        <f>sources!C315</f>
        <v>0.58988167138755987</v>
      </c>
      <c r="J230" s="4">
        <f>sources!I315</f>
        <v>0.36150412507351098</v>
      </c>
      <c r="K230" s="9">
        <f ca="1">'BG47'!R230</f>
        <v>0.19697999999999999</v>
      </c>
      <c r="L230" s="17">
        <f ca="1">'OG530'!R230</f>
        <v>0.98594999999999999</v>
      </c>
      <c r="M230" s="9">
        <f t="shared" ca="1" si="38"/>
        <v>0.11619489162992154</v>
      </c>
      <c r="N230" s="9">
        <f t="shared" ca="1" si="39"/>
        <v>0.58159383390456465</v>
      </c>
      <c r="O230" s="9">
        <f t="shared" ca="1" si="40"/>
        <v>7.1209082556980191E-2</v>
      </c>
      <c r="P230" s="9">
        <f t="shared" ca="1" si="41"/>
        <v>0.35642499211622813</v>
      </c>
    </row>
    <row r="231" spans="1:16" x14ac:dyDescent="0.4">
      <c r="A231" s="7">
        <f t="shared" si="42"/>
        <v>608</v>
      </c>
      <c r="B231" s="3">
        <v>0.52835279999999996</v>
      </c>
      <c r="C231" s="8">
        <f t="shared" si="36"/>
        <v>361.92166799999995</v>
      </c>
      <c r="D231" s="3">
        <v>1.0226662</v>
      </c>
      <c r="E231" s="3">
        <v>0.52835279999999996</v>
      </c>
      <c r="F231" s="3">
        <v>4.3540000000000001E-4</v>
      </c>
      <c r="G231" s="3">
        <f t="shared" si="37"/>
        <v>0.65916613469271157</v>
      </c>
      <c r="H231" s="3">
        <f t="shared" si="37"/>
        <v>0.34055322541223254</v>
      </c>
      <c r="I231" s="10">
        <f>sources!C316</f>
        <v>0.59270183775726593</v>
      </c>
      <c r="J231" s="4">
        <f>sources!I316</f>
        <v>0.36050032717478359</v>
      </c>
      <c r="K231" s="9">
        <f ca="1">'BG47'!R231</f>
        <v>0.18811999999999998</v>
      </c>
      <c r="L231" s="17">
        <f ca="1">'OG530'!R231</f>
        <v>0.98599999999999999</v>
      </c>
      <c r="M231" s="9">
        <f t="shared" ca="1" si="38"/>
        <v>0.11149906971889685</v>
      </c>
      <c r="N231" s="9">
        <f t="shared" ca="1" si="39"/>
        <v>0.58440401202866421</v>
      </c>
      <c r="O231" s="9">
        <f t="shared" ca="1" si="40"/>
        <v>6.7817321548120285E-2</v>
      </c>
      <c r="P231" s="9">
        <f t="shared" ca="1" si="41"/>
        <v>0.3554533225943366</v>
      </c>
    </row>
    <row r="232" spans="1:16" x14ac:dyDescent="0.4">
      <c r="A232" s="7">
        <f t="shared" si="42"/>
        <v>609</v>
      </c>
      <c r="B232" s="3">
        <v>0.51563230000000004</v>
      </c>
      <c r="C232" s="8">
        <f t="shared" si="36"/>
        <v>353.20812550000005</v>
      </c>
      <c r="D232" s="3">
        <v>1.0130477</v>
      </c>
      <c r="E232" s="3">
        <v>0.51563230000000004</v>
      </c>
      <c r="F232" s="3">
        <v>3.8346670000000003E-4</v>
      </c>
      <c r="G232" s="3">
        <f t="shared" si="37"/>
        <v>0.66252822205368822</v>
      </c>
      <c r="H232" s="3">
        <f t="shared" si="37"/>
        <v>0.33722099260721289</v>
      </c>
      <c r="I232" s="10">
        <f>sources!C317</f>
        <v>0.59551815490704618</v>
      </c>
      <c r="J232" s="4">
        <f>sources!I317</f>
        <v>0.35899463032669249</v>
      </c>
      <c r="K232" s="9">
        <f ca="1">'BG47'!R232</f>
        <v>0.17925999999999997</v>
      </c>
      <c r="L232" s="17">
        <f ca="1">'OG530'!R232</f>
        <v>0.98604999999999998</v>
      </c>
      <c r="M232" s="9">
        <f t="shared" ca="1" si="38"/>
        <v>0.10675258444863708</v>
      </c>
      <c r="N232" s="9">
        <f t="shared" ca="1" si="39"/>
        <v>0.58721067664609283</v>
      </c>
      <c r="O232" s="9">
        <f t="shared" ca="1" si="40"/>
        <v>6.4353377432362885E-2</v>
      </c>
      <c r="P232" s="9">
        <f t="shared" ca="1" si="41"/>
        <v>0.35398665523363509</v>
      </c>
    </row>
    <row r="233" spans="1:16" x14ac:dyDescent="0.4">
      <c r="A233" s="7">
        <f t="shared" si="42"/>
        <v>610</v>
      </c>
      <c r="B233" s="3">
        <v>0.503</v>
      </c>
      <c r="C233" s="8">
        <f t="shared" si="36"/>
        <v>344.55500000000001</v>
      </c>
      <c r="D233" s="3">
        <v>1.0025999999999999</v>
      </c>
      <c r="E233" s="3">
        <v>0.503</v>
      </c>
      <c r="F233" s="3">
        <v>3.4000000000000002E-4</v>
      </c>
      <c r="G233" s="3">
        <f t="shared" si="37"/>
        <v>0.66576357623809712</v>
      </c>
      <c r="H233" s="3">
        <f t="shared" si="37"/>
        <v>0.33401065115476053</v>
      </c>
      <c r="I233" s="10">
        <f>sources!C318</f>
        <v>0.59833053941861736</v>
      </c>
      <c r="J233" s="4">
        <f>sources!I318</f>
        <v>0.35782353277817719</v>
      </c>
      <c r="K233" s="9">
        <f ca="1">'BG47'!R233</f>
        <v>0.1704</v>
      </c>
      <c r="L233" s="17">
        <f ca="1">'OG530'!R233</f>
        <v>0.98609999999999998</v>
      </c>
      <c r="M233" s="9">
        <f t="shared" ca="1" si="38"/>
        <v>0.1019555239169324</v>
      </c>
      <c r="N233" s="9">
        <f t="shared" ca="1" si="39"/>
        <v>0.59001374492069858</v>
      </c>
      <c r="O233" s="9">
        <f t="shared" ca="1" si="40"/>
        <v>6.0973129985401393E-2</v>
      </c>
      <c r="P233" s="9">
        <f t="shared" ca="1" si="41"/>
        <v>0.35284978567256053</v>
      </c>
    </row>
    <row r="234" spans="1:16" x14ac:dyDescent="0.4">
      <c r="A234" s="7">
        <f t="shared" si="42"/>
        <v>611</v>
      </c>
      <c r="B234" s="3">
        <v>0.49046879999999998</v>
      </c>
      <c r="C234" s="8">
        <f t="shared" si="36"/>
        <v>335.97112799999996</v>
      </c>
      <c r="D234" s="3">
        <v>0.99136749999999996</v>
      </c>
      <c r="E234" s="3">
        <v>0.49046879999999998</v>
      </c>
      <c r="F234" s="3">
        <v>3.072533E-4</v>
      </c>
      <c r="G234" s="3">
        <f t="shared" si="37"/>
        <v>0.66887414366355769</v>
      </c>
      <c r="H234" s="3">
        <f t="shared" si="37"/>
        <v>0.33091855300248674</v>
      </c>
      <c r="I234" s="10">
        <f>sources!C319</f>
        <v>0.60113890852887386</v>
      </c>
      <c r="J234" s="4">
        <f>sources!I319</f>
        <v>0.35748893347860139</v>
      </c>
      <c r="K234" s="9">
        <f ca="1">'BG47'!R234</f>
        <v>0.16378000000000001</v>
      </c>
      <c r="L234" s="17">
        <f ca="1">'OG530'!R234</f>
        <v>0.98609000000000002</v>
      </c>
      <c r="M234" s="9">
        <f t="shared" ca="1" si="38"/>
        <v>9.8454530438858961E-2</v>
      </c>
      <c r="N234" s="9">
        <f t="shared" ca="1" si="39"/>
        <v>0.59277706631123728</v>
      </c>
      <c r="O234" s="9">
        <f t="shared" ca="1" si="40"/>
        <v>5.8549537525125338E-2</v>
      </c>
      <c r="P234" s="9">
        <f t="shared" ca="1" si="41"/>
        <v>0.35251626241391404</v>
      </c>
    </row>
    <row r="235" spans="1:16" x14ac:dyDescent="0.4">
      <c r="A235" s="7">
        <f t="shared" si="42"/>
        <v>612</v>
      </c>
      <c r="B235" s="3">
        <v>0.47803040000000002</v>
      </c>
      <c r="C235" s="8">
        <f t="shared" si="36"/>
        <v>327.45082400000001</v>
      </c>
      <c r="D235" s="3">
        <v>0.97933139999999996</v>
      </c>
      <c r="E235" s="3">
        <v>0.47803040000000002</v>
      </c>
      <c r="F235" s="3">
        <v>2.8316000000000002E-4</v>
      </c>
      <c r="G235" s="3">
        <f t="shared" si="37"/>
        <v>0.67185866714758857</v>
      </c>
      <c r="H235" s="3">
        <f t="shared" si="37"/>
        <v>0.32794707429990366</v>
      </c>
      <c r="I235" s="10">
        <f>sources!C320</f>
        <v>0.60394318013150494</v>
      </c>
      <c r="J235" s="4">
        <f>sources!I320</f>
        <v>0.35732163382881349</v>
      </c>
      <c r="K235" s="9">
        <f ca="1">'BG47'!R235</f>
        <v>0.15716000000000002</v>
      </c>
      <c r="L235" s="17">
        <f ca="1">'OG530'!R235</f>
        <v>0.98608000000000007</v>
      </c>
      <c r="M235" s="9">
        <f t="shared" ca="1" si="38"/>
        <v>9.4915710189467331E-2</v>
      </c>
      <c r="N235" s="9">
        <f t="shared" ca="1" si="39"/>
        <v>0.59553629106407446</v>
      </c>
      <c r="O235" s="9">
        <f t="shared" ca="1" si="40"/>
        <v>5.6156667972536337E-2</v>
      </c>
      <c r="P235" s="9">
        <f t="shared" ca="1" si="41"/>
        <v>0.35234771668591641</v>
      </c>
    </row>
    <row r="236" spans="1:16" x14ac:dyDescent="0.4">
      <c r="A236" s="7">
        <f t="shared" si="42"/>
        <v>613</v>
      </c>
      <c r="B236" s="3">
        <v>0.46567760000000002</v>
      </c>
      <c r="C236" s="8">
        <f t="shared" si="36"/>
        <v>318.98915600000004</v>
      </c>
      <c r="D236" s="3">
        <v>0.96649160000000001</v>
      </c>
      <c r="E236" s="3">
        <v>0.46567760000000002</v>
      </c>
      <c r="F236" s="3">
        <v>2.6543999999999998E-4</v>
      </c>
      <c r="G236" s="3">
        <f t="shared" si="37"/>
        <v>0.67471951111151562</v>
      </c>
      <c r="H236" s="3">
        <f t="shared" si="37"/>
        <v>0.32509518200425536</v>
      </c>
      <c r="I236" s="10">
        <f>sources!C321</f>
        <v>0.60674327277850626</v>
      </c>
      <c r="J236" s="4">
        <f>sources!I321</f>
        <v>0.35648513557987399</v>
      </c>
      <c r="K236" s="9">
        <f ca="1">'BG47'!R236</f>
        <v>0.15054000000000003</v>
      </c>
      <c r="L236" s="17">
        <f ca="1">'OG530'!R236</f>
        <v>0.98607000000000011</v>
      </c>
      <c r="M236" s="9">
        <f t="shared" ca="1" si="38"/>
        <v>9.1339132284076349E-2</v>
      </c>
      <c r="N236" s="9">
        <f t="shared" ca="1" si="39"/>
        <v>0.59829133898870168</v>
      </c>
      <c r="O236" s="9">
        <f t="shared" ca="1" si="40"/>
        <v>5.3665272310194245E-2</v>
      </c>
      <c r="P236" s="9">
        <f t="shared" ca="1" si="41"/>
        <v>0.3515192976412464</v>
      </c>
    </row>
    <row r="237" spans="1:16" x14ac:dyDescent="0.4">
      <c r="A237" s="7">
        <f t="shared" si="42"/>
        <v>614</v>
      </c>
      <c r="B237" s="3">
        <v>0.45340320000000001</v>
      </c>
      <c r="C237" s="8">
        <f t="shared" si="36"/>
        <v>310.58119199999999</v>
      </c>
      <c r="D237" s="3">
        <v>0.95284789999999997</v>
      </c>
      <c r="E237" s="3">
        <v>0.45340320000000001</v>
      </c>
      <c r="F237" s="3">
        <v>2.5181329999999998E-4</v>
      </c>
      <c r="G237" s="3">
        <f t="shared" si="37"/>
        <v>0.67745888827516587</v>
      </c>
      <c r="H237" s="3">
        <f t="shared" si="37"/>
        <v>0.32236207668863276</v>
      </c>
      <c r="I237" s="10">
        <f>sources!C322</f>
        <v>0.60953910568160552</v>
      </c>
      <c r="J237" s="4">
        <f>sources!I322</f>
        <v>0.35581593698072239</v>
      </c>
      <c r="K237" s="9">
        <f ca="1">'BG47'!R237</f>
        <v>0.14392000000000005</v>
      </c>
      <c r="L237" s="17">
        <f ca="1">'OG530'!R237</f>
        <v>0.98606000000000016</v>
      </c>
      <c r="M237" s="9">
        <f t="shared" ca="1" si="38"/>
        <v>8.7724868089696692E-2</v>
      </c>
      <c r="N237" s="9">
        <f t="shared" ca="1" si="39"/>
        <v>0.60104213054840405</v>
      </c>
      <c r="O237" s="9">
        <f t="shared" ca="1" si="40"/>
        <v>5.1209029650265581E-2</v>
      </c>
      <c r="P237" s="9">
        <f t="shared" ca="1" si="41"/>
        <v>0.35085586281921116</v>
      </c>
    </row>
    <row r="238" spans="1:16" x14ac:dyDescent="0.4">
      <c r="A238" s="7">
        <f t="shared" si="42"/>
        <v>615</v>
      </c>
      <c r="B238" s="3">
        <v>0.44119999999999998</v>
      </c>
      <c r="C238" s="8">
        <f t="shared" si="36"/>
        <v>302.22199999999998</v>
      </c>
      <c r="D238" s="3">
        <v>0.93840000000000001</v>
      </c>
      <c r="E238" s="3">
        <v>0.44119999999999998</v>
      </c>
      <c r="F238" s="3">
        <v>2.4000000000000001E-4</v>
      </c>
      <c r="G238" s="3">
        <f t="shared" si="37"/>
        <v>0.68007884972170685</v>
      </c>
      <c r="H238" s="3">
        <f t="shared" si="37"/>
        <v>0.31974721706864562</v>
      </c>
      <c r="I238" s="10">
        <f>sources!C323</f>
        <v>0.61233059871358264</v>
      </c>
      <c r="J238" s="4">
        <f>sources!I323</f>
        <v>0.35598323663051029</v>
      </c>
      <c r="K238" s="9">
        <f ca="1">'BG47'!R238</f>
        <v>0.13730000000000006</v>
      </c>
      <c r="L238" s="17">
        <f ca="1">'OG530'!R238</f>
        <v>0.9860500000000002</v>
      </c>
      <c r="M238" s="9">
        <f t="shared" ca="1" si="38"/>
        <v>8.4072991203374928E-2</v>
      </c>
      <c r="N238" s="9">
        <f t="shared" ca="1" si="39"/>
        <v>0.60378858686152825</v>
      </c>
      <c r="O238" s="9">
        <f t="shared" ca="1" si="40"/>
        <v>4.8876498389369083E-2</v>
      </c>
      <c r="P238" s="9">
        <f t="shared" ca="1" si="41"/>
        <v>0.35101727047951475</v>
      </c>
    </row>
    <row r="239" spans="1:16" x14ac:dyDescent="0.4">
      <c r="A239" s="7">
        <f t="shared" si="42"/>
        <v>616</v>
      </c>
      <c r="B239" s="3">
        <v>0.42908000000000002</v>
      </c>
      <c r="C239" s="8">
        <f t="shared" si="36"/>
        <v>293.91980000000001</v>
      </c>
      <c r="D239" s="3">
        <v>0.92319399999999996</v>
      </c>
      <c r="E239" s="3">
        <v>0.42908000000000002</v>
      </c>
      <c r="F239" s="3">
        <v>2.2954670000000001E-4</v>
      </c>
      <c r="G239" s="3">
        <f t="shared" si="37"/>
        <v>0.68258157418700982</v>
      </c>
      <c r="H239" s="3">
        <f t="shared" si="37"/>
        <v>0.31724870596230287</v>
      </c>
      <c r="I239" s="10">
        <f>sources!C324</f>
        <v>0.61511767240950055</v>
      </c>
      <c r="J239" s="4">
        <f>sources!I324</f>
        <v>0.35631783593008609</v>
      </c>
      <c r="K239" s="9">
        <f ca="1">'BG47'!R239</f>
        <v>0.13068000000000007</v>
      </c>
      <c r="L239" s="17">
        <f ca="1">'OG530'!R239</f>
        <v>0.98604000000000025</v>
      </c>
      <c r="M239" s="9">
        <f t="shared" ca="1" si="38"/>
        <v>8.0383577430473571E-2</v>
      </c>
      <c r="N239" s="9">
        <f t="shared" ca="1" si="39"/>
        <v>0.60653062970266403</v>
      </c>
      <c r="O239" s="9">
        <f t="shared" ca="1" si="40"/>
        <v>4.6563614799343678E-2</v>
      </c>
      <c r="P239" s="9">
        <f t="shared" ca="1" si="41"/>
        <v>0.35134363894050219</v>
      </c>
    </row>
    <row r="240" spans="1:16" x14ac:dyDescent="0.4">
      <c r="A240" s="7">
        <f t="shared" si="42"/>
        <v>617</v>
      </c>
      <c r="B240" s="3">
        <v>0.41703600000000002</v>
      </c>
      <c r="C240" s="8">
        <f t="shared" si="36"/>
        <v>285.66966000000002</v>
      </c>
      <c r="D240" s="3">
        <v>0.90724400000000005</v>
      </c>
      <c r="E240" s="3">
        <v>0.41703600000000002</v>
      </c>
      <c r="F240" s="3">
        <v>2.2064E-4</v>
      </c>
      <c r="G240" s="3">
        <f t="shared" si="37"/>
        <v>0.68497060144870903</v>
      </c>
      <c r="H240" s="3">
        <f t="shared" si="37"/>
        <v>0.31486281501532531</v>
      </c>
      <c r="I240" s="10">
        <f>sources!C325</f>
        <v>0.61790024796783904</v>
      </c>
      <c r="J240" s="4">
        <f>sources!I325</f>
        <v>0.35598323663051029</v>
      </c>
      <c r="K240" s="9">
        <f ca="1">'BG47'!R240</f>
        <v>0.12406000000000007</v>
      </c>
      <c r="L240" s="17">
        <f ca="1">'OG530'!R240</f>
        <v>0.9860300000000003</v>
      </c>
      <c r="M240" s="9">
        <f t="shared" ca="1" si="38"/>
        <v>7.665670476289016E-2</v>
      </c>
      <c r="N240" s="9">
        <f t="shared" ca="1" si="39"/>
        <v>0.60926818150372852</v>
      </c>
      <c r="O240" s="9">
        <f t="shared" ca="1" si="40"/>
        <v>4.416328033638113E-2</v>
      </c>
      <c r="P240" s="9">
        <f t="shared" ca="1" si="41"/>
        <v>0.35101015081478215</v>
      </c>
    </row>
    <row r="241" spans="1:16" x14ac:dyDescent="0.4">
      <c r="A241" s="7">
        <f t="shared" si="42"/>
        <v>618</v>
      </c>
      <c r="B241" s="3">
        <v>0.405032</v>
      </c>
      <c r="C241" s="8">
        <f t="shared" si="36"/>
        <v>277.44691999999998</v>
      </c>
      <c r="D241" s="3">
        <v>0.89050200000000002</v>
      </c>
      <c r="E241" s="3">
        <v>0.405032</v>
      </c>
      <c r="F241" s="3">
        <v>2.1196E-4</v>
      </c>
      <c r="G241" s="3">
        <f t="shared" si="37"/>
        <v>0.6872504545566942</v>
      </c>
      <c r="H241" s="3">
        <f t="shared" si="37"/>
        <v>0.31258596399559685</v>
      </c>
      <c r="I241" s="10">
        <f>sources!C326</f>
        <v>0.62067824725154086</v>
      </c>
      <c r="J241" s="4">
        <f>sources!I326</f>
        <v>0.35531403803135869</v>
      </c>
      <c r="K241" s="9">
        <f ca="1">'BG47'!R241</f>
        <v>0.11744000000000007</v>
      </c>
      <c r="L241" s="17">
        <f ca="1">'OG530'!R241</f>
        <v>0.98602000000000034</v>
      </c>
      <c r="M241" s="9">
        <f t="shared" ca="1" si="38"/>
        <v>7.2892453357220999E-2</v>
      </c>
      <c r="N241" s="9">
        <f t="shared" ca="1" si="39"/>
        <v>0.61200116535496452</v>
      </c>
      <c r="O241" s="9">
        <f t="shared" ca="1" si="40"/>
        <v>4.1728080626402791E-2</v>
      </c>
      <c r="P241" s="9">
        <f t="shared" ca="1" si="41"/>
        <v>0.35034674777968045</v>
      </c>
    </row>
    <row r="242" spans="1:16" x14ac:dyDescent="0.4">
      <c r="A242" s="7">
        <f t="shared" si="42"/>
        <v>619</v>
      </c>
      <c r="B242" s="3">
        <v>0.39303199999999999</v>
      </c>
      <c r="C242" s="8">
        <f t="shared" si="36"/>
        <v>269.22692000000001</v>
      </c>
      <c r="D242" s="3">
        <v>0.87292000000000003</v>
      </c>
      <c r="E242" s="3">
        <v>0.39303199999999999</v>
      </c>
      <c r="F242" s="3">
        <v>2.021867E-4</v>
      </c>
      <c r="G242" s="3">
        <f t="shared" si="37"/>
        <v>0.68942630302799601</v>
      </c>
      <c r="H242" s="3">
        <f t="shared" si="37"/>
        <v>0.31041401128591317</v>
      </c>
      <c r="I242" s="10">
        <f>sources!C327</f>
        <v>0.623451592788964</v>
      </c>
      <c r="J242" s="4">
        <f>sources!I327</f>
        <v>0.35497943873178289</v>
      </c>
      <c r="K242" s="9">
        <f ca="1">'BG47'!R242</f>
        <v>0.11082000000000007</v>
      </c>
      <c r="L242" s="17">
        <f ca="1">'OG530'!R242</f>
        <v>0.98601000000000039</v>
      </c>
      <c r="M242" s="9">
        <f t="shared" ca="1" si="38"/>
        <v>6.909090551287303E-2</v>
      </c>
      <c r="N242" s="9">
        <f t="shared" ca="1" si="39"/>
        <v>0.61472950500584667</v>
      </c>
      <c r="O242" s="9">
        <f t="shared" ca="1" si="40"/>
        <v>3.9338821400256206E-2</v>
      </c>
      <c r="P242" s="9">
        <f t="shared" ca="1" si="41"/>
        <v>0.35001327638392538</v>
      </c>
    </row>
    <row r="243" spans="1:16" x14ac:dyDescent="0.4">
      <c r="A243" s="7">
        <f t="shared" si="42"/>
        <v>620</v>
      </c>
      <c r="B243" s="3">
        <v>0.38100000000000001</v>
      </c>
      <c r="C243" s="8">
        <f t="shared" si="36"/>
        <v>260.98500000000001</v>
      </c>
      <c r="D243" s="3">
        <v>0.85444989999999998</v>
      </c>
      <c r="E243" s="3">
        <v>0.38100000000000001</v>
      </c>
      <c r="F243" s="3">
        <v>1.9000000000000001E-4</v>
      </c>
      <c r="G243" s="3">
        <f t="shared" si="37"/>
        <v>0.69150397296170196</v>
      </c>
      <c r="H243" s="3">
        <f t="shared" si="37"/>
        <v>0.30834226055665576</v>
      </c>
      <c r="I243" s="10">
        <f>sources!C328</f>
        <v>0.62622020777474341</v>
      </c>
      <c r="J243" s="4">
        <f>sources!I328</f>
        <v>0.35447753978241919</v>
      </c>
      <c r="K243" s="9">
        <f ca="1">'BG47'!R243</f>
        <v>0.1042</v>
      </c>
      <c r="L243" s="17">
        <f ca="1">'OG530'!R243</f>
        <v>0.98599999999999999</v>
      </c>
      <c r="M243" s="9">
        <f t="shared" ca="1" si="38"/>
        <v>6.5252145650128268E-2</v>
      </c>
      <c r="N243" s="9">
        <f t="shared" ca="1" si="39"/>
        <v>0.61745312486589699</v>
      </c>
      <c r="O243" s="9">
        <f t="shared" ca="1" si="40"/>
        <v>3.6936559645328083E-2</v>
      </c>
      <c r="P243" s="9">
        <f t="shared" ca="1" si="41"/>
        <v>0.3495148542254653</v>
      </c>
    </row>
    <row r="244" spans="1:16" x14ac:dyDescent="0.4">
      <c r="A244" s="7">
        <f t="shared" si="42"/>
        <v>621</v>
      </c>
      <c r="B244" s="3">
        <v>0.36891839999999998</v>
      </c>
      <c r="C244" s="8">
        <f t="shared" si="36"/>
        <v>252.709104</v>
      </c>
      <c r="D244" s="3">
        <v>0.83508400000000005</v>
      </c>
      <c r="E244" s="3">
        <v>0.36891839999999998</v>
      </c>
      <c r="F244" s="3">
        <v>1.7421329999999999E-4</v>
      </c>
      <c r="G244" s="3">
        <f t="shared" si="37"/>
        <v>0.69348963497263427</v>
      </c>
      <c r="H244" s="3">
        <f t="shared" si="37"/>
        <v>0.30636569081755638</v>
      </c>
      <c r="I244" s="10">
        <f>sources!C329</f>
        <v>0.62898401607056842</v>
      </c>
      <c r="J244" s="4">
        <f>sources!I329</f>
        <v>0.35347374188369174</v>
      </c>
      <c r="K244" s="9">
        <f ca="1">'BG47'!R244</f>
        <v>9.9697000000000008E-2</v>
      </c>
      <c r="L244" s="17">
        <f ca="1">'OG530'!R244</f>
        <v>0.98595999999999995</v>
      </c>
      <c r="M244" s="9">
        <f t="shared" ca="1" si="38"/>
        <v>6.2707819450187469E-2</v>
      </c>
      <c r="N244" s="9">
        <f t="shared" ca="1" si="39"/>
        <v>0.62015308048493756</v>
      </c>
      <c r="O244" s="9">
        <f t="shared" ca="1" si="40"/>
        <v>3.5240271644578415E-2</v>
      </c>
      <c r="P244" s="9">
        <f t="shared" ca="1" si="41"/>
        <v>0.34851097054764468</v>
      </c>
    </row>
    <row r="245" spans="1:16" x14ac:dyDescent="0.4">
      <c r="A245" s="7">
        <f t="shared" si="42"/>
        <v>622</v>
      </c>
      <c r="B245" s="3">
        <v>0.35682720000000001</v>
      </c>
      <c r="C245" s="8">
        <f t="shared" si="36"/>
        <v>244.42663200000001</v>
      </c>
      <c r="D245" s="3">
        <v>0.81494599999999995</v>
      </c>
      <c r="E245" s="3">
        <v>0.35682720000000001</v>
      </c>
      <c r="F245" s="3">
        <v>1.5563999999999999E-4</v>
      </c>
      <c r="G245" s="3">
        <f t="shared" si="37"/>
        <v>0.69538863810195151</v>
      </c>
      <c r="H245" s="3">
        <f t="shared" si="37"/>
        <v>0.30447855519964845</v>
      </c>
      <c r="I245" s="10">
        <f>sources!C330</f>
        <v>0.63174294220586324</v>
      </c>
      <c r="J245" s="4">
        <f>sources!I330</f>
        <v>0.35196804503560064</v>
      </c>
      <c r="K245" s="9">
        <f ca="1">'BG47'!R245</f>
        <v>9.5194000000000001E-2</v>
      </c>
      <c r="L245" s="17">
        <f ca="1">'OG530'!R245</f>
        <v>0.98591999999999991</v>
      </c>
      <c r="M245" s="9">
        <f t="shared" ca="1" si="38"/>
        <v>6.0138137640344945E-2</v>
      </c>
      <c r="N245" s="9">
        <f t="shared" ca="1" si="39"/>
        <v>0.62284800157960463</v>
      </c>
      <c r="O245" s="9">
        <f t="shared" ca="1" si="40"/>
        <v>3.3505246079118971E-2</v>
      </c>
      <c r="P245" s="9">
        <f t="shared" ca="1" si="41"/>
        <v>0.34701233496149936</v>
      </c>
    </row>
    <row r="246" spans="1:16" x14ac:dyDescent="0.4">
      <c r="A246" s="7">
        <f t="shared" si="42"/>
        <v>623</v>
      </c>
      <c r="B246" s="3">
        <v>0.34477679999999999</v>
      </c>
      <c r="C246" s="8">
        <f t="shared" si="36"/>
        <v>236.17210800000001</v>
      </c>
      <c r="D246" s="3">
        <v>0.79418599999999995</v>
      </c>
      <c r="E246" s="3">
        <v>0.34477679999999999</v>
      </c>
      <c r="F246" s="3">
        <v>1.3595999999999999E-4</v>
      </c>
      <c r="G246" s="3">
        <f t="shared" si="37"/>
        <v>0.69720556977869075</v>
      </c>
      <c r="H246" s="3">
        <f t="shared" si="37"/>
        <v>0.30267507270396826</v>
      </c>
      <c r="I246" s="10">
        <f>sources!C331</f>
        <v>0.63449691137839492</v>
      </c>
      <c r="J246" s="4">
        <f>sources!I331</f>
        <v>0.35046234818750954</v>
      </c>
      <c r="K246" s="9">
        <f ca="1">'BG47'!R246</f>
        <v>9.0690999999999994E-2</v>
      </c>
      <c r="L246" s="17">
        <f ca="1">'OG530'!R246</f>
        <v>0.98587999999999987</v>
      </c>
      <c r="M246" s="9">
        <f t="shared" ca="1" si="38"/>
        <v>5.7543159389818008E-2</v>
      </c>
      <c r="N246" s="9">
        <f t="shared" ca="1" si="39"/>
        <v>0.62553781498973193</v>
      </c>
      <c r="O246" s="9">
        <f t="shared" ca="1" si="40"/>
        <v>3.1783780819473424E-2</v>
      </c>
      <c r="P246" s="9">
        <f t="shared" ca="1" si="41"/>
        <v>0.34551381983110185</v>
      </c>
    </row>
    <row r="247" spans="1:16" x14ac:dyDescent="0.4">
      <c r="A247" s="7">
        <f t="shared" si="42"/>
        <v>624</v>
      </c>
      <c r="B247" s="3">
        <v>0.33281759999999999</v>
      </c>
      <c r="C247" s="8">
        <f t="shared" si="36"/>
        <v>227.98005599999999</v>
      </c>
      <c r="D247" s="3">
        <v>0.77295400000000003</v>
      </c>
      <c r="E247" s="3">
        <v>0.33281759999999999</v>
      </c>
      <c r="F247" s="3">
        <v>1.1685329999999999E-4</v>
      </c>
      <c r="G247" s="3">
        <f t="shared" si="37"/>
        <v>0.69894391038579451</v>
      </c>
      <c r="H247" s="3">
        <f t="shared" si="37"/>
        <v>0.30095042497899638</v>
      </c>
      <c r="I247" s="10">
        <f>sources!C332</f>
        <v>0.6372458494547879</v>
      </c>
      <c r="J247" s="4">
        <f>sources!I332</f>
        <v>0.34895665133941844</v>
      </c>
      <c r="K247" s="9">
        <f ca="1">'BG47'!R247</f>
        <v>8.6187999999999987E-2</v>
      </c>
      <c r="L247" s="17">
        <f ca="1">'OG530'!R247</f>
        <v>0.98583999999999983</v>
      </c>
      <c r="M247" s="9">
        <f t="shared" ca="1" si="38"/>
        <v>5.4922945272809248E-2</v>
      </c>
      <c r="N247" s="9">
        <f t="shared" ca="1" si="39"/>
        <v>0.62822244822650797</v>
      </c>
      <c r="O247" s="9">
        <f t="shared" ca="1" si="40"/>
        <v>3.0075875865641793E-2</v>
      </c>
      <c r="P247" s="9">
        <f t="shared" ca="1" si="41"/>
        <v>0.34401542515645223</v>
      </c>
    </row>
    <row r="248" spans="1:16" x14ac:dyDescent="0.4">
      <c r="A248" s="7">
        <f t="shared" si="42"/>
        <v>625</v>
      </c>
      <c r="B248" s="3">
        <v>0.32100000000000001</v>
      </c>
      <c r="C248" s="8">
        <f t="shared" si="36"/>
        <v>219.88500000000002</v>
      </c>
      <c r="D248" s="3">
        <v>0.75139999999999996</v>
      </c>
      <c r="E248" s="3">
        <v>0.32100000000000001</v>
      </c>
      <c r="F248" s="3">
        <v>1E-4</v>
      </c>
      <c r="G248" s="3">
        <f t="shared" si="37"/>
        <v>0.70060606060606057</v>
      </c>
      <c r="H248" s="3">
        <f t="shared" si="37"/>
        <v>0.2993006993006993</v>
      </c>
      <c r="I248" s="10">
        <f>sources!C333</f>
        <v>0.63998968297095105</v>
      </c>
      <c r="J248" s="4">
        <f>sources!I333</f>
        <v>0.34745095449132735</v>
      </c>
      <c r="K248" s="9">
        <f ca="1">'BG47'!R248</f>
        <v>8.168499999999998E-2</v>
      </c>
      <c r="L248" s="17">
        <f ca="1">'OG530'!R248</f>
        <v>0.98579999999999979</v>
      </c>
      <c r="M248" s="9">
        <f t="shared" ca="1" si="38"/>
        <v>5.2277557253482126E-2</v>
      </c>
      <c r="N248" s="9">
        <f t="shared" ca="1" si="39"/>
        <v>0.63090182947276341</v>
      </c>
      <c r="O248" s="9">
        <f t="shared" ca="1" si="40"/>
        <v>2.8381531217624066E-2</v>
      </c>
      <c r="P248" s="9">
        <f t="shared" ca="1" si="41"/>
        <v>0.34251715093755042</v>
      </c>
    </row>
    <row r="249" spans="1:16" x14ac:dyDescent="0.4">
      <c r="A249" s="7">
        <f t="shared" si="42"/>
        <v>626</v>
      </c>
      <c r="B249" s="3">
        <v>0.309338</v>
      </c>
      <c r="C249" s="8">
        <f t="shared" si="36"/>
        <v>211.89653000000001</v>
      </c>
      <c r="D249" s="3">
        <v>0.7295836</v>
      </c>
      <c r="E249" s="3">
        <v>0.3093381</v>
      </c>
      <c r="F249" s="3">
        <v>8.6133330000000006E-5</v>
      </c>
      <c r="G249" s="3">
        <f t="shared" si="37"/>
        <v>0.70219258854064526</v>
      </c>
      <c r="H249" s="3">
        <f t="shared" si="37"/>
        <v>0.29772451186299281</v>
      </c>
      <c r="I249" s="10">
        <f>sources!C334</f>
        <v>0.6427283391324331</v>
      </c>
      <c r="J249" s="4">
        <f>sources!I334</f>
        <v>0.34644715659259995</v>
      </c>
      <c r="K249" s="9">
        <f ca="1">'BG47'!R249</f>
        <v>7.7181999999999973E-2</v>
      </c>
      <c r="L249" s="17">
        <f ca="1">'OG530'!R249</f>
        <v>0.98575999999999975</v>
      </c>
      <c r="M249" s="9">
        <f t="shared" ca="1" si="38"/>
        <v>4.9607058670919434E-2</v>
      </c>
      <c r="N249" s="9">
        <f t="shared" ca="1" si="39"/>
        <v>0.63357588758318706</v>
      </c>
      <c r="O249" s="9">
        <f t="shared" ca="1" si="40"/>
        <v>2.6739484440130041E-2</v>
      </c>
      <c r="P249" s="9">
        <f t="shared" ca="1" si="41"/>
        <v>0.34151374908272125</v>
      </c>
    </row>
    <row r="250" spans="1:16" x14ac:dyDescent="0.4">
      <c r="A250" s="7">
        <f t="shared" si="42"/>
        <v>627</v>
      </c>
      <c r="B250" s="3">
        <v>0.29785040000000002</v>
      </c>
      <c r="C250" s="8">
        <f t="shared" si="36"/>
        <v>204.027524</v>
      </c>
      <c r="D250" s="3">
        <v>0.70758880000000002</v>
      </c>
      <c r="E250" s="3">
        <v>0.29785040000000002</v>
      </c>
      <c r="F250" s="3">
        <v>7.4599999999999997E-5</v>
      </c>
      <c r="G250" s="3">
        <f t="shared" si="37"/>
        <v>0.70370869101945688</v>
      </c>
      <c r="H250" s="3">
        <f t="shared" si="37"/>
        <v>0.29621711805447126</v>
      </c>
      <c r="I250" s="10">
        <f>sources!C335</f>
        <v>0.64546174581468652</v>
      </c>
      <c r="J250" s="4">
        <f>sources!I335</f>
        <v>0.34594525764323619</v>
      </c>
      <c r="K250" s="9">
        <f ca="1">'BG47'!R250</f>
        <v>7.2678999999999966E-2</v>
      </c>
      <c r="L250" s="17">
        <f ca="1">'OG530'!R250</f>
        <v>0.98571999999999971</v>
      </c>
      <c r="M250" s="9">
        <f t="shared" ca="1" si="38"/>
        <v>4.691151422406558E-2</v>
      </c>
      <c r="N250" s="9">
        <f t="shared" ca="1" si="39"/>
        <v>0.63624455208445263</v>
      </c>
      <c r="O250" s="9">
        <f t="shared" ca="1" si="40"/>
        <v>2.5142955380252751E-2</v>
      </c>
      <c r="P250" s="9">
        <f t="shared" ca="1" si="41"/>
        <v>0.3410051593640907</v>
      </c>
    </row>
    <row r="251" spans="1:16" x14ac:dyDescent="0.4">
      <c r="A251" s="7">
        <f t="shared" si="42"/>
        <v>628</v>
      </c>
      <c r="B251" s="3">
        <v>0.2865936</v>
      </c>
      <c r="C251" s="8">
        <f t="shared" si="36"/>
        <v>196.31661600000001</v>
      </c>
      <c r="D251" s="3">
        <v>0.68560220000000005</v>
      </c>
      <c r="E251" s="3">
        <v>0.2865936</v>
      </c>
      <c r="F251" s="3">
        <v>6.4999999999999994E-5</v>
      </c>
      <c r="G251" s="3">
        <f t="shared" si="37"/>
        <v>0.70516285342369045</v>
      </c>
      <c r="H251" s="3">
        <f t="shared" si="37"/>
        <v>0.29477029208623856</v>
      </c>
      <c r="I251" s="10">
        <f>sources!C336</f>
        <v>0.64818983156325771</v>
      </c>
      <c r="J251" s="4">
        <f>sources!I336</f>
        <v>0.34528366357362045</v>
      </c>
      <c r="K251" s="9">
        <f ca="1">'BG47'!R251</f>
        <v>6.8175999999999959E-2</v>
      </c>
      <c r="L251" s="17">
        <f ca="1">'OG530'!R251</f>
        <v>0.98567999999999967</v>
      </c>
      <c r="M251" s="9">
        <f t="shared" ca="1" si="38"/>
        <v>4.4190989956656629E-2</v>
      </c>
      <c r="N251" s="9">
        <f t="shared" ca="1" si="39"/>
        <v>0.6389077531752716</v>
      </c>
      <c r="O251" s="9">
        <f t="shared" ca="1" si="40"/>
        <v>2.3540059047795135E-2</v>
      </c>
      <c r="P251" s="9">
        <f t="shared" ca="1" si="41"/>
        <v>0.34033920151124608</v>
      </c>
    </row>
    <row r="252" spans="1:16" x14ac:dyDescent="0.4">
      <c r="A252" s="7">
        <f t="shared" si="42"/>
        <v>629</v>
      </c>
      <c r="B252" s="3">
        <v>0.27562449999999999</v>
      </c>
      <c r="C252" s="8">
        <f t="shared" si="36"/>
        <v>188.80278250000001</v>
      </c>
      <c r="D252" s="3">
        <v>0.66381040000000002</v>
      </c>
      <c r="E252" s="3">
        <v>0.27562449999999999</v>
      </c>
      <c r="F252" s="3">
        <v>5.6933330000000001E-5</v>
      </c>
      <c r="G252" s="3">
        <f t="shared" si="37"/>
        <v>0.70656324669384774</v>
      </c>
      <c r="H252" s="3">
        <f t="shared" si="37"/>
        <v>0.29337615317320792</v>
      </c>
      <c r="I252" s="10">
        <f>sources!C337</f>
        <v>0.65091252559389412</v>
      </c>
      <c r="J252" s="4">
        <f>sources!I337</f>
        <v>0.34396047543438885</v>
      </c>
      <c r="K252" s="9">
        <f ca="1">'BG47'!R252</f>
        <v>6.3672999999999952E-2</v>
      </c>
      <c r="L252" s="17">
        <f ca="1">'OG530'!R252</f>
        <v>0.98563999999999963</v>
      </c>
      <c r="M252" s="9">
        <f t="shared" ca="1" si="38"/>
        <v>4.1445553242139992E-2</v>
      </c>
      <c r="N252" s="9">
        <f t="shared" ca="1" si="39"/>
        <v>0.64156542172636555</v>
      </c>
      <c r="O252" s="9">
        <f t="shared" ca="1" si="40"/>
        <v>2.1900995352333825E-2</v>
      </c>
      <c r="P252" s="9">
        <f t="shared" ca="1" si="41"/>
        <v>0.33902120300715088</v>
      </c>
    </row>
    <row r="253" spans="1:16" x14ac:dyDescent="0.4">
      <c r="A253" s="7">
        <f t="shared" si="42"/>
        <v>630</v>
      </c>
      <c r="B253" s="3">
        <v>0.26500000000000001</v>
      </c>
      <c r="C253" s="8">
        <f t="shared" si="36"/>
        <v>181.52500000000001</v>
      </c>
      <c r="D253" s="3">
        <v>0.64239999999999997</v>
      </c>
      <c r="E253" s="3">
        <v>0.26500000000000001</v>
      </c>
      <c r="F253" s="3">
        <v>4.9999990000000002E-5</v>
      </c>
      <c r="G253" s="3">
        <f t="shared" si="37"/>
        <v>0.70791779162166424</v>
      </c>
      <c r="H253" s="3">
        <f t="shared" si="37"/>
        <v>0.29202710893483969</v>
      </c>
      <c r="I253" s="10">
        <f>sources!C338</f>
        <v>0.6536297577925726</v>
      </c>
      <c r="J253" s="4">
        <f>sources!I338</f>
        <v>0.3423026879955815</v>
      </c>
      <c r="K253" s="9">
        <f ca="1">'BG47'!R253</f>
        <v>5.917E-2</v>
      </c>
      <c r="L253" s="17">
        <f ca="1">'OG530'!R253</f>
        <v>0.98560000000000003</v>
      </c>
      <c r="M253" s="9">
        <f t="shared" ca="1" si="38"/>
        <v>3.8675272768586517E-2</v>
      </c>
      <c r="N253" s="9">
        <f t="shared" ca="1" si="39"/>
        <v>0.6442174892803596</v>
      </c>
      <c r="O253" s="9">
        <f t="shared" ca="1" si="40"/>
        <v>2.0254050048698558E-2</v>
      </c>
      <c r="P253" s="9">
        <f t="shared" ca="1" si="41"/>
        <v>0.33737352928844516</v>
      </c>
    </row>
    <row r="254" spans="1:16" x14ac:dyDescent="0.4">
      <c r="A254" s="7">
        <f t="shared" si="42"/>
        <v>631</v>
      </c>
      <c r="B254" s="3">
        <v>0.25476320000000002</v>
      </c>
      <c r="C254" s="8">
        <f t="shared" si="36"/>
        <v>174.51279200000002</v>
      </c>
      <c r="D254" s="3">
        <v>0.62151489999999998</v>
      </c>
      <c r="E254" s="3">
        <v>0.25476320000000002</v>
      </c>
      <c r="F254" s="3">
        <v>4.4159999999999997E-5</v>
      </c>
      <c r="G254" s="3">
        <f t="shared" si="37"/>
        <v>0.70923098541397323</v>
      </c>
      <c r="H254" s="3">
        <f t="shared" si="37"/>
        <v>0.29071862216532085</v>
      </c>
      <c r="I254" s="10">
        <f>sources!C339</f>
        <v>0.65634145871545979</v>
      </c>
      <c r="J254" s="4">
        <f>sources!I339</f>
        <v>0.34097189532681399</v>
      </c>
      <c r="K254" s="9">
        <f ca="1">'BG47'!R254</f>
        <v>5.6341000000000002E-2</v>
      </c>
      <c r="L254" s="17">
        <f ca="1">'OG530'!R254</f>
        <v>0.98555999999999999</v>
      </c>
      <c r="M254" s="9">
        <f t="shared" ca="1" si="38"/>
        <v>3.6978934125487722E-2</v>
      </c>
      <c r="N254" s="9">
        <f t="shared" ca="1" si="39"/>
        <v>0.64686388805160855</v>
      </c>
      <c r="O254" s="9">
        <f t="shared" ca="1" si="40"/>
        <v>1.9210697554608028E-2</v>
      </c>
      <c r="P254" s="9">
        <f t="shared" ca="1" si="41"/>
        <v>0.33604826115829478</v>
      </c>
    </row>
    <row r="255" spans="1:16" x14ac:dyDescent="0.4">
      <c r="A255" s="7">
        <f t="shared" si="42"/>
        <v>632</v>
      </c>
      <c r="B255" s="3">
        <v>0.24488960000000001</v>
      </c>
      <c r="C255" s="8">
        <f t="shared" si="36"/>
        <v>167.74937600000001</v>
      </c>
      <c r="D255" s="3">
        <v>0.60111380000000003</v>
      </c>
      <c r="E255" s="3">
        <v>0.24488960000000001</v>
      </c>
      <c r="F255" s="3">
        <v>3.9480000000000001E-5</v>
      </c>
      <c r="G255" s="3">
        <f t="shared" si="37"/>
        <v>0.71050039449537117</v>
      </c>
      <c r="H255" s="3">
        <f t="shared" si="37"/>
        <v>0.28945294120316928</v>
      </c>
      <c r="I255" s="10">
        <f>sources!C340</f>
        <v>0.6590475595887797</v>
      </c>
      <c r="J255" s="4">
        <f>sources!I340</f>
        <v>0.33929889882893499</v>
      </c>
      <c r="K255" s="9">
        <f ca="1">'BG47'!R255</f>
        <v>5.3512000000000004E-2</v>
      </c>
      <c r="L255" s="17">
        <f ca="1">'OG530'!R255</f>
        <v>0.98551999999999995</v>
      </c>
      <c r="M255" s="9">
        <f t="shared" ca="1" si="38"/>
        <v>3.5266953008714783E-2</v>
      </c>
      <c r="N255" s="9">
        <f t="shared" ca="1" si="39"/>
        <v>0.64950455092593418</v>
      </c>
      <c r="O255" s="9">
        <f t="shared" ca="1" si="40"/>
        <v>1.8156562674133972E-2</v>
      </c>
      <c r="P255" s="9">
        <f t="shared" ca="1" si="41"/>
        <v>0.33438585077389199</v>
      </c>
    </row>
    <row r="256" spans="1:16" x14ac:dyDescent="0.4">
      <c r="A256" s="7">
        <f t="shared" si="42"/>
        <v>633</v>
      </c>
      <c r="B256" s="3">
        <v>0.2353344</v>
      </c>
      <c r="C256" s="8">
        <f t="shared" si="36"/>
        <v>161.20406399999999</v>
      </c>
      <c r="D256" s="3">
        <v>0.58110519999999999</v>
      </c>
      <c r="E256" s="3">
        <v>0.2353344</v>
      </c>
      <c r="F256" s="3">
        <v>3.5719999999999997E-5</v>
      </c>
      <c r="G256" s="3">
        <f t="shared" si="37"/>
        <v>0.71172414617504909</v>
      </c>
      <c r="H256" s="3">
        <f t="shared" si="37"/>
        <v>0.28823210479895461</v>
      </c>
      <c r="I256" s="10">
        <f>sources!C341</f>
        <v>0.66174799230862724</v>
      </c>
      <c r="J256" s="4">
        <f>sources!I341</f>
        <v>0.33695670373190439</v>
      </c>
      <c r="K256" s="9">
        <f ca="1">'BG47'!R256</f>
        <v>5.0683000000000006E-2</v>
      </c>
      <c r="L256" s="17">
        <f ca="1">'OG530'!R256</f>
        <v>0.98547999999999991</v>
      </c>
      <c r="M256" s="9">
        <f t="shared" ca="1" si="38"/>
        <v>3.3539373494178161E-2</v>
      </c>
      <c r="N256" s="9">
        <f t="shared" ca="1" si="39"/>
        <v>0.65213941146030596</v>
      </c>
      <c r="O256" s="9">
        <f t="shared" ca="1" si="40"/>
        <v>1.7077976615244111E-2</v>
      </c>
      <c r="P256" s="9">
        <f t="shared" ca="1" si="41"/>
        <v>0.33206409239371709</v>
      </c>
    </row>
    <row r="257" spans="1:16" x14ac:dyDescent="0.4">
      <c r="A257" s="7">
        <f t="shared" si="42"/>
        <v>634</v>
      </c>
      <c r="B257" s="3">
        <v>0.2260528</v>
      </c>
      <c r="C257" s="8">
        <f t="shared" si="36"/>
        <v>154.84616800000001</v>
      </c>
      <c r="D257" s="3">
        <v>0.5613977</v>
      </c>
      <c r="E257" s="3">
        <v>0.2260528</v>
      </c>
      <c r="F257" s="3">
        <v>3.2639999999999999E-5</v>
      </c>
      <c r="G257" s="3">
        <f t="shared" si="37"/>
        <v>0.71290123112984993</v>
      </c>
      <c r="H257" s="3">
        <f t="shared" si="37"/>
        <v>0.28705732036370962</v>
      </c>
      <c r="I257" s="10">
        <f>sources!C342</f>
        <v>0.6644426894406934</v>
      </c>
      <c r="J257" s="4">
        <f>sources!I342</f>
        <v>0.334279909335298</v>
      </c>
      <c r="K257" s="9">
        <f ca="1">'BG47'!R257</f>
        <v>4.7854000000000008E-2</v>
      </c>
      <c r="L257" s="17">
        <f ca="1">'OG530'!R257</f>
        <v>0.98543999999999987</v>
      </c>
      <c r="M257" s="9">
        <f t="shared" ca="1" si="38"/>
        <v>3.1796240460494944E-2</v>
      </c>
      <c r="N257" s="9">
        <f t="shared" ca="1" si="39"/>
        <v>0.65476840388243684</v>
      </c>
      <c r="O257" s="9">
        <f t="shared" ca="1" si="40"/>
        <v>1.5996630781331352E-2</v>
      </c>
      <c r="P257" s="9">
        <f t="shared" ca="1" si="41"/>
        <v>0.32941279385537603</v>
      </c>
    </row>
    <row r="258" spans="1:16" x14ac:dyDescent="0.4">
      <c r="A258" s="7">
        <f t="shared" si="42"/>
        <v>635</v>
      </c>
      <c r="B258" s="3">
        <v>0.217</v>
      </c>
      <c r="C258" s="8">
        <f t="shared" si="36"/>
        <v>148.64500000000001</v>
      </c>
      <c r="D258" s="3">
        <v>0.54190000000000005</v>
      </c>
      <c r="E258" s="3">
        <v>0.217</v>
      </c>
      <c r="F258" s="3">
        <v>3.0000000000000001E-5</v>
      </c>
      <c r="G258" s="3">
        <f t="shared" si="37"/>
        <v>0.71403159711699371</v>
      </c>
      <c r="H258" s="3">
        <f t="shared" si="37"/>
        <v>0.28592887354564978</v>
      </c>
      <c r="I258" s="10">
        <f>sources!C343</f>
        <v>0.66713158421991825</v>
      </c>
      <c r="J258" s="4">
        <f>sources!I343</f>
        <v>0.3319377142382674</v>
      </c>
      <c r="K258" s="9">
        <f ca="1">'BG47'!R258</f>
        <v>4.5025000000000009E-2</v>
      </c>
      <c r="L258" s="17">
        <f ca="1">'OG530'!R258</f>
        <v>0.98539999999999983</v>
      </c>
      <c r="M258" s="9">
        <f t="shared" ca="1" si="38"/>
        <v>3.0037599579501827E-2</v>
      </c>
      <c r="N258" s="9">
        <f t="shared" ca="1" si="39"/>
        <v>0.65739146309030738</v>
      </c>
      <c r="O258" s="9">
        <f t="shared" ca="1" si="40"/>
        <v>1.4945495583577993E-2</v>
      </c>
      <c r="P258" s="9">
        <f t="shared" ca="1" si="41"/>
        <v>0.32709142361038862</v>
      </c>
    </row>
    <row r="259" spans="1:16" x14ac:dyDescent="0.4">
      <c r="A259" s="7">
        <f t="shared" si="42"/>
        <v>636</v>
      </c>
      <c r="B259" s="3">
        <v>0.2081616</v>
      </c>
      <c r="C259" s="8">
        <f t="shared" ref="C259:C322" si="43">B259*$C$2</f>
        <v>142.59069600000001</v>
      </c>
      <c r="D259" s="3">
        <v>0.52259949999999999</v>
      </c>
      <c r="E259" s="3">
        <v>0.2081616</v>
      </c>
      <c r="F259" s="3">
        <v>2.765333E-5</v>
      </c>
      <c r="G259" s="3">
        <f t="shared" si="37"/>
        <v>0.71511705348318533</v>
      </c>
      <c r="H259" s="3">
        <f t="shared" si="37"/>
        <v>0.28484510612877634</v>
      </c>
      <c r="I259" s="10">
        <f>sources!C344</f>
        <v>0.66981461055008817</v>
      </c>
      <c r="J259" s="4">
        <f>sources!I344</f>
        <v>0.33009741809060045</v>
      </c>
      <c r="K259" s="9">
        <f ca="1">'BG47'!R259</f>
        <v>4.2196000000000011E-2</v>
      </c>
      <c r="L259" s="17">
        <f ca="1">'OG530'!R259</f>
        <v>0.98535999999999979</v>
      </c>
      <c r="M259" s="9">
        <f t="shared" ca="1" si="38"/>
        <v>2.8263497306771527E-2</v>
      </c>
      <c r="N259" s="9">
        <f t="shared" ca="1" si="39"/>
        <v>0.66000852465163473</v>
      </c>
      <c r="O259" s="9">
        <f t="shared" ca="1" si="40"/>
        <v>1.392879065375098E-2</v>
      </c>
      <c r="P259" s="9">
        <f t="shared" ca="1" si="41"/>
        <v>0.32526479188975399</v>
      </c>
    </row>
    <row r="260" spans="1:16" x14ac:dyDescent="0.4">
      <c r="A260" s="7">
        <f t="shared" si="42"/>
        <v>637</v>
      </c>
      <c r="B260" s="3">
        <v>0.1995488</v>
      </c>
      <c r="C260" s="8">
        <f t="shared" si="43"/>
        <v>136.69092799999999</v>
      </c>
      <c r="D260" s="3">
        <v>0.50354639999999995</v>
      </c>
      <c r="E260" s="3">
        <v>0.1995488</v>
      </c>
      <c r="F260" s="3">
        <v>2.5559999999999999E-5</v>
      </c>
      <c r="G260" s="3">
        <f t="shared" ref="G260:H323" si="44">D260/SUM($D260:$F260)</f>
        <v>0.71615919859911403</v>
      </c>
      <c r="H260" s="3">
        <f t="shared" si="44"/>
        <v>0.28380444918167402</v>
      </c>
      <c r="I260" s="10">
        <f>sources!C345</f>
        <v>0.67249170300334371</v>
      </c>
      <c r="J260" s="4">
        <f>sources!I345</f>
        <v>0.32842442159272145</v>
      </c>
      <c r="K260" s="9">
        <f ca="1">'BG47'!R260</f>
        <v>3.9367000000000013E-2</v>
      </c>
      <c r="L260" s="17">
        <f ca="1">'OG530'!R260</f>
        <v>0.98531999999999975</v>
      </c>
      <c r="M260" s="9">
        <f t="shared" ref="M260:M323" ca="1" si="45">I260*K260</f>
        <v>2.6473980872132642E-2</v>
      </c>
      <c r="N260" s="9">
        <f t="shared" ref="N260:N323" ca="1" si="46">I260*L260</f>
        <v>0.66261952480325448</v>
      </c>
      <c r="O260" s="9">
        <f t="shared" ref="O260:O323" ca="1" si="47">J260*K260</f>
        <v>1.2929084204840669E-2</v>
      </c>
      <c r="P260" s="9">
        <f t="shared" ref="P260:P323" ca="1" si="48">J260*L260</f>
        <v>0.32360315108374021</v>
      </c>
    </row>
    <row r="261" spans="1:16" x14ac:dyDescent="0.4">
      <c r="A261" s="7">
        <f t="shared" ref="A261:A324" si="49">A260+1</f>
        <v>638</v>
      </c>
      <c r="B261" s="3">
        <v>0.1911552</v>
      </c>
      <c r="C261" s="8">
        <f t="shared" si="43"/>
        <v>130.94131200000001</v>
      </c>
      <c r="D261" s="3">
        <v>0.4847436</v>
      </c>
      <c r="E261" s="3">
        <v>0.1911552</v>
      </c>
      <c r="F261" s="3">
        <v>2.3640000000000001E-5</v>
      </c>
      <c r="G261" s="3">
        <f t="shared" si="44"/>
        <v>0.71715861364212141</v>
      </c>
      <c r="H261" s="3">
        <f t="shared" si="44"/>
        <v>0.28280641193093098</v>
      </c>
      <c r="I261" s="10">
        <f>sources!C346</f>
        <v>0.67516279681962821</v>
      </c>
      <c r="J261" s="4">
        <f>sources!I346</f>
        <v>0.32658412544505455</v>
      </c>
      <c r="K261" s="9">
        <f ca="1">'BG47'!R261</f>
        <v>3.6538000000000015E-2</v>
      </c>
      <c r="L261" s="17">
        <f ca="1">'OG530'!R261</f>
        <v>0.98527999999999971</v>
      </c>
      <c r="M261" s="9">
        <f t="shared" ca="1" si="45"/>
        <v>2.4669098270195585E-2</v>
      </c>
      <c r="N261" s="9">
        <f t="shared" ca="1" si="46"/>
        <v>0.66522440045044307</v>
      </c>
      <c r="O261" s="9">
        <f t="shared" ca="1" si="47"/>
        <v>1.1932730775511408E-2</v>
      </c>
      <c r="P261" s="9">
        <f t="shared" ca="1" si="48"/>
        <v>0.32177680711850326</v>
      </c>
    </row>
    <row r="262" spans="1:16" x14ac:dyDescent="0.4">
      <c r="A262" s="7">
        <f t="shared" si="49"/>
        <v>639</v>
      </c>
      <c r="B262" s="3">
        <v>0.18297440000000001</v>
      </c>
      <c r="C262" s="8">
        <f t="shared" si="43"/>
        <v>125.33746400000001</v>
      </c>
      <c r="D262" s="3">
        <v>0.46619389999999999</v>
      </c>
      <c r="E262" s="3">
        <v>0.18297440000000001</v>
      </c>
      <c r="F262" s="3">
        <v>2.1813329999999999E-5</v>
      </c>
      <c r="G262" s="3">
        <f t="shared" si="44"/>
        <v>0.71811614260216206</v>
      </c>
      <c r="H262" s="3">
        <f t="shared" si="44"/>
        <v>0.28185025656265567</v>
      </c>
      <c r="I262" s="10">
        <f>sources!C347</f>
        <v>0.67782782790606855</v>
      </c>
      <c r="J262" s="4">
        <f>sources!I347</f>
        <v>0.32440922999781185</v>
      </c>
      <c r="K262" s="9">
        <f ca="1">'BG47'!R262</f>
        <v>3.3709000000000017E-2</v>
      </c>
      <c r="L262" s="17">
        <f ca="1">'OG530'!R262</f>
        <v>0.98523999999999967</v>
      </c>
      <c r="M262" s="9">
        <f t="shared" ca="1" si="45"/>
        <v>2.2848898250885676E-2</v>
      </c>
      <c r="N262" s="9">
        <f t="shared" ca="1" si="46"/>
        <v>0.66782308916617472</v>
      </c>
      <c r="O262" s="9">
        <f t="shared" ca="1" si="47"/>
        <v>1.0935510733996245E-2</v>
      </c>
      <c r="P262" s="9">
        <f t="shared" ca="1" si="48"/>
        <v>0.31962094976304406</v>
      </c>
    </row>
    <row r="263" spans="1:16" x14ac:dyDescent="0.4">
      <c r="A263" s="7">
        <f t="shared" si="49"/>
        <v>640</v>
      </c>
      <c r="B263" s="3">
        <v>0.17499999999999999</v>
      </c>
      <c r="C263" s="8">
        <f t="shared" si="43"/>
        <v>119.87499999999999</v>
      </c>
      <c r="D263" s="3">
        <v>0.44790000000000002</v>
      </c>
      <c r="E263" s="3">
        <v>0.17499999999999999</v>
      </c>
      <c r="F263" s="3">
        <v>2.0000000000000002E-5</v>
      </c>
      <c r="G263" s="3">
        <f t="shared" si="44"/>
        <v>0.71903294162974374</v>
      </c>
      <c r="H263" s="3">
        <f t="shared" si="44"/>
        <v>0.28093495151865405</v>
      </c>
      <c r="I263" s="10">
        <f>sources!C348</f>
        <v>0.68048673283628891</v>
      </c>
      <c r="J263" s="4">
        <f>sources!I348</f>
        <v>0.32189973525099336</v>
      </c>
      <c r="K263" s="9">
        <f ca="1">'BG47'!R263</f>
        <v>3.0880000000000001E-2</v>
      </c>
      <c r="L263" s="17">
        <f ca="1">'OG530'!R263</f>
        <v>0.98519999999999996</v>
      </c>
      <c r="M263" s="9">
        <f t="shared" ca="1" si="45"/>
        <v>2.1013430309984604E-2</v>
      </c>
      <c r="N263" s="9">
        <f t="shared" ca="1" si="46"/>
        <v>0.67041552919031178</v>
      </c>
      <c r="O263" s="9">
        <f t="shared" ca="1" si="47"/>
        <v>9.9402638245506755E-3</v>
      </c>
      <c r="P263" s="9">
        <f t="shared" ca="1" si="48"/>
        <v>0.31713561916927863</v>
      </c>
    </row>
    <row r="264" spans="1:16" x14ac:dyDescent="0.4">
      <c r="A264" s="7">
        <f t="shared" si="49"/>
        <v>641</v>
      </c>
      <c r="B264" s="3">
        <v>0.1672235</v>
      </c>
      <c r="C264" s="8">
        <f t="shared" si="43"/>
        <v>114.5480975</v>
      </c>
      <c r="D264" s="3">
        <v>0.4298613</v>
      </c>
      <c r="E264" s="3">
        <v>0.1672235</v>
      </c>
      <c r="F264" s="3">
        <v>1.813333E-5</v>
      </c>
      <c r="G264" s="3">
        <f t="shared" si="44"/>
        <v>0.71991155294229514</v>
      </c>
      <c r="H264" s="3">
        <f t="shared" si="44"/>
        <v>0.28005807820672829</v>
      </c>
      <c r="I264" s="10">
        <f>sources!C349</f>
        <v>0.68313944884965838</v>
      </c>
      <c r="J264" s="4">
        <f>sources!I349</f>
        <v>0.31939024050417486</v>
      </c>
      <c r="K264" s="9">
        <f ca="1">'BG47'!R264</f>
        <v>2.9281000000000001E-2</v>
      </c>
      <c r="L264" s="17">
        <f ca="1">'OG530'!R264</f>
        <v>0.98512999999999995</v>
      </c>
      <c r="M264" s="9">
        <f t="shared" ca="1" si="45"/>
        <v>2.0003006201766847E-2</v>
      </c>
      <c r="N264" s="9">
        <f t="shared" ca="1" si="46"/>
        <v>0.67298116524526397</v>
      </c>
      <c r="O264" s="9">
        <f t="shared" ca="1" si="47"/>
        <v>9.3520656322027447E-3</v>
      </c>
      <c r="P264" s="9">
        <f t="shared" ca="1" si="48"/>
        <v>0.31464090762787777</v>
      </c>
    </row>
    <row r="265" spans="1:16" x14ac:dyDescent="0.4">
      <c r="A265" s="7">
        <f t="shared" si="49"/>
        <v>642</v>
      </c>
      <c r="B265" s="3">
        <v>0.15964639999999999</v>
      </c>
      <c r="C265" s="8">
        <f t="shared" si="43"/>
        <v>109.357784</v>
      </c>
      <c r="D265" s="3">
        <v>0.41209800000000002</v>
      </c>
      <c r="E265" s="3">
        <v>0.15964639999999999</v>
      </c>
      <c r="F265" s="3">
        <v>1.6200000000000001E-5</v>
      </c>
      <c r="G265" s="3">
        <f t="shared" si="44"/>
        <v>0.72075270663980695</v>
      </c>
      <c r="H265" s="3">
        <f t="shared" si="44"/>
        <v>0.27921895982339456</v>
      </c>
      <c r="I265" s="10">
        <f>sources!C350</f>
        <v>0.68578591385046639</v>
      </c>
      <c r="J265" s="4">
        <f>sources!I350</f>
        <v>0.31704804540714421</v>
      </c>
      <c r="K265" s="9">
        <f ca="1">'BG47'!R265</f>
        <v>2.7682000000000002E-2</v>
      </c>
      <c r="L265" s="17">
        <f ca="1">'OG530'!R265</f>
        <v>0.98505999999999994</v>
      </c>
      <c r="M265" s="9">
        <f t="shared" ca="1" si="45"/>
        <v>1.8983925667208613E-2</v>
      </c>
      <c r="N265" s="9">
        <f t="shared" ca="1" si="46"/>
        <v>0.67554027229754032</v>
      </c>
      <c r="O265" s="9">
        <f t="shared" ca="1" si="47"/>
        <v>8.7765239929605658E-3</v>
      </c>
      <c r="P265" s="9">
        <f t="shared" ca="1" si="48"/>
        <v>0.31231134760876145</v>
      </c>
    </row>
    <row r="266" spans="1:16" x14ac:dyDescent="0.4">
      <c r="A266" s="7">
        <f t="shared" si="49"/>
        <v>643</v>
      </c>
      <c r="B266" s="3">
        <v>0.15227760000000001</v>
      </c>
      <c r="C266" s="8">
        <f t="shared" si="43"/>
        <v>104.31015600000001</v>
      </c>
      <c r="D266" s="3">
        <v>0.39464399999999999</v>
      </c>
      <c r="E266" s="3">
        <v>0.15227760000000001</v>
      </c>
      <c r="F266" s="3">
        <v>1.42E-5</v>
      </c>
      <c r="G266" s="3">
        <f t="shared" si="44"/>
        <v>0.72155452248691709</v>
      </c>
      <c r="H266" s="3">
        <f t="shared" si="44"/>
        <v>0.27841951468527021</v>
      </c>
      <c r="I266" s="10">
        <f>sources!C351</f>
        <v>0.68842606640705351</v>
      </c>
      <c r="J266" s="4">
        <f>sources!I351</f>
        <v>0.31487314995990145</v>
      </c>
      <c r="K266" s="9">
        <f ca="1">'BG47'!R266</f>
        <v>2.6083000000000002E-2</v>
      </c>
      <c r="L266" s="17">
        <f ca="1">'OG530'!R266</f>
        <v>0.98498999999999992</v>
      </c>
      <c r="M266" s="9">
        <f t="shared" ca="1" si="45"/>
        <v>1.7956217090095178E-2</v>
      </c>
      <c r="N266" s="9">
        <f t="shared" ca="1" si="46"/>
        <v>0.67809279115028354</v>
      </c>
      <c r="O266" s="9">
        <f t="shared" ca="1" si="47"/>
        <v>8.2128363704041096E-3</v>
      </c>
      <c r="P266" s="9">
        <f t="shared" ca="1" si="48"/>
        <v>0.3101469039790033</v>
      </c>
    </row>
    <row r="267" spans="1:16" x14ac:dyDescent="0.4">
      <c r="A267" s="7">
        <f t="shared" si="49"/>
        <v>644</v>
      </c>
      <c r="B267" s="3">
        <v>0.1451259</v>
      </c>
      <c r="C267" s="8">
        <f t="shared" si="43"/>
        <v>99.411241500000003</v>
      </c>
      <c r="D267" s="3">
        <v>0.37753330000000002</v>
      </c>
      <c r="E267" s="3">
        <v>0.1451259</v>
      </c>
      <c r="F267" s="3">
        <v>1.213333E-5</v>
      </c>
      <c r="G267" s="3">
        <f t="shared" si="44"/>
        <v>0.72231491556020744</v>
      </c>
      <c r="H267" s="3">
        <f t="shared" si="44"/>
        <v>0.27766187036772411</v>
      </c>
      <c r="I267" s="10">
        <f>sources!C352</f>
        <v>0.691059845750855</v>
      </c>
      <c r="J267" s="4">
        <f>sources!I352</f>
        <v>0.31219635556329506</v>
      </c>
      <c r="K267" s="9">
        <f ca="1">'BG47'!R267</f>
        <v>2.4484000000000002E-2</v>
      </c>
      <c r="L267" s="17">
        <f ca="1">'OG530'!R267</f>
        <v>0.98491999999999991</v>
      </c>
      <c r="M267" s="9">
        <f t="shared" ca="1" si="45"/>
        <v>1.6919909263363935E-2</v>
      </c>
      <c r="N267" s="9">
        <f t="shared" ca="1" si="46"/>
        <v>0.68063866327693201</v>
      </c>
      <c r="O267" s="9">
        <f t="shared" ca="1" si="47"/>
        <v>7.6438155696117172E-3</v>
      </c>
      <c r="P267" s="9">
        <f t="shared" ca="1" si="48"/>
        <v>0.30748843452140057</v>
      </c>
    </row>
    <row r="268" spans="1:16" x14ac:dyDescent="0.4">
      <c r="A268" s="7">
        <f t="shared" si="49"/>
        <v>645</v>
      </c>
      <c r="B268" s="3">
        <v>0.13819999999999999</v>
      </c>
      <c r="C268" s="8">
        <f t="shared" si="43"/>
        <v>94.666999999999987</v>
      </c>
      <c r="D268" s="3">
        <v>0.36080000000000001</v>
      </c>
      <c r="E268" s="3">
        <v>0.13819999999999999</v>
      </c>
      <c r="F268" s="3">
        <v>1.0000000000000001E-5</v>
      </c>
      <c r="G268" s="3">
        <f t="shared" si="44"/>
        <v>0.72303160257309473</v>
      </c>
      <c r="H268" s="3">
        <f t="shared" si="44"/>
        <v>0.2769483577483417</v>
      </c>
      <c r="I268" s="10">
        <f>sources!C353</f>
        <v>0.69368719177540639</v>
      </c>
      <c r="J268" s="4">
        <f>sources!I353</f>
        <v>0.30885036256753706</v>
      </c>
      <c r="K268" s="9">
        <f ca="1">'BG47'!R268</f>
        <v>2.2885000000000003E-2</v>
      </c>
      <c r="L268" s="17">
        <f ca="1">'OG530'!R268</f>
        <v>0.98484999999999989</v>
      </c>
      <c r="M268" s="9">
        <f t="shared" ca="1" si="45"/>
        <v>1.5875031383780176E-2</v>
      </c>
      <c r="N268" s="9">
        <f t="shared" ca="1" si="46"/>
        <v>0.68317783082000894</v>
      </c>
      <c r="O268" s="9">
        <f t="shared" ca="1" si="47"/>
        <v>7.0680405473580862E-3</v>
      </c>
      <c r="P268" s="9">
        <f t="shared" ca="1" si="48"/>
        <v>0.30417127957463885</v>
      </c>
    </row>
    <row r="269" spans="1:16" x14ac:dyDescent="0.4">
      <c r="A269" s="7">
        <f t="shared" si="49"/>
        <v>646</v>
      </c>
      <c r="B269" s="3">
        <v>0.13150029999999999</v>
      </c>
      <c r="C269" s="8">
        <f t="shared" si="43"/>
        <v>90.077705499999993</v>
      </c>
      <c r="D269" s="3">
        <v>0.34445629999999999</v>
      </c>
      <c r="E269" s="3">
        <v>0.13150029999999999</v>
      </c>
      <c r="F269" s="3">
        <v>7.7333329999999996E-6</v>
      </c>
      <c r="G269" s="3">
        <f t="shared" si="44"/>
        <v>0.72370191604043421</v>
      </c>
      <c r="H269" s="3">
        <f t="shared" si="44"/>
        <v>0.27628183624422575</v>
      </c>
      <c r="I269" s="10">
        <f>sources!C354</f>
        <v>0.69630804503527188</v>
      </c>
      <c r="J269" s="4">
        <f>sources!I354</f>
        <v>0.30516977027220327</v>
      </c>
      <c r="K269" s="9">
        <f ca="1">'BG47'!R269</f>
        <v>2.1286000000000003E-2</v>
      </c>
      <c r="L269" s="17">
        <f ca="1">'OG530'!R269</f>
        <v>0.98477999999999988</v>
      </c>
      <c r="M269" s="9">
        <f t="shared" ca="1" si="45"/>
        <v>1.48216130466208E-2</v>
      </c>
      <c r="N269" s="9">
        <f t="shared" ca="1" si="46"/>
        <v>0.68571023658983499</v>
      </c>
      <c r="O269" s="9">
        <f t="shared" ca="1" si="47"/>
        <v>6.4958437300141197E-3</v>
      </c>
      <c r="P269" s="9">
        <f t="shared" ca="1" si="48"/>
        <v>0.30052508636866032</v>
      </c>
    </row>
    <row r="270" spans="1:16" x14ac:dyDescent="0.4">
      <c r="A270" s="7">
        <f t="shared" si="49"/>
        <v>647</v>
      </c>
      <c r="B270" s="3">
        <v>0.12502479999999999</v>
      </c>
      <c r="C270" s="8">
        <f t="shared" si="43"/>
        <v>85.641987999999998</v>
      </c>
      <c r="D270" s="3">
        <v>0.3285168</v>
      </c>
      <c r="E270" s="3">
        <v>0.12502479999999999</v>
      </c>
      <c r="F270" s="3">
        <v>5.4E-6</v>
      </c>
      <c r="G270" s="3">
        <f t="shared" si="44"/>
        <v>0.72432801892637366</v>
      </c>
      <c r="H270" s="3">
        <f t="shared" si="44"/>
        <v>0.27566007492057054</v>
      </c>
      <c r="I270" s="10">
        <f>sources!C355</f>
        <v>0.6989223467449226</v>
      </c>
      <c r="J270" s="4">
        <f>sources!I355</f>
        <v>0.30182377727644522</v>
      </c>
      <c r="K270" s="9">
        <f ca="1">'BG47'!R270</f>
        <v>1.9687000000000003E-2</v>
      </c>
      <c r="L270" s="17">
        <f ca="1">'OG530'!R270</f>
        <v>0.98470999999999986</v>
      </c>
      <c r="M270" s="9">
        <f t="shared" ca="1" si="45"/>
        <v>1.3759684240367293E-2</v>
      </c>
      <c r="N270" s="9">
        <f t="shared" ca="1" si="46"/>
        <v>0.68823582406319261</v>
      </c>
      <c r="O270" s="9">
        <f t="shared" ca="1" si="47"/>
        <v>5.9420047032413782E-3</v>
      </c>
      <c r="P270" s="9">
        <f t="shared" ca="1" si="48"/>
        <v>0.2972088917218883</v>
      </c>
    </row>
    <row r="271" spans="1:16" x14ac:dyDescent="0.4">
      <c r="A271" s="7">
        <f t="shared" si="49"/>
        <v>648</v>
      </c>
      <c r="B271" s="3">
        <v>0.1187792</v>
      </c>
      <c r="C271" s="8">
        <f t="shared" si="43"/>
        <v>81.363752000000005</v>
      </c>
      <c r="D271" s="3">
        <v>0.3130192</v>
      </c>
      <c r="E271" s="3">
        <v>0.1187792</v>
      </c>
      <c r="F271" s="3">
        <v>3.1999999999999999E-6</v>
      </c>
      <c r="G271" s="3">
        <f t="shared" si="44"/>
        <v>0.72491440513420979</v>
      </c>
      <c r="H271" s="3">
        <f t="shared" si="44"/>
        <v>0.27507818405489931</v>
      </c>
      <c r="I271" s="10">
        <f>sources!C356</f>
        <v>0.70153003877755105</v>
      </c>
      <c r="J271" s="4">
        <f>sources!I356</f>
        <v>0.29881998810979887</v>
      </c>
      <c r="K271" s="9">
        <f ca="1">'BG47'!R271</f>
        <v>1.8088000000000003E-2</v>
      </c>
      <c r="L271" s="17">
        <f ca="1">'OG530'!R271</f>
        <v>0.98463999999999985</v>
      </c>
      <c r="M271" s="9">
        <f t="shared" ca="1" si="45"/>
        <v>1.2689275341408346E-2</v>
      </c>
      <c r="N271" s="9">
        <f t="shared" ca="1" si="46"/>
        <v>0.69075453738192771</v>
      </c>
      <c r="O271" s="9">
        <f t="shared" ca="1" si="47"/>
        <v>5.4050559449300428E-3</v>
      </c>
      <c r="P271" s="9">
        <f t="shared" ca="1" si="48"/>
        <v>0.2942301130924323</v>
      </c>
    </row>
    <row r="272" spans="1:16" x14ac:dyDescent="0.4">
      <c r="A272" s="7">
        <f t="shared" si="49"/>
        <v>649</v>
      </c>
      <c r="B272" s="3">
        <v>0.1127691</v>
      </c>
      <c r="C272" s="8">
        <f t="shared" si="43"/>
        <v>77.246833499999994</v>
      </c>
      <c r="D272" s="3">
        <v>0.29800110000000002</v>
      </c>
      <c r="E272" s="3">
        <v>0.1127691</v>
      </c>
      <c r="F272" s="3">
        <v>1.3333330000000001E-6</v>
      </c>
      <c r="G272" s="3">
        <f t="shared" si="44"/>
        <v>0.72546677609818588</v>
      </c>
      <c r="H272" s="3">
        <f t="shared" si="44"/>
        <v>0.2745299779782488</v>
      </c>
      <c r="I272" s="10">
        <f>sources!C357</f>
        <v>0.70413106366383416</v>
      </c>
      <c r="J272" s="4">
        <f>sources!I357</f>
        <v>0.29582380347268827</v>
      </c>
      <c r="K272" s="9">
        <f ca="1">'BG47'!R272</f>
        <v>1.6489000000000004E-2</v>
      </c>
      <c r="L272" s="17">
        <f ca="1">'OG530'!R272</f>
        <v>0.98456999999999983</v>
      </c>
      <c r="M272" s="9">
        <f t="shared" ca="1" si="45"/>
        <v>1.1610417108752965E-2</v>
      </c>
      <c r="N272" s="9">
        <f t="shared" ca="1" si="46"/>
        <v>0.69326632135150112</v>
      </c>
      <c r="O272" s="9">
        <f t="shared" ca="1" si="47"/>
        <v>4.8778386954611581E-3</v>
      </c>
      <c r="P272" s="9">
        <f t="shared" ca="1" si="48"/>
        <v>0.29125924218510463</v>
      </c>
    </row>
    <row r="273" spans="1:16" x14ac:dyDescent="0.4">
      <c r="A273" s="7">
        <f t="shared" si="49"/>
        <v>650</v>
      </c>
      <c r="B273" s="3">
        <v>0.107</v>
      </c>
      <c r="C273" s="8">
        <f t="shared" si="43"/>
        <v>73.295000000000002</v>
      </c>
      <c r="D273" s="3">
        <v>0.28349999999999997</v>
      </c>
      <c r="E273" s="3">
        <v>0.107</v>
      </c>
      <c r="F273" s="3">
        <v>0</v>
      </c>
      <c r="G273" s="3">
        <f t="shared" si="44"/>
        <v>0.72599231754161331</v>
      </c>
      <c r="H273" s="3">
        <f t="shared" si="44"/>
        <v>0.27400768245838669</v>
      </c>
      <c r="I273" s="10">
        <f>sources!C358</f>
        <v>0.70672536459063529</v>
      </c>
      <c r="J273" s="4">
        <f>sources!I358</f>
        <v>0.29299491848536557</v>
      </c>
      <c r="K273" s="9">
        <f ca="1">'BG47'!R273</f>
        <v>1.489E-2</v>
      </c>
      <c r="L273" s="17">
        <f ca="1">'OG530'!R273</f>
        <v>0.98450000000000004</v>
      </c>
      <c r="M273" s="9">
        <f t="shared" ca="1" si="45"/>
        <v>1.052314067875456E-2</v>
      </c>
      <c r="N273" s="9">
        <f t="shared" ca="1" si="46"/>
        <v>0.6957711214394805</v>
      </c>
      <c r="O273" s="9">
        <f t="shared" ca="1" si="47"/>
        <v>4.3626943362470938E-3</v>
      </c>
      <c r="P273" s="9">
        <f t="shared" ca="1" si="48"/>
        <v>0.28845349724884239</v>
      </c>
    </row>
    <row r="274" spans="1:16" x14ac:dyDescent="0.4">
      <c r="A274" s="7">
        <f t="shared" si="49"/>
        <v>651</v>
      </c>
      <c r="B274" s="3">
        <v>0.1014762</v>
      </c>
      <c r="C274" s="8">
        <f t="shared" si="43"/>
        <v>69.511196999999996</v>
      </c>
      <c r="D274" s="3">
        <v>0.26954479999999997</v>
      </c>
      <c r="E274" s="3">
        <v>0.1014762</v>
      </c>
      <c r="F274" s="3">
        <v>0</v>
      </c>
      <c r="G274" s="3">
        <f t="shared" si="44"/>
        <v>0.72649472671358217</v>
      </c>
      <c r="H274" s="3">
        <f t="shared" si="44"/>
        <v>0.27350527328641777</v>
      </c>
      <c r="I274" s="10">
        <f>sources!C359</f>
        <v>0.70931288539965054</v>
      </c>
      <c r="J274" s="4">
        <f>sources!I359</f>
        <v>0.29032572861829498</v>
      </c>
      <c r="K274" s="9">
        <f ca="1">'BG47'!R274</f>
        <v>1.40673E-2</v>
      </c>
      <c r="L274" s="17">
        <f ca="1">'OG530'!R274</f>
        <v>0.98442000000000007</v>
      </c>
      <c r="M274" s="9">
        <f t="shared" ca="1" si="45"/>
        <v>9.9781171527825036E-3</v>
      </c>
      <c r="N274" s="9">
        <f t="shared" ca="1" si="46"/>
        <v>0.69826179064512406</v>
      </c>
      <c r="O274" s="9">
        <f t="shared" ca="1" si="47"/>
        <v>4.0840991221921408E-3</v>
      </c>
      <c r="P274" s="9">
        <f t="shared" ca="1" si="48"/>
        <v>0.28580245376642194</v>
      </c>
    </row>
    <row r="275" spans="1:16" x14ac:dyDescent="0.4">
      <c r="A275" s="7">
        <f t="shared" si="49"/>
        <v>652</v>
      </c>
      <c r="B275" s="3">
        <v>9.6188640000000006E-2</v>
      </c>
      <c r="C275" s="8">
        <f t="shared" si="43"/>
        <v>65.889218400000004</v>
      </c>
      <c r="D275" s="3">
        <v>0.25611840000000002</v>
      </c>
      <c r="E275" s="3">
        <v>9.6188640000000006E-2</v>
      </c>
      <c r="F275" s="3">
        <v>0</v>
      </c>
      <c r="G275" s="3">
        <f t="shared" si="44"/>
        <v>0.726974970468941</v>
      </c>
      <c r="H275" s="3">
        <f t="shared" si="44"/>
        <v>0.27302502953105906</v>
      </c>
      <c r="I275" s="10">
        <f>sources!C360</f>
        <v>0.71189357058600722</v>
      </c>
      <c r="J275" s="4">
        <f>sources!I360</f>
        <v>0.28764893422168852</v>
      </c>
      <c r="K275" s="9">
        <f ca="1">'BG47'!R275</f>
        <v>1.3244599999999999E-2</v>
      </c>
      <c r="L275" s="17">
        <f ca="1">'OG530'!R275</f>
        <v>0.9843400000000001</v>
      </c>
      <c r="M275" s="9">
        <f t="shared" ca="1" si="45"/>
        <v>9.4287455849834303E-3</v>
      </c>
      <c r="N275" s="9">
        <f t="shared" ca="1" si="46"/>
        <v>0.70074531727063039</v>
      </c>
      <c r="O275" s="9">
        <f t="shared" ca="1" si="47"/>
        <v>3.8097950741925756E-3</v>
      </c>
      <c r="P275" s="9">
        <f t="shared" ca="1" si="48"/>
        <v>0.28314435191177689</v>
      </c>
    </row>
    <row r="276" spans="1:16" x14ac:dyDescent="0.4">
      <c r="A276" s="7">
        <f t="shared" si="49"/>
        <v>653</v>
      </c>
      <c r="B276" s="3">
        <v>9.1122960000000003E-2</v>
      </c>
      <c r="C276" s="8">
        <f t="shared" si="43"/>
        <v>62.419227599999999</v>
      </c>
      <c r="D276" s="3">
        <v>0.24318960000000001</v>
      </c>
      <c r="E276" s="3">
        <v>9.1122960000000003E-2</v>
      </c>
      <c r="F276" s="3">
        <v>0</v>
      </c>
      <c r="G276" s="3">
        <f t="shared" si="44"/>
        <v>0.72743183803803246</v>
      </c>
      <c r="H276" s="3">
        <f t="shared" si="44"/>
        <v>0.27256816196196759</v>
      </c>
      <c r="I276" s="10">
        <f>sources!C361</f>
        <v>0.71446736529680244</v>
      </c>
      <c r="J276" s="4">
        <f>sources!I361</f>
        <v>0.28480484017529417</v>
      </c>
      <c r="K276" s="9">
        <f ca="1">'BG47'!R276</f>
        <v>1.2421899999999998E-2</v>
      </c>
      <c r="L276" s="17">
        <f ca="1">'OG530'!R276</f>
        <v>0.98426000000000013</v>
      </c>
      <c r="M276" s="9">
        <f t="shared" ca="1" si="45"/>
        <v>8.8750421649803485E-3</v>
      </c>
      <c r="N276" s="9">
        <f t="shared" ca="1" si="46"/>
        <v>0.70322164896703088</v>
      </c>
      <c r="O276" s="9">
        <f t="shared" ca="1" si="47"/>
        <v>3.5378172441734861E-3</v>
      </c>
      <c r="P276" s="9">
        <f t="shared" ca="1" si="48"/>
        <v>0.28032201199093509</v>
      </c>
    </row>
    <row r="277" spans="1:16" x14ac:dyDescent="0.4">
      <c r="A277" s="7">
        <f t="shared" si="49"/>
        <v>654</v>
      </c>
      <c r="B277" s="3">
        <v>8.6264850000000004E-2</v>
      </c>
      <c r="C277" s="8">
        <f t="shared" si="43"/>
        <v>59.091422250000001</v>
      </c>
      <c r="D277" s="3">
        <v>0.23072719999999999</v>
      </c>
      <c r="E277" s="3">
        <v>8.6264850000000004E-2</v>
      </c>
      <c r="F277" s="3">
        <v>0</v>
      </c>
      <c r="G277" s="3">
        <f t="shared" si="44"/>
        <v>0.72786431079265246</v>
      </c>
      <c r="H277" s="3">
        <f t="shared" si="44"/>
        <v>0.27213568920734765</v>
      </c>
      <c r="I277" s="10">
        <f>sources!C362</f>
        <v>0.71703421532959022</v>
      </c>
      <c r="J277" s="4">
        <f>sources!I362</f>
        <v>0.28112424787996032</v>
      </c>
      <c r="K277" s="9">
        <f ca="1">'BG47'!R277</f>
        <v>1.1599199999999997E-2</v>
      </c>
      <c r="L277" s="17">
        <f ca="1">'OG530'!R277</f>
        <v>0.98418000000000017</v>
      </c>
      <c r="M277" s="9">
        <f t="shared" ca="1" si="45"/>
        <v>8.3170232704509808E-3</v>
      </c>
      <c r="N277" s="9">
        <f t="shared" ca="1" si="46"/>
        <v>0.70569073404307625</v>
      </c>
      <c r="O277" s="9">
        <f t="shared" ca="1" si="47"/>
        <v>3.2608163760092347E-3</v>
      </c>
      <c r="P277" s="9">
        <f t="shared" ca="1" si="48"/>
        <v>0.27667686227849941</v>
      </c>
    </row>
    <row r="278" spans="1:16" x14ac:dyDescent="0.4">
      <c r="A278" s="7">
        <f t="shared" si="49"/>
        <v>655</v>
      </c>
      <c r="B278" s="3">
        <v>8.1600000000000006E-2</v>
      </c>
      <c r="C278" s="8">
        <f t="shared" si="43"/>
        <v>55.896000000000001</v>
      </c>
      <c r="D278" s="3">
        <v>0.21870000000000001</v>
      </c>
      <c r="E278" s="3">
        <v>8.1600000000000006E-2</v>
      </c>
      <c r="F278" s="3">
        <v>0</v>
      </c>
      <c r="G278" s="3">
        <f t="shared" si="44"/>
        <v>0.72827172827172826</v>
      </c>
      <c r="H278" s="3">
        <f t="shared" si="44"/>
        <v>0.27172827172827174</v>
      </c>
      <c r="I278" s="10">
        <f>sources!C363</f>
        <v>0.71959406713082164</v>
      </c>
      <c r="J278" s="4">
        <f>sources!I363</f>
        <v>0.27677445698547493</v>
      </c>
      <c r="K278" s="9">
        <f ca="1">'BG47'!R278</f>
        <v>1.0776499999999996E-2</v>
      </c>
      <c r="L278" s="17">
        <f ca="1">'OG530'!R278</f>
        <v>0.9841000000000002</v>
      </c>
      <c r="M278" s="9">
        <f t="shared" ca="1" si="45"/>
        <v>7.7547054644352964E-3</v>
      </c>
      <c r="N278" s="9">
        <f t="shared" ca="1" si="46"/>
        <v>0.70815252146344176</v>
      </c>
      <c r="O278" s="9">
        <f t="shared" ca="1" si="47"/>
        <v>2.9826599357039695E-3</v>
      </c>
      <c r="P278" s="9">
        <f t="shared" ca="1" si="48"/>
        <v>0.27237374311940593</v>
      </c>
    </row>
    <row r="279" spans="1:16" x14ac:dyDescent="0.4">
      <c r="A279" s="7">
        <f t="shared" si="49"/>
        <v>656</v>
      </c>
      <c r="B279" s="3">
        <v>7.7120640000000004E-2</v>
      </c>
      <c r="C279" s="8">
        <f t="shared" si="43"/>
        <v>52.827638400000005</v>
      </c>
      <c r="D279" s="3">
        <v>0.20709710000000001</v>
      </c>
      <c r="E279" s="3">
        <v>7.7120640000000004E-2</v>
      </c>
      <c r="F279" s="3">
        <v>0</v>
      </c>
      <c r="G279" s="3">
        <f t="shared" si="44"/>
        <v>0.7286564871003478</v>
      </c>
      <c r="H279" s="3">
        <f t="shared" si="44"/>
        <v>0.27134351289965225</v>
      </c>
      <c r="I279" s="10">
        <f>sources!C364</f>
        <v>0.72214686779422821</v>
      </c>
      <c r="J279" s="4">
        <f>sources!I364</f>
        <v>0.27225736644120158</v>
      </c>
      <c r="K279" s="9">
        <f ca="1">'BG47'!R279</f>
        <v>9.9537999999999953E-3</v>
      </c>
      <c r="L279" s="17">
        <f ca="1">'OG530'!R279</f>
        <v>0.98402000000000023</v>
      </c>
      <c r="M279" s="9">
        <f t="shared" ca="1" si="45"/>
        <v>7.1881054926501856E-3</v>
      </c>
      <c r="N279" s="9">
        <f t="shared" ca="1" si="46"/>
        <v>0.71060696084687658</v>
      </c>
      <c r="O279" s="9">
        <f t="shared" ca="1" si="47"/>
        <v>2.709995374082431E-3</v>
      </c>
      <c r="P279" s="9">
        <f t="shared" ca="1" si="48"/>
        <v>0.26790669372547121</v>
      </c>
    </row>
    <row r="280" spans="1:16" x14ac:dyDescent="0.4">
      <c r="A280" s="7">
        <f t="shared" si="49"/>
        <v>657</v>
      </c>
      <c r="B280" s="3">
        <v>7.2825520000000005E-2</v>
      </c>
      <c r="C280" s="8">
        <f t="shared" si="43"/>
        <v>49.885481200000001</v>
      </c>
      <c r="D280" s="3">
        <v>0.19592319999999999</v>
      </c>
      <c r="E280" s="3">
        <v>7.2825520000000005E-2</v>
      </c>
      <c r="F280" s="3">
        <v>0</v>
      </c>
      <c r="G280" s="3">
        <f t="shared" si="44"/>
        <v>0.72902003030935358</v>
      </c>
      <c r="H280" s="3">
        <f t="shared" si="44"/>
        <v>0.27097996969064636</v>
      </c>
      <c r="I280" s="10">
        <f>sources!C365</f>
        <v>0.72469256505916668</v>
      </c>
      <c r="J280" s="4">
        <f>sources!I365</f>
        <v>0.26824217484629198</v>
      </c>
      <c r="K280" s="9">
        <f ca="1">'BG47'!R280</f>
        <v>9.1310999999999944E-3</v>
      </c>
      <c r="L280" s="17">
        <f ca="1">'OG530'!R280</f>
        <v>0.98394000000000026</v>
      </c>
      <c r="M280" s="9">
        <f t="shared" ca="1" si="45"/>
        <v>6.6172402808117531E-3</v>
      </c>
      <c r="N280" s="9">
        <f t="shared" ca="1" si="46"/>
        <v>0.71305400246431661</v>
      </c>
      <c r="O280" s="9">
        <f t="shared" ca="1" si="47"/>
        <v>2.449346122738975E-3</v>
      </c>
      <c r="P280" s="9">
        <f t="shared" ca="1" si="48"/>
        <v>0.26393420551826058</v>
      </c>
    </row>
    <row r="281" spans="1:16" x14ac:dyDescent="0.4">
      <c r="A281" s="7">
        <f t="shared" si="49"/>
        <v>658</v>
      </c>
      <c r="B281" s="3">
        <v>6.8710080000000007E-2</v>
      </c>
      <c r="C281" s="8">
        <f t="shared" si="43"/>
        <v>47.066404800000008</v>
      </c>
      <c r="D281" s="3">
        <v>0.1851708</v>
      </c>
      <c r="E281" s="3">
        <v>6.8710080000000007E-2</v>
      </c>
      <c r="F281" s="3">
        <v>0</v>
      </c>
      <c r="G281" s="3">
        <f t="shared" si="44"/>
        <v>0.72936095069467233</v>
      </c>
      <c r="H281" s="3">
        <f t="shared" si="44"/>
        <v>0.27063904930532778</v>
      </c>
      <c r="I281" s="10">
        <f>sources!C366</f>
        <v>0.72723110730890173</v>
      </c>
      <c r="J281" s="4">
        <f>sources!I366</f>
        <v>0.26472888220074609</v>
      </c>
      <c r="K281" s="9">
        <f ca="1">'BG47'!R281</f>
        <v>8.3083999999999936E-3</v>
      </c>
      <c r="L281" s="17">
        <f ca="1">'OG530'!R281</f>
        <v>0.98386000000000029</v>
      </c>
      <c r="M281" s="9">
        <f t="shared" ca="1" si="45"/>
        <v>6.0421269319652741E-3</v>
      </c>
      <c r="N281" s="9">
        <f t="shared" ca="1" si="46"/>
        <v>0.71549359723693629</v>
      </c>
      <c r="O281" s="9">
        <f t="shared" ca="1" si="47"/>
        <v>2.1994734448766771E-3</v>
      </c>
      <c r="P281" s="9">
        <f t="shared" ca="1" si="48"/>
        <v>0.2604561580420261</v>
      </c>
    </row>
    <row r="282" spans="1:16" x14ac:dyDescent="0.4">
      <c r="A282" s="7">
        <f t="shared" si="49"/>
        <v>659</v>
      </c>
      <c r="B282" s="3">
        <v>6.4769759999999996E-2</v>
      </c>
      <c r="C282" s="8">
        <f t="shared" si="43"/>
        <v>44.367285599999995</v>
      </c>
      <c r="D282" s="3">
        <v>0.1748323</v>
      </c>
      <c r="E282" s="3">
        <v>6.4769759999999996E-2</v>
      </c>
      <c r="F282" s="3">
        <v>0</v>
      </c>
      <c r="G282" s="3">
        <f t="shared" si="44"/>
        <v>0.72967778323775678</v>
      </c>
      <c r="H282" s="3">
        <f t="shared" si="44"/>
        <v>0.27032221676224316</v>
      </c>
      <c r="I282" s="10">
        <f>sources!C367</f>
        <v>0.729762443568852</v>
      </c>
      <c r="J282" s="4">
        <f>sources!I367</f>
        <v>0.26121558955520013</v>
      </c>
      <c r="K282" s="9">
        <f ca="1">'BG47'!R282</f>
        <v>7.4856999999999936E-3</v>
      </c>
      <c r="L282" s="17">
        <f ca="1">'OG530'!R282</f>
        <v>0.98378000000000032</v>
      </c>
      <c r="M282" s="9">
        <f t="shared" ca="1" si="45"/>
        <v>5.4627827238233504E-3</v>
      </c>
      <c r="N282" s="9">
        <f t="shared" ca="1" si="46"/>
        <v>0.71792569673416551</v>
      </c>
      <c r="O282" s="9">
        <f t="shared" ca="1" si="47"/>
        <v>1.95538153873336E-3</v>
      </c>
      <c r="P282" s="9">
        <f t="shared" ca="1" si="48"/>
        <v>0.25697867269261487</v>
      </c>
    </row>
    <row r="283" spans="1:16" x14ac:dyDescent="0.4">
      <c r="A283" s="7">
        <f t="shared" si="49"/>
        <v>660</v>
      </c>
      <c r="B283" s="3">
        <v>6.0999999999999999E-2</v>
      </c>
      <c r="C283" s="8">
        <f t="shared" si="43"/>
        <v>41.784999999999997</v>
      </c>
      <c r="D283" s="3">
        <v>0.16489999999999999</v>
      </c>
      <c r="E283" s="3">
        <v>6.0999999999999999E-2</v>
      </c>
      <c r="F283" s="3">
        <v>0</v>
      </c>
      <c r="G283" s="3">
        <f t="shared" si="44"/>
        <v>0.72996901283753868</v>
      </c>
      <c r="H283" s="3">
        <f t="shared" si="44"/>
        <v>0.27003098716246127</v>
      </c>
      <c r="I283" s="10">
        <f>sources!C368</f>
        <v>0.73228652350478229</v>
      </c>
      <c r="J283" s="4">
        <f>sources!I368</f>
        <v>0.25737530213961418</v>
      </c>
      <c r="K283" s="9">
        <f ca="1">'BG47'!R283</f>
        <v>6.6629999999999997E-3</v>
      </c>
      <c r="L283" s="17">
        <f ca="1">'OG530'!R283</f>
        <v>0.98370000000000002</v>
      </c>
      <c r="M283" s="9">
        <f t="shared" ca="1" si="45"/>
        <v>4.8792251061123637E-3</v>
      </c>
      <c r="N283" s="9">
        <f t="shared" ca="1" si="46"/>
        <v>0.72035025317165435</v>
      </c>
      <c r="O283" s="9">
        <f t="shared" ca="1" si="47"/>
        <v>1.7148916381562493E-3</v>
      </c>
      <c r="P283" s="9">
        <f t="shared" ca="1" si="48"/>
        <v>0.25318008471473846</v>
      </c>
    </row>
    <row r="284" spans="1:16" x14ac:dyDescent="0.4">
      <c r="A284" s="7">
        <f t="shared" si="49"/>
        <v>661</v>
      </c>
      <c r="B284" s="3">
        <v>5.7396210000000003E-2</v>
      </c>
      <c r="C284" s="8">
        <f t="shared" si="43"/>
        <v>39.31640385</v>
      </c>
      <c r="D284" s="3">
        <v>0.1553667</v>
      </c>
      <c r="E284" s="3">
        <v>5.7396210000000003E-2</v>
      </c>
      <c r="F284" s="3">
        <v>0</v>
      </c>
      <c r="G284" s="3">
        <f t="shared" si="44"/>
        <v>0.73023394914085349</v>
      </c>
      <c r="H284" s="3">
        <f t="shared" si="44"/>
        <v>0.26976605085914646</v>
      </c>
      <c r="I284" s="10">
        <f>sources!C369</f>
        <v>0.73480329742095551</v>
      </c>
      <c r="J284" s="4">
        <f>sources!I369</f>
        <v>0.25320801995398834</v>
      </c>
      <c r="K284" s="9">
        <f ca="1">'BG47'!R284</f>
        <v>6.2729999999999999E-3</v>
      </c>
      <c r="L284" s="17">
        <f ca="1">'OG530'!R284</f>
        <v>0.98360999999999998</v>
      </c>
      <c r="M284" s="9">
        <f t="shared" ca="1" si="45"/>
        <v>4.609421084721654E-3</v>
      </c>
      <c r="N284" s="9">
        <f t="shared" ca="1" si="46"/>
        <v>0.72275987137622599</v>
      </c>
      <c r="O284" s="9">
        <f t="shared" ca="1" si="47"/>
        <v>1.5883739091713687E-3</v>
      </c>
      <c r="P284" s="9">
        <f t="shared" ca="1" si="48"/>
        <v>0.24905794050694247</v>
      </c>
    </row>
    <row r="285" spans="1:16" x14ac:dyDescent="0.4">
      <c r="A285" s="7">
        <f t="shared" si="49"/>
        <v>662</v>
      </c>
      <c r="B285" s="3">
        <v>5.3955040000000003E-2</v>
      </c>
      <c r="C285" s="8">
        <f t="shared" si="43"/>
        <v>36.959202400000002</v>
      </c>
      <c r="D285" s="3">
        <v>0.14623</v>
      </c>
      <c r="E285" s="3">
        <v>5.3955040000000003E-2</v>
      </c>
      <c r="F285" s="3">
        <v>0</v>
      </c>
      <c r="G285" s="3">
        <f t="shared" si="44"/>
        <v>0.73047416530226228</v>
      </c>
      <c r="H285" s="3">
        <f t="shared" si="44"/>
        <v>0.26952583469773767</v>
      </c>
      <c r="I285" s="10">
        <f>sources!C370</f>
        <v>0.73731271625824102</v>
      </c>
      <c r="J285" s="4">
        <f>sources!I370</f>
        <v>0.24904073776836241</v>
      </c>
      <c r="K285" s="9">
        <f ca="1">'BG47'!R285</f>
        <v>5.8830000000000002E-3</v>
      </c>
      <c r="L285" s="17">
        <f ca="1">'OG530'!R285</f>
        <v>0.98351999999999995</v>
      </c>
      <c r="M285" s="9">
        <f t="shared" ca="1" si="45"/>
        <v>4.3376107097472319E-3</v>
      </c>
      <c r="N285" s="9">
        <f t="shared" ca="1" si="46"/>
        <v>0.72516180269430519</v>
      </c>
      <c r="O285" s="9">
        <f t="shared" ca="1" si="47"/>
        <v>1.4651066602912762E-3</v>
      </c>
      <c r="P285" s="9">
        <f t="shared" ca="1" si="48"/>
        <v>0.24493654640993978</v>
      </c>
    </row>
    <row r="286" spans="1:16" x14ac:dyDescent="0.4">
      <c r="A286" s="7">
        <f t="shared" si="49"/>
        <v>663</v>
      </c>
      <c r="B286" s="3">
        <v>5.0673759999999998E-2</v>
      </c>
      <c r="C286" s="8">
        <f t="shared" si="43"/>
        <v>34.711525600000002</v>
      </c>
      <c r="D286" s="3">
        <v>0.13749</v>
      </c>
      <c r="E286" s="3">
        <v>5.0673759999999998E-2</v>
      </c>
      <c r="F286" s="3">
        <v>0</v>
      </c>
      <c r="G286" s="3">
        <f t="shared" si="44"/>
        <v>0.73069330672388766</v>
      </c>
      <c r="H286" s="3">
        <f t="shared" si="44"/>
        <v>0.26930669327611223</v>
      </c>
      <c r="I286" s="10">
        <f>sources!C371</f>
        <v>0.73981473159217126</v>
      </c>
      <c r="J286" s="4">
        <f>sources!I371</f>
        <v>0.24520045035277649</v>
      </c>
      <c r="K286" s="9">
        <f ca="1">'BG47'!R286</f>
        <v>5.4930000000000005E-3</v>
      </c>
      <c r="L286" s="17">
        <f ca="1">'OG530'!R286</f>
        <v>0.98342999999999992</v>
      </c>
      <c r="M286" s="9">
        <f t="shared" ca="1" si="45"/>
        <v>4.0638023206357975E-3</v>
      </c>
      <c r="N286" s="9">
        <f t="shared" ca="1" si="46"/>
        <v>0.72755600148968891</v>
      </c>
      <c r="O286" s="9">
        <f t="shared" ca="1" si="47"/>
        <v>1.3468860737878014E-3</v>
      </c>
      <c r="P286" s="9">
        <f t="shared" ca="1" si="48"/>
        <v>0.24113747889043097</v>
      </c>
    </row>
    <row r="287" spans="1:16" x14ac:dyDescent="0.4">
      <c r="A287" s="7">
        <f t="shared" si="49"/>
        <v>664</v>
      </c>
      <c r="B287" s="3">
        <v>4.7549649999999999E-2</v>
      </c>
      <c r="C287" s="8">
        <f t="shared" si="43"/>
        <v>32.571510249999996</v>
      </c>
      <c r="D287" s="3">
        <v>0.1291467</v>
      </c>
      <c r="E287" s="3">
        <v>4.7549649999999999E-2</v>
      </c>
      <c r="F287" s="3">
        <v>0</v>
      </c>
      <c r="G287" s="3">
        <f t="shared" si="44"/>
        <v>0.73089625224290145</v>
      </c>
      <c r="H287" s="3">
        <f t="shared" si="44"/>
        <v>0.26910374775709855</v>
      </c>
      <c r="I287" s="10">
        <f>sources!C372</f>
        <v>0.74230929563096326</v>
      </c>
      <c r="J287" s="4">
        <f>sources!I372</f>
        <v>0.24151985805744269</v>
      </c>
      <c r="K287" s="9">
        <f ca="1">'BG47'!R287</f>
        <v>5.1030000000000008E-3</v>
      </c>
      <c r="L287" s="17">
        <f ca="1">'OG530'!R287</f>
        <v>0.98333999999999988</v>
      </c>
      <c r="M287" s="9">
        <f t="shared" ca="1" si="45"/>
        <v>3.7880043356048063E-3</v>
      </c>
      <c r="N287" s="9">
        <f t="shared" ca="1" si="46"/>
        <v>0.72994242276575128</v>
      </c>
      <c r="O287" s="9">
        <f t="shared" ca="1" si="47"/>
        <v>1.2324758356671303E-3</v>
      </c>
      <c r="P287" s="9">
        <f t="shared" ca="1" si="48"/>
        <v>0.23749613722220567</v>
      </c>
    </row>
    <row r="288" spans="1:16" x14ac:dyDescent="0.4">
      <c r="A288" s="7">
        <f t="shared" si="49"/>
        <v>665</v>
      </c>
      <c r="B288" s="3">
        <v>4.4580000000000002E-2</v>
      </c>
      <c r="C288" s="8">
        <f t="shared" si="43"/>
        <v>30.537300000000002</v>
      </c>
      <c r="D288" s="3">
        <v>0.1212</v>
      </c>
      <c r="E288" s="3">
        <v>4.4580000000000002E-2</v>
      </c>
      <c r="F288" s="3">
        <v>0</v>
      </c>
      <c r="G288" s="3">
        <f t="shared" si="44"/>
        <v>0.73108939558450958</v>
      </c>
      <c r="H288" s="3">
        <f t="shared" si="44"/>
        <v>0.26891060441549042</v>
      </c>
      <c r="I288" s="10">
        <f>sources!C373</f>
        <v>0.74479636121349491</v>
      </c>
      <c r="J288" s="4">
        <f>sources!I373</f>
        <v>0.23767196611232091</v>
      </c>
      <c r="K288" s="9">
        <f ca="1">'BG47'!R288</f>
        <v>4.713000000000001E-3</v>
      </c>
      <c r="L288" s="17">
        <f ca="1">'OG530'!R288</f>
        <v>0.98324999999999985</v>
      </c>
      <c r="M288" s="9">
        <f t="shared" ca="1" si="45"/>
        <v>3.5102252503992023E-3</v>
      </c>
      <c r="N288" s="9">
        <f t="shared" ca="1" si="46"/>
        <v>0.73232102216316874</v>
      </c>
      <c r="O288" s="9">
        <f t="shared" ca="1" si="47"/>
        <v>1.1201479762873688E-3</v>
      </c>
      <c r="P288" s="9">
        <f t="shared" ca="1" si="48"/>
        <v>0.2336909606799395</v>
      </c>
    </row>
    <row r="289" spans="1:16" x14ac:dyDescent="0.4">
      <c r="A289" s="7">
        <f t="shared" si="49"/>
        <v>666</v>
      </c>
      <c r="B289" s="3">
        <v>4.1758719999999999E-2</v>
      </c>
      <c r="C289" s="8">
        <f t="shared" si="43"/>
        <v>28.604723199999999</v>
      </c>
      <c r="D289" s="3">
        <v>0.1136397</v>
      </c>
      <c r="E289" s="3">
        <v>4.1758719999999999E-2</v>
      </c>
      <c r="F289" s="3">
        <v>0</v>
      </c>
      <c r="G289" s="3">
        <f t="shared" si="44"/>
        <v>0.7312796359190783</v>
      </c>
      <c r="H289" s="3">
        <f t="shared" si="44"/>
        <v>0.26872036408092181</v>
      </c>
      <c r="I289" s="10">
        <f>sources!C374</f>
        <v>0.7472758818072448</v>
      </c>
      <c r="J289" s="4">
        <f>sources!I374</f>
        <v>0.23348947486762342</v>
      </c>
      <c r="K289" s="9">
        <f ca="1">'BG47'!R289</f>
        <v>4.3230000000000013E-3</v>
      </c>
      <c r="L289" s="17">
        <f ca="1">'OG530'!R289</f>
        <v>0.98315999999999981</v>
      </c>
      <c r="M289" s="9">
        <f t="shared" ca="1" si="45"/>
        <v>3.2304736370527202E-3</v>
      </c>
      <c r="N289" s="9">
        <f t="shared" ca="1" si="46"/>
        <v>0.7346917559576106</v>
      </c>
      <c r="O289" s="9">
        <f t="shared" ca="1" si="47"/>
        <v>1.0093749998527364E-3</v>
      </c>
      <c r="P289" s="9">
        <f t="shared" ca="1" si="48"/>
        <v>0.2295575121108526</v>
      </c>
    </row>
    <row r="290" spans="1:16" x14ac:dyDescent="0.4">
      <c r="A290" s="7">
        <f t="shared" si="49"/>
        <v>667</v>
      </c>
      <c r="B290" s="3">
        <v>3.9084960000000002E-2</v>
      </c>
      <c r="C290" s="8">
        <f t="shared" si="43"/>
        <v>26.7731976</v>
      </c>
      <c r="D290" s="3">
        <v>0.106465</v>
      </c>
      <c r="E290" s="3">
        <v>3.9084960000000002E-2</v>
      </c>
      <c r="F290" s="3">
        <v>0</v>
      </c>
      <c r="G290" s="3">
        <f t="shared" si="44"/>
        <v>0.73146705090128505</v>
      </c>
      <c r="H290" s="3">
        <f t="shared" si="44"/>
        <v>0.26853294909871495</v>
      </c>
      <c r="I290" s="10">
        <f>sources!C375</f>
        <v>0.74974781150617964</v>
      </c>
      <c r="J290" s="4">
        <f>sources!I375</f>
        <v>0.229139683973138</v>
      </c>
      <c r="K290" s="9">
        <f ca="1">'BG47'!R290</f>
        <v>3.9330000000000016E-3</v>
      </c>
      <c r="L290" s="17">
        <f ca="1">'OG530'!R290</f>
        <v>0.98306999999999978</v>
      </c>
      <c r="M290" s="9">
        <f t="shared" ca="1" si="45"/>
        <v>2.9487581426538055E-3</v>
      </c>
      <c r="N290" s="9">
        <f t="shared" ca="1" si="46"/>
        <v>0.73705458105737987</v>
      </c>
      <c r="O290" s="9">
        <f t="shared" ca="1" si="47"/>
        <v>9.0120637706635209E-4</v>
      </c>
      <c r="P290" s="9">
        <f t="shared" ca="1" si="48"/>
        <v>0.22526034912347273</v>
      </c>
    </row>
    <row r="291" spans="1:16" x14ac:dyDescent="0.4">
      <c r="A291" s="7">
        <f t="shared" si="49"/>
        <v>668</v>
      </c>
      <c r="B291" s="3">
        <v>3.656384E-2</v>
      </c>
      <c r="C291" s="8">
        <f t="shared" si="43"/>
        <v>25.046230399999999</v>
      </c>
      <c r="D291" s="3">
        <v>9.9690440000000005E-2</v>
      </c>
      <c r="E291" s="3">
        <v>3.656384E-2</v>
      </c>
      <c r="F291" s="3">
        <v>0</v>
      </c>
      <c r="G291" s="3">
        <f t="shared" si="44"/>
        <v>0.73164997092201434</v>
      </c>
      <c r="H291" s="3">
        <f t="shared" si="44"/>
        <v>0.26835002907798566</v>
      </c>
      <c r="I291" s="10">
        <f>sources!C376</f>
        <v>0.7522121050286209</v>
      </c>
      <c r="J291" s="4">
        <f>sources!I376</f>
        <v>0.22512449237822837</v>
      </c>
      <c r="K291" s="9">
        <f ca="1">'BG47'!R291</f>
        <v>3.5430000000000014E-3</v>
      </c>
      <c r="L291" s="17">
        <f ca="1">'OG530'!R291</f>
        <v>0.98297999999999974</v>
      </c>
      <c r="M291" s="9">
        <f t="shared" ca="1" si="45"/>
        <v>2.6650874881164049E-3</v>
      </c>
      <c r="N291" s="9">
        <f t="shared" ca="1" si="46"/>
        <v>0.73940945500103361</v>
      </c>
      <c r="O291" s="9">
        <f t="shared" ca="1" si="47"/>
        <v>7.976160764960634E-4</v>
      </c>
      <c r="P291" s="9">
        <f t="shared" ca="1" si="48"/>
        <v>0.22129287351795088</v>
      </c>
    </row>
    <row r="292" spans="1:16" x14ac:dyDescent="0.4">
      <c r="A292" s="7">
        <f t="shared" si="49"/>
        <v>669</v>
      </c>
      <c r="B292" s="3">
        <v>3.4200479999999998E-2</v>
      </c>
      <c r="C292" s="8">
        <f t="shared" si="43"/>
        <v>23.427328799999998</v>
      </c>
      <c r="D292" s="3">
        <v>9.3330609999999994E-2</v>
      </c>
      <c r="E292" s="3">
        <v>3.4200479999999998E-2</v>
      </c>
      <c r="F292" s="3">
        <v>0</v>
      </c>
      <c r="G292" s="3">
        <f t="shared" si="44"/>
        <v>0.73182633348464288</v>
      </c>
      <c r="H292" s="3">
        <f t="shared" si="44"/>
        <v>0.26817366651535718</v>
      </c>
      <c r="I292" s="10">
        <f>sources!C377</f>
        <v>0.75466871771505606</v>
      </c>
      <c r="J292" s="4">
        <f>sources!I377</f>
        <v>0.22161119973268248</v>
      </c>
      <c r="K292" s="9">
        <f ca="1">'BG47'!R292</f>
        <v>3.1530000000000013E-3</v>
      </c>
      <c r="L292" s="17">
        <f ca="1">'OG530'!R292</f>
        <v>0.98288999999999971</v>
      </c>
      <c r="M292" s="9">
        <f t="shared" ca="1" si="45"/>
        <v>2.3794704669555726E-3</v>
      </c>
      <c r="N292" s="9">
        <f t="shared" ca="1" si="46"/>
        <v>0.74175633595495127</v>
      </c>
      <c r="O292" s="9">
        <f t="shared" ca="1" si="47"/>
        <v>6.9874011275714812E-4</v>
      </c>
      <c r="P292" s="9">
        <f t="shared" ca="1" si="48"/>
        <v>0.21781943210525623</v>
      </c>
    </row>
    <row r="293" spans="1:16" x14ac:dyDescent="0.4">
      <c r="A293" s="7">
        <f t="shared" si="49"/>
        <v>670</v>
      </c>
      <c r="B293" s="3">
        <v>3.2000000000000001E-2</v>
      </c>
      <c r="C293" s="8">
        <f t="shared" si="43"/>
        <v>21.92</v>
      </c>
      <c r="D293" s="3">
        <v>8.7400000000000005E-2</v>
      </c>
      <c r="E293" s="3">
        <v>3.2000000000000001E-2</v>
      </c>
      <c r="F293" s="3">
        <v>0</v>
      </c>
      <c r="G293" s="3">
        <f t="shared" si="44"/>
        <v>0.73199329983249584</v>
      </c>
      <c r="H293" s="3">
        <f t="shared" si="44"/>
        <v>0.26800670016750416</v>
      </c>
      <c r="I293" s="10">
        <f>sources!C378</f>
        <v>0.75711760552592222</v>
      </c>
      <c r="J293" s="4">
        <f>sources!I378</f>
        <v>0.21809790708713653</v>
      </c>
      <c r="K293" s="9">
        <f ca="1">'BG47'!R293</f>
        <v>2.7629999999999998E-3</v>
      </c>
      <c r="L293" s="17">
        <f ca="1">'OG530'!R293</f>
        <v>0.98280000000000001</v>
      </c>
      <c r="M293" s="9">
        <f t="shared" ca="1" si="45"/>
        <v>2.0919159440681229E-3</v>
      </c>
      <c r="N293" s="9">
        <f t="shared" ca="1" si="46"/>
        <v>0.74409518271087638</v>
      </c>
      <c r="O293" s="9">
        <f t="shared" ca="1" si="47"/>
        <v>6.0260451728175819E-4</v>
      </c>
      <c r="P293" s="9">
        <f t="shared" ca="1" si="48"/>
        <v>0.21434662308523778</v>
      </c>
    </row>
    <row r="294" spans="1:16" x14ac:dyDescent="0.4">
      <c r="A294" s="7">
        <f t="shared" si="49"/>
        <v>671</v>
      </c>
      <c r="B294" s="3">
        <v>2.9962610000000001E-2</v>
      </c>
      <c r="C294" s="8">
        <f t="shared" si="43"/>
        <v>20.52438785</v>
      </c>
      <c r="D294" s="3">
        <v>8.1900959999999995E-2</v>
      </c>
      <c r="E294" s="3">
        <v>2.9962610000000001E-2</v>
      </c>
      <c r="F294" s="3">
        <v>0</v>
      </c>
      <c r="G294" s="3">
        <f t="shared" si="44"/>
        <v>0.732150422161567</v>
      </c>
      <c r="H294" s="3">
        <f t="shared" si="44"/>
        <v>0.26784957783843305</v>
      </c>
      <c r="I294" s="10">
        <f>sources!C379</f>
        <v>0.75955872503934874</v>
      </c>
      <c r="J294" s="4">
        <f>sources!I379</f>
        <v>0.2140827154922269</v>
      </c>
      <c r="K294" s="9">
        <f ca="1">'BG47'!R294</f>
        <v>2.5938999999999997E-3</v>
      </c>
      <c r="L294" s="17">
        <f ca="1">'OG530'!R294</f>
        <v>0.98270000000000002</v>
      </c>
      <c r="M294" s="9">
        <f t="shared" ca="1" si="45"/>
        <v>1.9702193768795662E-3</v>
      </c>
      <c r="N294" s="9">
        <f t="shared" ca="1" si="46"/>
        <v>0.74641835909616805</v>
      </c>
      <c r="O294" s="9">
        <f t="shared" ca="1" si="47"/>
        <v>5.5530915571528727E-4</v>
      </c>
      <c r="P294" s="9">
        <f t="shared" ca="1" si="48"/>
        <v>0.21037908451421139</v>
      </c>
    </row>
    <row r="295" spans="1:16" x14ac:dyDescent="0.4">
      <c r="A295" s="7">
        <f t="shared" si="49"/>
        <v>672</v>
      </c>
      <c r="B295" s="3">
        <v>2.807664E-2</v>
      </c>
      <c r="C295" s="8">
        <f t="shared" si="43"/>
        <v>19.232498400000001</v>
      </c>
      <c r="D295" s="3">
        <v>7.6804280000000003E-2</v>
      </c>
      <c r="E295" s="3">
        <v>2.807664E-2</v>
      </c>
      <c r="F295" s="3">
        <v>0</v>
      </c>
      <c r="G295" s="3">
        <f t="shared" si="44"/>
        <v>0.73229983108462438</v>
      </c>
      <c r="H295" s="3">
        <f t="shared" si="44"/>
        <v>0.26770016891537562</v>
      </c>
      <c r="I295" s="10">
        <f>sources!C380</f>
        <v>0.7619920334488679</v>
      </c>
      <c r="J295" s="4">
        <f>sources!I380</f>
        <v>0.20990782877706518</v>
      </c>
      <c r="K295" s="9">
        <f ca="1">'BG47'!R295</f>
        <v>2.4247999999999995E-3</v>
      </c>
      <c r="L295" s="17">
        <f ca="1">'OG530'!R295</f>
        <v>0.98260000000000003</v>
      </c>
      <c r="M295" s="9">
        <f t="shared" ca="1" si="45"/>
        <v>1.8476782827068145E-3</v>
      </c>
      <c r="N295" s="9">
        <f t="shared" ca="1" si="46"/>
        <v>0.74873337206685764</v>
      </c>
      <c r="O295" s="9">
        <f t="shared" ca="1" si="47"/>
        <v>5.0898450321862755E-4</v>
      </c>
      <c r="P295" s="9">
        <f t="shared" ca="1" si="48"/>
        <v>0.20625543255634426</v>
      </c>
    </row>
    <row r="296" spans="1:16" x14ac:dyDescent="0.4">
      <c r="A296" s="7">
        <f t="shared" si="49"/>
        <v>673</v>
      </c>
      <c r="B296" s="3">
        <v>2.632936E-2</v>
      </c>
      <c r="C296" s="8">
        <f t="shared" si="43"/>
        <v>18.035611599999999</v>
      </c>
      <c r="D296" s="3">
        <v>7.2077119999999995E-2</v>
      </c>
      <c r="E296" s="3">
        <v>2.632936E-2</v>
      </c>
      <c r="F296" s="3">
        <v>0</v>
      </c>
      <c r="G296" s="3">
        <f t="shared" si="44"/>
        <v>0.73244282287101425</v>
      </c>
      <c r="H296" s="3">
        <f t="shared" si="44"/>
        <v>0.26755717712898586</v>
      </c>
      <c r="I296" s="10">
        <f>sources!C381</f>
        <v>0.76441748856108505</v>
      </c>
      <c r="J296" s="4">
        <f>sources!I381</f>
        <v>0.20607514589101508</v>
      </c>
      <c r="K296" s="9">
        <f ca="1">'BG47'!R296</f>
        <v>2.2556999999999994E-3</v>
      </c>
      <c r="L296" s="17">
        <f ca="1">'OG530'!R296</f>
        <v>0.98250000000000004</v>
      </c>
      <c r="M296" s="9">
        <f t="shared" ca="1" si="45"/>
        <v>1.724296528947239E-3</v>
      </c>
      <c r="N296" s="9">
        <f t="shared" ca="1" si="46"/>
        <v>0.75104018251126614</v>
      </c>
      <c r="O296" s="9">
        <f t="shared" ca="1" si="47"/>
        <v>4.648437065863626E-4</v>
      </c>
      <c r="P296" s="9">
        <f t="shared" ca="1" si="48"/>
        <v>0.20246883083792233</v>
      </c>
    </row>
    <row r="297" spans="1:16" x14ac:dyDescent="0.4">
      <c r="A297" s="7">
        <f t="shared" si="49"/>
        <v>674</v>
      </c>
      <c r="B297" s="3">
        <v>2.4708049999999999E-2</v>
      </c>
      <c r="C297" s="8">
        <f t="shared" si="43"/>
        <v>16.92501425</v>
      </c>
      <c r="D297" s="3">
        <v>6.7686640000000006E-2</v>
      </c>
      <c r="E297" s="3">
        <v>2.4708049999999999E-2</v>
      </c>
      <c r="F297" s="3">
        <v>0</v>
      </c>
      <c r="G297" s="3">
        <f t="shared" si="44"/>
        <v>0.732581493590162</v>
      </c>
      <c r="H297" s="3">
        <f t="shared" si="44"/>
        <v>0.26741850640983805</v>
      </c>
      <c r="I297" s="10">
        <f>sources!C382</f>
        <v>0.76683504879331843</v>
      </c>
      <c r="J297" s="4">
        <f>sources!I382</f>
        <v>0.20257706230454078</v>
      </c>
      <c r="K297" s="9">
        <f ca="1">'BG47'!R297</f>
        <v>2.0865999999999992E-3</v>
      </c>
      <c r="L297" s="17">
        <f ca="1">'OG530'!R297</f>
        <v>0.98240000000000005</v>
      </c>
      <c r="M297" s="9">
        <f t="shared" ca="1" si="45"/>
        <v>1.6000780128121376E-3</v>
      </c>
      <c r="N297" s="9">
        <f t="shared" ca="1" si="46"/>
        <v>0.75333875193455602</v>
      </c>
      <c r="O297" s="9">
        <f t="shared" ca="1" si="47"/>
        <v>4.2269729820465464E-4</v>
      </c>
      <c r="P297" s="9">
        <f t="shared" ca="1" si="48"/>
        <v>0.19901170600798088</v>
      </c>
    </row>
    <row r="298" spans="1:16" x14ac:dyDescent="0.4">
      <c r="A298" s="7">
        <f t="shared" si="49"/>
        <v>675</v>
      </c>
      <c r="B298" s="3">
        <v>2.3199999999999998E-2</v>
      </c>
      <c r="C298" s="8">
        <f t="shared" si="43"/>
        <v>15.891999999999999</v>
      </c>
      <c r="D298" s="3">
        <v>6.3600000000000004E-2</v>
      </c>
      <c r="E298" s="3">
        <v>2.3199999999999998E-2</v>
      </c>
      <c r="F298" s="3">
        <v>0</v>
      </c>
      <c r="G298" s="3">
        <f t="shared" si="44"/>
        <v>0.73271889400921664</v>
      </c>
      <c r="H298" s="3">
        <f t="shared" si="44"/>
        <v>0.26728110599078336</v>
      </c>
      <c r="I298" s="10">
        <f>sources!C383</f>
        <v>0.76924467317120959</v>
      </c>
      <c r="J298" s="4">
        <f>sources!I383</f>
        <v>0.19907137418853069</v>
      </c>
      <c r="K298" s="9">
        <f ca="1">'BG47'!R298</f>
        <v>1.9174999999999993E-3</v>
      </c>
      <c r="L298" s="17">
        <f ca="1">'OG530'!R298</f>
        <v>0.98230000000000006</v>
      </c>
      <c r="M298" s="9">
        <f t="shared" ca="1" si="45"/>
        <v>1.4750266608057939E-3</v>
      </c>
      <c r="N298" s="9">
        <f t="shared" ca="1" si="46"/>
        <v>0.7556290424560792</v>
      </c>
      <c r="O298" s="9">
        <f t="shared" ca="1" si="47"/>
        <v>3.8171936000650744E-4</v>
      </c>
      <c r="P298" s="9">
        <f t="shared" ca="1" si="48"/>
        <v>0.19554781086539372</v>
      </c>
    </row>
    <row r="299" spans="1:16" x14ac:dyDescent="0.4">
      <c r="A299" s="7">
        <f t="shared" si="49"/>
        <v>676</v>
      </c>
      <c r="B299" s="3">
        <v>2.1800770000000001E-2</v>
      </c>
      <c r="C299" s="8">
        <f t="shared" si="43"/>
        <v>14.93352745</v>
      </c>
      <c r="D299" s="3">
        <v>5.9806850000000002E-2</v>
      </c>
      <c r="E299" s="3">
        <v>2.1800770000000001E-2</v>
      </c>
      <c r="F299" s="3">
        <v>0</v>
      </c>
      <c r="G299" s="3">
        <f t="shared" si="44"/>
        <v>0.73285864726847805</v>
      </c>
      <c r="H299" s="3">
        <f t="shared" si="44"/>
        <v>0.2671413527315219</v>
      </c>
      <c r="I299" s="10">
        <f>sources!C384</f>
        <v>0.77164632132628408</v>
      </c>
      <c r="J299" s="4">
        <f>sources!I384</f>
        <v>0.19555808154298474</v>
      </c>
      <c r="K299" s="9">
        <f ca="1">'BG47'!R299</f>
        <v>1.7483999999999993E-3</v>
      </c>
      <c r="L299" s="17">
        <f ca="1">'OG530'!R299</f>
        <v>0.98220000000000007</v>
      </c>
      <c r="M299" s="9">
        <f t="shared" ca="1" si="45"/>
        <v>1.3491464282068745E-3</v>
      </c>
      <c r="N299" s="9">
        <f t="shared" ca="1" si="46"/>
        <v>0.75791101680667627</v>
      </c>
      <c r="O299" s="9">
        <f t="shared" ca="1" si="47"/>
        <v>3.4191374976975437E-4</v>
      </c>
      <c r="P299" s="9">
        <f t="shared" ca="1" si="48"/>
        <v>0.19207714769151962</v>
      </c>
    </row>
    <row r="300" spans="1:16" x14ac:dyDescent="0.4">
      <c r="A300" s="7">
        <f t="shared" si="49"/>
        <v>677</v>
      </c>
      <c r="B300" s="3">
        <v>2.0501120000000001E-2</v>
      </c>
      <c r="C300" s="8">
        <f t="shared" si="43"/>
        <v>14.043267200000001</v>
      </c>
      <c r="D300" s="3">
        <v>5.6282159999999998E-2</v>
      </c>
      <c r="E300" s="3">
        <v>2.0501120000000001E-2</v>
      </c>
      <c r="F300" s="3">
        <v>0</v>
      </c>
      <c r="G300" s="3">
        <f t="shared" si="44"/>
        <v>0.73300020525301868</v>
      </c>
      <c r="H300" s="3">
        <f t="shared" si="44"/>
        <v>0.26699979474698138</v>
      </c>
      <c r="I300" s="10">
        <f>sources!C385</f>
        <v>0.77403995349350807</v>
      </c>
      <c r="J300" s="4">
        <f>sources!I385</f>
        <v>0.19204478889743881</v>
      </c>
      <c r="K300" s="9">
        <f ca="1">'BG47'!R300</f>
        <v>1.5792999999999994E-3</v>
      </c>
      <c r="L300" s="17">
        <f ca="1">'OG530'!R300</f>
        <v>0.98210000000000008</v>
      </c>
      <c r="M300" s="9">
        <f t="shared" ca="1" si="45"/>
        <v>1.2224412985522969E-3</v>
      </c>
      <c r="N300" s="9">
        <f t="shared" ca="1" si="46"/>
        <v>0.76018463832597438</v>
      </c>
      <c r="O300" s="9">
        <f t="shared" ca="1" si="47"/>
        <v>3.0329633510572501E-4</v>
      </c>
      <c r="P300" s="9">
        <f t="shared" ca="1" si="48"/>
        <v>0.18860718717617467</v>
      </c>
    </row>
    <row r="301" spans="1:16" x14ac:dyDescent="0.4">
      <c r="A301" s="7">
        <f t="shared" si="49"/>
        <v>678</v>
      </c>
      <c r="B301" s="3">
        <v>1.9281079999999999E-2</v>
      </c>
      <c r="C301" s="8">
        <f t="shared" si="43"/>
        <v>13.207539799999999</v>
      </c>
      <c r="D301" s="3">
        <v>5.2971039999999997E-2</v>
      </c>
      <c r="E301" s="3">
        <v>1.9281079999999999E-2</v>
      </c>
      <c r="F301" s="3">
        <v>0</v>
      </c>
      <c r="G301" s="3">
        <f t="shared" si="44"/>
        <v>0.7331416711371237</v>
      </c>
      <c r="H301" s="3">
        <f t="shared" si="44"/>
        <v>0.26685832886287625</v>
      </c>
      <c r="I301" s="10">
        <f>sources!C386</f>
        <v>0.77642553050878771</v>
      </c>
      <c r="J301" s="4">
        <f>sources!I386</f>
        <v>0.18802959730252922</v>
      </c>
      <c r="K301" s="9">
        <f ca="1">'BG47'!R301</f>
        <v>1.4101999999999995E-3</v>
      </c>
      <c r="L301" s="17">
        <f ca="1">'OG530'!R301</f>
        <v>0.9820000000000001</v>
      </c>
      <c r="M301" s="9">
        <f t="shared" ca="1" si="45"/>
        <v>1.094915283123492E-3</v>
      </c>
      <c r="N301" s="9">
        <f t="shared" ca="1" si="46"/>
        <v>0.76244987095962957</v>
      </c>
      <c r="O301" s="9">
        <f t="shared" ca="1" si="47"/>
        <v>2.6515933811602661E-4</v>
      </c>
      <c r="P301" s="9">
        <f t="shared" ca="1" si="48"/>
        <v>0.1846450645510837</v>
      </c>
    </row>
    <row r="302" spans="1:16" x14ac:dyDescent="0.4">
      <c r="A302" s="7">
        <f t="shared" si="49"/>
        <v>679</v>
      </c>
      <c r="B302" s="3">
        <v>1.8120689999999998E-2</v>
      </c>
      <c r="C302" s="8">
        <f t="shared" si="43"/>
        <v>12.412672649999999</v>
      </c>
      <c r="D302" s="3">
        <v>4.9818609999999999E-2</v>
      </c>
      <c r="E302" s="3">
        <v>1.8120689999999998E-2</v>
      </c>
      <c r="F302" s="3">
        <v>0</v>
      </c>
      <c r="G302" s="3">
        <f t="shared" si="44"/>
        <v>0.73328117893472566</v>
      </c>
      <c r="H302" s="3">
        <f t="shared" si="44"/>
        <v>0.26671882106527445</v>
      </c>
      <c r="I302" s="10">
        <f>sources!C387</f>
        <v>0.77880301380645389</v>
      </c>
      <c r="J302" s="4">
        <f>sources!I387</f>
        <v>0.18351250675825589</v>
      </c>
      <c r="K302" s="9">
        <f ca="1">'BG47'!R302</f>
        <v>1.2410999999999995E-3</v>
      </c>
      <c r="L302" s="17">
        <f ca="1">'OG530'!R302</f>
        <v>0.98190000000000011</v>
      </c>
      <c r="M302" s="9">
        <f t="shared" ca="1" si="45"/>
        <v>9.6657242043518955E-4</v>
      </c>
      <c r="N302" s="9">
        <f t="shared" ca="1" si="46"/>
        <v>0.76470667925655711</v>
      </c>
      <c r="O302" s="9">
        <f t="shared" ca="1" si="47"/>
        <v>2.277573721376713E-4</v>
      </c>
      <c r="P302" s="9">
        <f t="shared" ca="1" si="48"/>
        <v>0.18019093038593148</v>
      </c>
    </row>
    <row r="303" spans="1:16" x14ac:dyDescent="0.4">
      <c r="A303" s="7">
        <f t="shared" si="49"/>
        <v>680</v>
      </c>
      <c r="B303" s="3">
        <v>1.7000000000000001E-2</v>
      </c>
      <c r="C303" s="8">
        <f t="shared" si="43"/>
        <v>11.645000000000001</v>
      </c>
      <c r="D303" s="3">
        <v>4.6769999999999999E-2</v>
      </c>
      <c r="E303" s="3">
        <v>1.7000000000000001E-2</v>
      </c>
      <c r="F303" s="3">
        <v>0</v>
      </c>
      <c r="G303" s="3">
        <f t="shared" si="44"/>
        <v>0.73341696722596839</v>
      </c>
      <c r="H303" s="3">
        <f t="shared" si="44"/>
        <v>0.26658303277403173</v>
      </c>
      <c r="I303" s="10">
        <f>sources!C388</f>
        <v>0.78117236541671009</v>
      </c>
      <c r="J303" s="4">
        <f>sources!I388</f>
        <v>0.17933001551355834</v>
      </c>
      <c r="K303" s="9">
        <f ca="1">'BG47'!R303</f>
        <v>1.072E-3</v>
      </c>
      <c r="L303" s="17">
        <f ca="1">'OG530'!R303</f>
        <v>0.98180000000000001</v>
      </c>
      <c r="M303" s="9">
        <f t="shared" ca="1" si="45"/>
        <v>8.3741677572671323E-4</v>
      </c>
      <c r="N303" s="9">
        <f t="shared" ca="1" si="46"/>
        <v>0.76695502836612595</v>
      </c>
      <c r="O303" s="9">
        <f t="shared" ca="1" si="47"/>
        <v>1.9224177663053455E-4</v>
      </c>
      <c r="P303" s="9">
        <f t="shared" ca="1" si="48"/>
        <v>0.17606620923121158</v>
      </c>
    </row>
    <row r="304" spans="1:16" x14ac:dyDescent="0.4">
      <c r="A304" s="7">
        <f t="shared" si="49"/>
        <v>681</v>
      </c>
      <c r="B304" s="3">
        <v>1.5903790000000001E-2</v>
      </c>
      <c r="C304" s="8">
        <f t="shared" si="43"/>
        <v>10.894096150000001</v>
      </c>
      <c r="D304" s="3">
        <v>4.3784049999999998E-2</v>
      </c>
      <c r="E304" s="3">
        <v>1.5903790000000001E-2</v>
      </c>
      <c r="F304" s="3">
        <v>0</v>
      </c>
      <c r="G304" s="3">
        <f t="shared" si="44"/>
        <v>0.73355058584797173</v>
      </c>
      <c r="H304" s="3">
        <f t="shared" si="44"/>
        <v>0.26644941415202833</v>
      </c>
      <c r="I304" s="10">
        <f>sources!C389</f>
        <v>0.78353354796305519</v>
      </c>
      <c r="J304" s="4">
        <f>sources!I389</f>
        <v>0.17598402251780032</v>
      </c>
      <c r="K304" s="9">
        <f ca="1">'BG47'!R304</f>
        <v>1.0040299999999999E-3</v>
      </c>
      <c r="L304" s="17">
        <f ca="1">'OG530'!R304</f>
        <v>0.98168999999999995</v>
      </c>
      <c r="M304" s="9">
        <f t="shared" ca="1" si="45"/>
        <v>7.8669118816134627E-4</v>
      </c>
      <c r="N304" s="9">
        <f t="shared" ca="1" si="46"/>
        <v>0.76918704869985166</v>
      </c>
      <c r="O304" s="9">
        <f t="shared" ca="1" si="47"/>
        <v>1.7669323812854706E-4</v>
      </c>
      <c r="P304" s="9">
        <f t="shared" ca="1" si="48"/>
        <v>0.1727617550654994</v>
      </c>
    </row>
    <row r="305" spans="1:16" x14ac:dyDescent="0.4">
      <c r="A305" s="7">
        <f t="shared" si="49"/>
        <v>682</v>
      </c>
      <c r="B305" s="3">
        <v>1.483718E-2</v>
      </c>
      <c r="C305" s="8">
        <f t="shared" si="43"/>
        <v>10.1634683</v>
      </c>
      <c r="D305" s="3">
        <v>4.0875359999999999E-2</v>
      </c>
      <c r="E305" s="3">
        <v>1.483718E-2</v>
      </c>
      <c r="F305" s="3">
        <v>0</v>
      </c>
      <c r="G305" s="3">
        <f t="shared" si="44"/>
        <v>0.73368329643559604</v>
      </c>
      <c r="H305" s="3">
        <f t="shared" si="44"/>
        <v>0.26631670356440401</v>
      </c>
      <c r="I305" s="10">
        <f>sources!C390</f>
        <v>0.78588652465967923</v>
      </c>
      <c r="J305" s="4">
        <f>sources!I390</f>
        <v>0.1729726288216181</v>
      </c>
      <c r="K305" s="9">
        <f ca="1">'BG47'!R305</f>
        <v>9.3605999999999995E-4</v>
      </c>
      <c r="L305" s="17">
        <f ca="1">'OG530'!R305</f>
        <v>0.9815799999999999</v>
      </c>
      <c r="M305" s="9">
        <f t="shared" ca="1" si="45"/>
        <v>7.3563694027293928E-4</v>
      </c>
      <c r="N305" s="9">
        <f t="shared" ca="1" si="46"/>
        <v>0.77141049487544788</v>
      </c>
      <c r="O305" s="9">
        <f t="shared" ca="1" si="47"/>
        <v>1.6191275893476383E-4</v>
      </c>
      <c r="P305" s="9">
        <f t="shared" ca="1" si="48"/>
        <v>0.16978647299872388</v>
      </c>
    </row>
    <row r="306" spans="1:16" x14ac:dyDescent="0.4">
      <c r="A306" s="7">
        <f t="shared" si="49"/>
        <v>683</v>
      </c>
      <c r="B306" s="3">
        <v>1.3810680000000001E-2</v>
      </c>
      <c r="C306" s="8">
        <f t="shared" si="43"/>
        <v>9.4603158000000001</v>
      </c>
      <c r="D306" s="3">
        <v>3.8072639999999998E-2</v>
      </c>
      <c r="E306" s="3">
        <v>1.3810680000000001E-2</v>
      </c>
      <c r="F306" s="3">
        <v>0</v>
      </c>
      <c r="G306" s="3">
        <f t="shared" si="44"/>
        <v>0.73381271668813797</v>
      </c>
      <c r="H306" s="3">
        <f t="shared" si="44"/>
        <v>0.26618728331186209</v>
      </c>
      <c r="I306" s="10">
        <f>sources!C391</f>
        <v>0.78823125930882898</v>
      </c>
      <c r="J306" s="4">
        <f>sources!I391</f>
        <v>0.16945933617607215</v>
      </c>
      <c r="K306" s="9">
        <f ca="1">'BG47'!R306</f>
        <v>8.6808999999999996E-4</v>
      </c>
      <c r="L306" s="17">
        <f ca="1">'OG530'!R306</f>
        <v>0.98146999999999984</v>
      </c>
      <c r="M306" s="9">
        <f t="shared" ca="1" si="45"/>
        <v>6.842556738934013E-4</v>
      </c>
      <c r="N306" s="9">
        <f t="shared" ca="1" si="46"/>
        <v>0.77362533407383627</v>
      </c>
      <c r="O306" s="9">
        <f t="shared" ca="1" si="47"/>
        <v>1.4710595514108647E-4</v>
      </c>
      <c r="P306" s="9">
        <f t="shared" ca="1" si="48"/>
        <v>0.16631925467672951</v>
      </c>
    </row>
    <row r="307" spans="1:16" x14ac:dyDescent="0.4">
      <c r="A307" s="7">
        <f t="shared" si="49"/>
        <v>684</v>
      </c>
      <c r="B307" s="3">
        <v>1.283478E-2</v>
      </c>
      <c r="C307" s="8">
        <f t="shared" si="43"/>
        <v>8.7918243</v>
      </c>
      <c r="D307" s="3">
        <v>3.5404610000000003E-2</v>
      </c>
      <c r="E307" s="3">
        <v>1.283478E-2</v>
      </c>
      <c r="F307" s="3">
        <v>0</v>
      </c>
      <c r="G307" s="3">
        <f t="shared" si="44"/>
        <v>0.73393569031449191</v>
      </c>
      <c r="H307" s="3">
        <f t="shared" si="44"/>
        <v>0.26606430968550804</v>
      </c>
      <c r="I307" s="10">
        <f>sources!C392</f>
        <v>0.79056771629814504</v>
      </c>
      <c r="J307" s="4">
        <f>sources!I392</f>
        <v>0.16545174911069838</v>
      </c>
      <c r="K307" s="9">
        <f ca="1">'BG47'!R307</f>
        <v>8.0011999999999998E-4</v>
      </c>
      <c r="L307" s="17">
        <f ca="1">'OG530'!R307</f>
        <v>0.98135999999999979</v>
      </c>
      <c r="M307" s="9">
        <f t="shared" ca="1" si="45"/>
        <v>6.3254904116447183E-4</v>
      </c>
      <c r="N307" s="9">
        <f t="shared" ca="1" si="46"/>
        <v>0.77583153406634742</v>
      </c>
      <c r="O307" s="9">
        <f t="shared" ca="1" si="47"/>
        <v>1.3238125349845198E-4</v>
      </c>
      <c r="P307" s="9">
        <f t="shared" ca="1" si="48"/>
        <v>0.16236772850727493</v>
      </c>
    </row>
    <row r="308" spans="1:16" x14ac:dyDescent="0.4">
      <c r="A308" s="7">
        <f t="shared" si="49"/>
        <v>685</v>
      </c>
      <c r="B308" s="3">
        <v>1.192E-2</v>
      </c>
      <c r="C308" s="8">
        <f t="shared" si="43"/>
        <v>8.1652000000000005</v>
      </c>
      <c r="D308" s="3">
        <v>3.2899999999999999E-2</v>
      </c>
      <c r="E308" s="3">
        <v>1.192E-2</v>
      </c>
      <c r="F308" s="3">
        <v>0</v>
      </c>
      <c r="G308" s="3">
        <f t="shared" si="44"/>
        <v>0.73404730031236054</v>
      </c>
      <c r="H308" s="3">
        <f t="shared" si="44"/>
        <v>0.26595269968763946</v>
      </c>
      <c r="I308" s="10">
        <f>sources!C393</f>
        <v>0.79289586059798201</v>
      </c>
      <c r="J308" s="4">
        <f>sources!I393</f>
        <v>0.16145176657486038</v>
      </c>
      <c r="K308" s="9">
        <f ca="1">'BG47'!R308</f>
        <v>7.3214999999999999E-4</v>
      </c>
      <c r="L308" s="17">
        <f ca="1">'OG530'!R308</f>
        <v>0.98124999999999973</v>
      </c>
      <c r="M308" s="9">
        <f t="shared" ca="1" si="45"/>
        <v>5.8051870433681253E-4</v>
      </c>
      <c r="N308" s="9">
        <f t="shared" ca="1" si="46"/>
        <v>0.77802906321176968</v>
      </c>
      <c r="O308" s="9">
        <f t="shared" ca="1" si="47"/>
        <v>1.1820691089778403E-4</v>
      </c>
      <c r="P308" s="9">
        <f t="shared" ca="1" si="48"/>
        <v>0.1584245459515817</v>
      </c>
    </row>
    <row r="309" spans="1:16" x14ac:dyDescent="0.4">
      <c r="A309" s="7">
        <f t="shared" si="49"/>
        <v>686</v>
      </c>
      <c r="B309" s="3">
        <v>1.106831E-2</v>
      </c>
      <c r="C309" s="8">
        <f t="shared" si="43"/>
        <v>7.5817923499999997</v>
      </c>
      <c r="D309" s="3">
        <v>3.0564190000000001E-2</v>
      </c>
      <c r="E309" s="3">
        <v>1.106831E-2</v>
      </c>
      <c r="F309" s="3">
        <v>0</v>
      </c>
      <c r="G309" s="3">
        <f t="shared" si="44"/>
        <v>0.7341425568966552</v>
      </c>
      <c r="H309" s="3">
        <f t="shared" si="44"/>
        <v>0.26585744310334469</v>
      </c>
      <c r="I309" s="10">
        <f>sources!C394</f>
        <v>0.79521565775869185</v>
      </c>
      <c r="J309" s="4">
        <f>sources!I394</f>
        <v>0.15778638333859821</v>
      </c>
      <c r="K309" s="9">
        <f ca="1">'BG47'!R309</f>
        <v>6.6418E-4</v>
      </c>
      <c r="L309" s="17">
        <f ca="1">'OG530'!R309</f>
        <v>0.98113999999999968</v>
      </c>
      <c r="M309" s="9">
        <f t="shared" ca="1" si="45"/>
        <v>5.2816633557016795E-4</v>
      </c>
      <c r="N309" s="9">
        <f t="shared" ca="1" si="46"/>
        <v>0.78021789045336265</v>
      </c>
      <c r="O309" s="9">
        <f t="shared" ca="1" si="47"/>
        <v>1.0479856008583015E-4</v>
      </c>
      <c r="P309" s="9">
        <f t="shared" ca="1" si="48"/>
        <v>0.1548105321488322</v>
      </c>
    </row>
    <row r="310" spans="1:16" x14ac:dyDescent="0.4">
      <c r="A310" s="7">
        <f t="shared" si="49"/>
        <v>687</v>
      </c>
      <c r="B310" s="3">
        <v>1.027339E-2</v>
      </c>
      <c r="C310" s="8">
        <f t="shared" si="43"/>
        <v>7.0372721500000006</v>
      </c>
      <c r="D310" s="3">
        <v>2.8380559999999999E-2</v>
      </c>
      <c r="E310" s="3">
        <v>1.027339E-2</v>
      </c>
      <c r="F310" s="3">
        <v>0</v>
      </c>
      <c r="G310" s="3">
        <f t="shared" si="44"/>
        <v>0.73422147025077644</v>
      </c>
      <c r="H310" s="3">
        <f t="shared" si="44"/>
        <v>0.26577852974922356</v>
      </c>
      <c r="I310" s="10">
        <f>sources!C395</f>
        <v>0.79752707390789457</v>
      </c>
      <c r="J310" s="4">
        <f>sources!I395</f>
        <v>0.15444799487237595</v>
      </c>
      <c r="K310" s="9">
        <f ca="1">'BG47'!R310</f>
        <v>5.9621000000000001E-4</v>
      </c>
      <c r="L310" s="17">
        <f ca="1">'OG530'!R310</f>
        <v>0.98102999999999962</v>
      </c>
      <c r="M310" s="9">
        <f t="shared" ca="1" si="45"/>
        <v>4.7549361673462584E-4</v>
      </c>
      <c r="N310" s="9">
        <f t="shared" ca="1" si="46"/>
        <v>0.78239798531586147</v>
      </c>
      <c r="O310" s="9">
        <f t="shared" ca="1" si="47"/>
        <v>9.2083439022859264E-5</v>
      </c>
      <c r="P310" s="9">
        <f t="shared" ca="1" si="48"/>
        <v>0.15151811640964694</v>
      </c>
    </row>
    <row r="311" spans="1:16" x14ac:dyDescent="0.4">
      <c r="A311" s="7">
        <f t="shared" si="49"/>
        <v>688</v>
      </c>
      <c r="B311" s="3">
        <v>9.5333109999999992E-3</v>
      </c>
      <c r="C311" s="8">
        <f t="shared" si="43"/>
        <v>6.5303180349999996</v>
      </c>
      <c r="D311" s="3">
        <v>2.6344840000000001E-2</v>
      </c>
      <c r="E311" s="3">
        <v>9.5333109999999992E-3</v>
      </c>
      <c r="F311" s="3">
        <v>0</v>
      </c>
      <c r="G311" s="3">
        <f t="shared" si="44"/>
        <v>0.73428644636675966</v>
      </c>
      <c r="H311" s="3">
        <f t="shared" si="44"/>
        <v>0.26571355363324045</v>
      </c>
      <c r="I311" s="10">
        <f>sources!C396</f>
        <v>0.79983007574771692</v>
      </c>
      <c r="J311" s="4">
        <f>sources!I396</f>
        <v>0.15126930152640586</v>
      </c>
      <c r="K311" s="9">
        <f ca="1">'BG47'!R311</f>
        <v>5.2824000000000002E-4</v>
      </c>
      <c r="L311" s="17">
        <f ca="1">'OG530'!R311</f>
        <v>0.98091999999999957</v>
      </c>
      <c r="M311" s="9">
        <f t="shared" ca="1" si="45"/>
        <v>4.2250223921297403E-4</v>
      </c>
      <c r="N311" s="9">
        <f t="shared" ca="1" si="46"/>
        <v>0.7845693179024501</v>
      </c>
      <c r="O311" s="9">
        <f t="shared" ca="1" si="47"/>
        <v>7.9906495838308634E-5</v>
      </c>
      <c r="P311" s="9">
        <f t="shared" ca="1" si="48"/>
        <v>0.14838308325328198</v>
      </c>
    </row>
    <row r="312" spans="1:16" x14ac:dyDescent="0.4">
      <c r="A312" s="7">
        <f t="shared" si="49"/>
        <v>689</v>
      </c>
      <c r="B312" s="3">
        <v>8.8461570000000003E-3</v>
      </c>
      <c r="C312" s="8">
        <f t="shared" si="43"/>
        <v>6.059617545</v>
      </c>
      <c r="D312" s="3">
        <v>2.4452749999999999E-2</v>
      </c>
      <c r="E312" s="3">
        <v>8.8461570000000003E-3</v>
      </c>
      <c r="F312" s="3">
        <v>0</v>
      </c>
      <c r="G312" s="3">
        <f t="shared" si="44"/>
        <v>0.73434091995872408</v>
      </c>
      <c r="H312" s="3">
        <f t="shared" si="44"/>
        <v>0.26565908004127581</v>
      </c>
      <c r="I312" s="10">
        <f>sources!C397</f>
        <v>0.80212463055201211</v>
      </c>
      <c r="J312" s="4">
        <f>sources!I397</f>
        <v>0.14792330853064783</v>
      </c>
      <c r="K312" s="9">
        <f ca="1">'BG47'!R312</f>
        <v>4.6027000000000004E-4</v>
      </c>
      <c r="L312" s="17">
        <f ca="1">'OG530'!R312</f>
        <v>0.98080999999999952</v>
      </c>
      <c r="M312" s="9">
        <f t="shared" ca="1" si="45"/>
        <v>3.6919390370417462E-4</v>
      </c>
      <c r="N312" s="9">
        <f t="shared" ca="1" si="46"/>
        <v>0.78673185889171859</v>
      </c>
      <c r="O312" s="9">
        <f t="shared" ca="1" si="47"/>
        <v>6.8084661217401288E-5</v>
      </c>
      <c r="P312" s="9">
        <f t="shared" ca="1" si="48"/>
        <v>0.14508466023994462</v>
      </c>
    </row>
    <row r="313" spans="1:16" x14ac:dyDescent="0.4">
      <c r="A313" s="7">
        <f t="shared" si="49"/>
        <v>690</v>
      </c>
      <c r="B313" s="3">
        <v>8.2100000000000003E-3</v>
      </c>
      <c r="C313" s="8">
        <f t="shared" si="43"/>
        <v>5.62385</v>
      </c>
      <c r="D313" s="3">
        <v>2.2700000000000001E-2</v>
      </c>
      <c r="E313" s="3">
        <v>8.2100000000000003E-3</v>
      </c>
      <c r="F313" s="3">
        <v>0</v>
      </c>
      <c r="G313" s="3">
        <f t="shared" si="44"/>
        <v>0.7343901649951472</v>
      </c>
      <c r="H313" s="3">
        <f t="shared" si="44"/>
        <v>0.2656098350048528</v>
      </c>
      <c r="I313" s="10">
        <f>sources!C398</f>
        <v>0.80441070616355603</v>
      </c>
      <c r="J313" s="4">
        <f>sources!I398</f>
        <v>0.14424271623531401</v>
      </c>
      <c r="K313" s="9">
        <f ca="1">'BG47'!R313</f>
        <v>3.9229999999999999E-4</v>
      </c>
      <c r="L313" s="17">
        <f ca="1">'OG530'!R313</f>
        <v>0.98070000000000002</v>
      </c>
      <c r="M313" s="9">
        <f t="shared" ca="1" si="45"/>
        <v>3.1557032002796305E-4</v>
      </c>
      <c r="N313" s="9">
        <f t="shared" ca="1" si="46"/>
        <v>0.78888557953459937</v>
      </c>
      <c r="O313" s="9">
        <f t="shared" ca="1" si="47"/>
        <v>5.6586417579113686E-5</v>
      </c>
      <c r="P313" s="9">
        <f t="shared" ca="1" si="48"/>
        <v>0.14145883181197244</v>
      </c>
    </row>
    <row r="314" spans="1:16" x14ac:dyDescent="0.4">
      <c r="A314" s="7">
        <f t="shared" si="49"/>
        <v>691</v>
      </c>
      <c r="B314" s="3">
        <v>7.6237809999999996E-3</v>
      </c>
      <c r="C314" s="8">
        <f t="shared" si="43"/>
        <v>5.2222899849999997</v>
      </c>
      <c r="D314" s="3">
        <v>2.1084289999999999E-2</v>
      </c>
      <c r="E314" s="3">
        <v>7.6237809999999996E-3</v>
      </c>
      <c r="F314" s="3">
        <v>0</v>
      </c>
      <c r="G314" s="3">
        <f t="shared" si="44"/>
        <v>0.73443771265578939</v>
      </c>
      <c r="H314" s="3">
        <f t="shared" si="44"/>
        <v>0.26556228734421061</v>
      </c>
      <c r="I314" s="10">
        <f>sources!C399</f>
        <v>0.80668827099121787</v>
      </c>
      <c r="J314" s="4">
        <f>sources!I399</f>
        <v>0.14039482429019226</v>
      </c>
      <c r="K314" s="9">
        <f ca="1">'BG47'!R314</f>
        <v>3.6688999999999998E-4</v>
      </c>
      <c r="L314" s="17">
        <f ca="1">'OG530'!R314</f>
        <v>0.98059000000000007</v>
      </c>
      <c r="M314" s="9">
        <f t="shared" ca="1" si="45"/>
        <v>2.9596585974396789E-4</v>
      </c>
      <c r="N314" s="9">
        <f t="shared" ca="1" si="46"/>
        <v>0.79103045165127839</v>
      </c>
      <c r="O314" s="9">
        <f t="shared" ca="1" si="47"/>
        <v>5.1509457083828636E-5</v>
      </c>
      <c r="P314" s="9">
        <f t="shared" ca="1" si="48"/>
        <v>0.13766976075071963</v>
      </c>
    </row>
    <row r="315" spans="1:16" x14ac:dyDescent="0.4">
      <c r="A315" s="7">
        <f t="shared" si="49"/>
        <v>692</v>
      </c>
      <c r="B315" s="3">
        <v>7.0854239999999999E-3</v>
      </c>
      <c r="C315" s="8">
        <f t="shared" si="43"/>
        <v>4.8535154399999998</v>
      </c>
      <c r="D315" s="3">
        <v>1.959988E-2</v>
      </c>
      <c r="E315" s="3">
        <v>7.0854239999999999E-3</v>
      </c>
      <c r="F315" s="3">
        <v>0</v>
      </c>
      <c r="G315" s="3">
        <f t="shared" si="44"/>
        <v>0.73448217041109964</v>
      </c>
      <c r="H315" s="3">
        <f t="shared" si="44"/>
        <v>0.2655178295889003</v>
      </c>
      <c r="I315" s="10">
        <f>sources!C400</f>
        <v>0.80895729400712191</v>
      </c>
      <c r="J315" s="4">
        <f>sources!I400</f>
        <v>0.13688153164464636</v>
      </c>
      <c r="K315" s="9">
        <f ca="1">'BG47'!R315</f>
        <v>3.4147999999999996E-4</v>
      </c>
      <c r="L315" s="17">
        <f ca="1">'OG530'!R315</f>
        <v>0.98048000000000002</v>
      </c>
      <c r="M315" s="9">
        <f t="shared" ca="1" si="45"/>
        <v>2.7624273675755194E-4</v>
      </c>
      <c r="N315" s="9">
        <f t="shared" ca="1" si="46"/>
        <v>0.79316644762810296</v>
      </c>
      <c r="O315" s="9">
        <f t="shared" ca="1" si="47"/>
        <v>4.6742305426013833E-5</v>
      </c>
      <c r="P315" s="9">
        <f t="shared" ca="1" si="48"/>
        <v>0.13420960414694286</v>
      </c>
    </row>
    <row r="316" spans="1:16" x14ac:dyDescent="0.4">
      <c r="A316" s="7">
        <f t="shared" si="49"/>
        <v>693</v>
      </c>
      <c r="B316" s="3">
        <v>6.5914759999999998E-3</v>
      </c>
      <c r="C316" s="8">
        <f t="shared" si="43"/>
        <v>4.5151610599999996</v>
      </c>
      <c r="D316" s="3">
        <v>1.8237320000000001E-2</v>
      </c>
      <c r="E316" s="3">
        <v>6.5914759999999998E-3</v>
      </c>
      <c r="F316" s="3">
        <v>0</v>
      </c>
      <c r="G316" s="3">
        <f t="shared" si="44"/>
        <v>0.73452293055208961</v>
      </c>
      <c r="H316" s="3">
        <f t="shared" si="44"/>
        <v>0.26547706944791039</v>
      </c>
      <c r="I316" s="10">
        <f>sources!C401</f>
        <v>0.81121774474377928</v>
      </c>
      <c r="J316" s="4">
        <f>sources!I401</f>
        <v>0.13387013794846414</v>
      </c>
      <c r="K316" s="9">
        <f ca="1">'BG47'!R316</f>
        <v>3.1606999999999995E-4</v>
      </c>
      <c r="L316" s="17">
        <f ca="1">'OG530'!R316</f>
        <v>0.98036999999999996</v>
      </c>
      <c r="M316" s="9">
        <f t="shared" ca="1" si="45"/>
        <v>2.5640159258116628E-4</v>
      </c>
      <c r="N316" s="9">
        <f t="shared" ca="1" si="46"/>
        <v>0.79529354041445888</v>
      </c>
      <c r="O316" s="9">
        <f t="shared" ca="1" si="47"/>
        <v>4.2312334501371051E-5</v>
      </c>
      <c r="P316" s="9">
        <f t="shared" ca="1" si="48"/>
        <v>0.13124226714053577</v>
      </c>
    </row>
    <row r="317" spans="1:16" x14ac:dyDescent="0.4">
      <c r="A317" s="7">
        <f t="shared" si="49"/>
        <v>694</v>
      </c>
      <c r="B317" s="3">
        <v>6.1384849999999999E-3</v>
      </c>
      <c r="C317" s="8">
        <f t="shared" si="43"/>
        <v>4.2048622250000003</v>
      </c>
      <c r="D317" s="3">
        <v>1.6987169999999999E-2</v>
      </c>
      <c r="E317" s="3">
        <v>6.1384849999999999E-3</v>
      </c>
      <c r="F317" s="3">
        <v>0</v>
      </c>
      <c r="G317" s="3">
        <f t="shared" si="44"/>
        <v>0.73455951842228906</v>
      </c>
      <c r="H317" s="3">
        <f t="shared" si="44"/>
        <v>0.265440481577711</v>
      </c>
      <c r="I317" s="10">
        <f>sources!C402</f>
        <v>0.81346959329119717</v>
      </c>
      <c r="J317" s="4">
        <f>sources!I402</f>
        <v>0.13085874425228192</v>
      </c>
      <c r="K317" s="9">
        <f ca="1">'BG47'!R317</f>
        <v>2.9065999999999993E-4</v>
      </c>
      <c r="L317" s="17">
        <f ca="1">'OG530'!R317</f>
        <v>0.98025999999999991</v>
      </c>
      <c r="M317" s="9">
        <f t="shared" ca="1" si="45"/>
        <v>2.364430719860193E-4</v>
      </c>
      <c r="N317" s="9">
        <f t="shared" ca="1" si="46"/>
        <v>0.79741170351962887</v>
      </c>
      <c r="O317" s="9">
        <f t="shared" ca="1" si="47"/>
        <v>3.8035402604368251E-5</v>
      </c>
      <c r="P317" s="9">
        <f t="shared" ca="1" si="48"/>
        <v>0.12827559264074187</v>
      </c>
    </row>
    <row r="318" spans="1:16" x14ac:dyDescent="0.4">
      <c r="A318" s="7">
        <f t="shared" si="49"/>
        <v>695</v>
      </c>
      <c r="B318" s="3">
        <v>5.7229999999999998E-3</v>
      </c>
      <c r="C318" s="8">
        <f t="shared" si="43"/>
        <v>3.920255</v>
      </c>
      <c r="D318" s="3">
        <v>1.584E-2</v>
      </c>
      <c r="E318" s="3">
        <v>5.7229999999999998E-3</v>
      </c>
      <c r="F318" s="3">
        <v>0</v>
      </c>
      <c r="G318" s="3">
        <f t="shared" si="44"/>
        <v>0.73459166164262857</v>
      </c>
      <c r="H318" s="3">
        <f t="shared" si="44"/>
        <v>0.26540833835737143</v>
      </c>
      <c r="I318" s="10">
        <f>sources!C403</f>
        <v>0.81571281029397702</v>
      </c>
      <c r="J318" s="4">
        <f>sources!I403</f>
        <v>0.12734545160673597</v>
      </c>
      <c r="K318" s="9">
        <f ca="1">'BG47'!R318</f>
        <v>2.6524999999999992E-4</v>
      </c>
      <c r="L318" s="17">
        <f ca="1">'OG530'!R318</f>
        <v>0.98014999999999985</v>
      </c>
      <c r="M318" s="9">
        <f t="shared" ca="1" si="45"/>
        <v>2.1636782293047734E-4</v>
      </c>
      <c r="N318" s="9">
        <f t="shared" ca="1" si="46"/>
        <v>0.79952091100964151</v>
      </c>
      <c r="O318" s="9">
        <f t="shared" ca="1" si="47"/>
        <v>3.3778381038686702E-5</v>
      </c>
      <c r="P318" s="9">
        <f t="shared" ca="1" si="48"/>
        <v>0.12481764439234223</v>
      </c>
    </row>
    <row r="319" spans="1:16" x14ac:dyDescent="0.4">
      <c r="A319" s="7">
        <f t="shared" si="49"/>
        <v>696</v>
      </c>
      <c r="B319" s="3">
        <v>5.3430589999999998E-3</v>
      </c>
      <c r="C319" s="8">
        <f t="shared" si="43"/>
        <v>3.659995415</v>
      </c>
      <c r="D319" s="3">
        <v>1.4790640000000001E-2</v>
      </c>
      <c r="E319" s="3">
        <v>5.3430589999999998E-3</v>
      </c>
      <c r="F319" s="3">
        <v>0</v>
      </c>
      <c r="G319" s="3">
        <f t="shared" si="44"/>
        <v>0.73462109471289894</v>
      </c>
      <c r="H319" s="3">
        <f t="shared" si="44"/>
        <v>0.26537890528710095</v>
      </c>
      <c r="I319" s="10">
        <f>sources!C404</f>
        <v>0.81794736694839676</v>
      </c>
      <c r="J319" s="4">
        <f>sources!I404</f>
        <v>0.12399945861097798</v>
      </c>
      <c r="K319" s="9">
        <f ca="1">'BG47'!R319</f>
        <v>2.398399999999999E-4</v>
      </c>
      <c r="L319" s="17">
        <f ca="1">'OG530'!R319</f>
        <v>0.9800399999999998</v>
      </c>
      <c r="M319" s="9">
        <f t="shared" ca="1" si="45"/>
        <v>1.961764964889034E-4</v>
      </c>
      <c r="N319" s="9">
        <f t="shared" ca="1" si="46"/>
        <v>0.80162113750410657</v>
      </c>
      <c r="O319" s="9">
        <f t="shared" ca="1" si="47"/>
        <v>2.9740030153256946E-5</v>
      </c>
      <c r="P319" s="9">
        <f t="shared" ca="1" si="48"/>
        <v>0.12152442941710284</v>
      </c>
    </row>
    <row r="320" spans="1:16" x14ac:dyDescent="0.4">
      <c r="A320" s="7">
        <f t="shared" si="49"/>
        <v>697</v>
      </c>
      <c r="B320" s="3">
        <v>4.9957960000000003E-3</v>
      </c>
      <c r="C320" s="8">
        <f t="shared" si="43"/>
        <v>3.4221202600000002</v>
      </c>
      <c r="D320" s="3">
        <v>1.3831319999999999E-2</v>
      </c>
      <c r="E320" s="3">
        <v>4.9957960000000003E-3</v>
      </c>
      <c r="F320" s="3">
        <v>0</v>
      </c>
      <c r="G320" s="3">
        <f t="shared" si="44"/>
        <v>0.73464889683581924</v>
      </c>
      <c r="H320" s="3">
        <f t="shared" si="44"/>
        <v>0.26535110316418092</v>
      </c>
      <c r="I320" s="10">
        <f>sources!C405</f>
        <v>0.82017323499946049</v>
      </c>
      <c r="J320" s="4">
        <f>sources!I405</f>
        <v>0.12132266421437155</v>
      </c>
      <c r="K320" s="9">
        <f ca="1">'BG47'!R320</f>
        <v>2.1442999999999988E-4</v>
      </c>
      <c r="L320" s="17">
        <f ca="1">'OG530'!R320</f>
        <v>0.97992999999999975</v>
      </c>
      <c r="M320" s="9">
        <f t="shared" ca="1" si="45"/>
        <v>1.7586974678093423E-4</v>
      </c>
      <c r="N320" s="9">
        <f t="shared" ca="1" si="46"/>
        <v>0.80371235817302111</v>
      </c>
      <c r="O320" s="9">
        <f t="shared" ca="1" si="47"/>
        <v>2.6015218887487675E-5</v>
      </c>
      <c r="P320" s="9">
        <f t="shared" ca="1" si="48"/>
        <v>0.11888771834358908</v>
      </c>
    </row>
    <row r="321" spans="1:16" x14ac:dyDescent="0.4">
      <c r="A321" s="7">
        <f t="shared" si="49"/>
        <v>698</v>
      </c>
      <c r="B321" s="3">
        <v>4.6764040000000003E-3</v>
      </c>
      <c r="C321" s="8">
        <f t="shared" si="43"/>
        <v>3.2033367400000001</v>
      </c>
      <c r="D321" s="3">
        <v>1.2948680000000001E-2</v>
      </c>
      <c r="E321" s="3">
        <v>4.6764040000000003E-3</v>
      </c>
      <c r="F321" s="3">
        <v>0</v>
      </c>
      <c r="G321" s="3">
        <f t="shared" si="44"/>
        <v>0.73467337801056731</v>
      </c>
      <c r="H321" s="3">
        <f t="shared" si="44"/>
        <v>0.2653266219894328</v>
      </c>
      <c r="I321" s="10">
        <f>sources!C406</f>
        <v>0.82239038673794629</v>
      </c>
      <c r="J321" s="4">
        <f>sources!I406</f>
        <v>0.11882077399708885</v>
      </c>
      <c r="K321" s="9">
        <f ca="1">'BG47'!R321</f>
        <v>1.8901999999999987E-4</v>
      </c>
      <c r="L321" s="17">
        <f ca="1">'OG530'!R321</f>
        <v>0.97981999999999969</v>
      </c>
      <c r="M321" s="9">
        <f t="shared" ca="1" si="45"/>
        <v>1.554482309012065E-4</v>
      </c>
      <c r="N321" s="9">
        <f t="shared" ca="1" si="46"/>
        <v>0.80579454873357426</v>
      </c>
      <c r="O321" s="9">
        <f t="shared" ca="1" si="47"/>
        <v>2.2459502700929718E-5</v>
      </c>
      <c r="P321" s="9">
        <f t="shared" ca="1" si="48"/>
        <v>0.11642297077782755</v>
      </c>
    </row>
    <row r="322" spans="1:16" x14ac:dyDescent="0.4">
      <c r="A322" s="7">
        <f t="shared" si="49"/>
        <v>699</v>
      </c>
      <c r="B322" s="3">
        <v>4.3800749999999998E-3</v>
      </c>
      <c r="C322" s="8">
        <f t="shared" si="43"/>
        <v>3.0003513749999997</v>
      </c>
      <c r="D322" s="3">
        <v>1.21292E-2</v>
      </c>
      <c r="E322" s="3">
        <v>4.3800749999999998E-3</v>
      </c>
      <c r="F322" s="3">
        <v>0</v>
      </c>
      <c r="G322" s="3">
        <f t="shared" si="44"/>
        <v>0.73469004544415184</v>
      </c>
      <c r="H322" s="3">
        <f t="shared" si="44"/>
        <v>0.26530995455584816</v>
      </c>
      <c r="I322" s="10">
        <f>sources!C407</f>
        <v>0.82459879499743827</v>
      </c>
      <c r="J322" s="4">
        <f>sources!I407</f>
        <v>0.11582458935997826</v>
      </c>
      <c r="K322" s="9">
        <f ca="1">'BG47'!R322</f>
        <v>1.6360999999999985E-4</v>
      </c>
      <c r="L322" s="17">
        <f ca="1">'OG530'!R322</f>
        <v>0.97970999999999964</v>
      </c>
      <c r="M322" s="9">
        <f t="shared" ca="1" si="45"/>
        <v>1.3491260884953074E-4</v>
      </c>
      <c r="N322" s="9">
        <f t="shared" ca="1" si="46"/>
        <v>0.80786768544693999</v>
      </c>
      <c r="O322" s="9">
        <f t="shared" ca="1" si="47"/>
        <v>1.8950061065186026E-5</v>
      </c>
      <c r="P322" s="9">
        <f t="shared" ca="1" si="48"/>
        <v>0.11347450844186426</v>
      </c>
    </row>
    <row r="323" spans="1:16" x14ac:dyDescent="0.4">
      <c r="A323" s="7">
        <f t="shared" si="49"/>
        <v>700</v>
      </c>
      <c r="B323" s="3">
        <v>4.1019999999999997E-3</v>
      </c>
      <c r="C323" s="8">
        <f t="shared" ref="C323:C386" si="50">B323*$C$2</f>
        <v>2.8098699999999996</v>
      </c>
      <c r="D323" s="3">
        <v>1.135916E-2</v>
      </c>
      <c r="E323" s="3">
        <v>4.1019999999999997E-3</v>
      </c>
      <c r="F323" s="3">
        <v>0</v>
      </c>
      <c r="G323" s="3">
        <f t="shared" si="44"/>
        <v>0.73469002325828081</v>
      </c>
      <c r="H323" s="3">
        <f t="shared" si="44"/>
        <v>0.26530997674171924</v>
      </c>
      <c r="I323" s="10">
        <f>sources!C408</f>
        <v>0.82679843315132329</v>
      </c>
      <c r="J323" s="4">
        <f>sources!I408</f>
        <v>0.11266110507307976</v>
      </c>
      <c r="K323" s="9">
        <f ca="1">'BG47'!R323</f>
        <v>1.382E-4</v>
      </c>
      <c r="L323" s="17">
        <f ca="1">'OG530'!R323</f>
        <v>0.97960000000000003</v>
      </c>
      <c r="M323" s="9">
        <f t="shared" ca="1" si="45"/>
        <v>1.1426354346151288E-4</v>
      </c>
      <c r="N323" s="9">
        <f t="shared" ca="1" si="46"/>
        <v>0.80993174511503629</v>
      </c>
      <c r="O323" s="9">
        <f t="shared" ca="1" si="47"/>
        <v>1.5569764721099622E-5</v>
      </c>
      <c r="P323" s="9">
        <f t="shared" ca="1" si="48"/>
        <v>0.11036281852958894</v>
      </c>
    </row>
    <row r="324" spans="1:16" x14ac:dyDescent="0.4">
      <c r="A324" s="7">
        <f t="shared" si="49"/>
        <v>701</v>
      </c>
      <c r="B324" s="3">
        <v>3.8384529999999999E-3</v>
      </c>
      <c r="C324" s="8">
        <f t="shared" si="50"/>
        <v>2.6293403049999999</v>
      </c>
      <c r="D324" s="3">
        <v>1.0629349999999999E-2</v>
      </c>
      <c r="E324" s="3">
        <v>3.8384529999999999E-3</v>
      </c>
      <c r="F324" s="3">
        <v>0</v>
      </c>
      <c r="G324" s="3">
        <f t="shared" ref="G324:H387" si="51">D324/SUM($D324:$F324)</f>
        <v>0.73468998713902856</v>
      </c>
      <c r="H324" s="3">
        <f t="shared" si="51"/>
        <v>0.26531001286097133</v>
      </c>
      <c r="I324" s="10">
        <f>sources!C409</f>
        <v>0.82898927510979581</v>
      </c>
      <c r="J324" s="4">
        <f>sources!I409</f>
        <v>0.10982461555622126</v>
      </c>
      <c r="K324" s="9">
        <f ca="1">'BG47'!R324</f>
        <v>1.2907899999999999E-4</v>
      </c>
      <c r="L324" s="17">
        <f ca="1">'OG530'!R324</f>
        <v>0.97948000000000002</v>
      </c>
      <c r="M324" s="9">
        <f t="shared" ref="M324:M387" ca="1" si="52">I324*K324</f>
        <v>1.0700510664189732E-4</v>
      </c>
      <c r="N324" s="9">
        <f t="shared" ref="N324:N387" ca="1" si="53">I324*L324</f>
        <v>0.81197841518454283</v>
      </c>
      <c r="O324" s="9">
        <f t="shared" ref="O324:O387" ca="1" si="54">J324*K324</f>
        <v>1.4176051551381483E-5</v>
      </c>
      <c r="P324" s="9">
        <f t="shared" ref="P324:P387" ca="1" si="55">J324*L324</f>
        <v>0.10757101444500761</v>
      </c>
    </row>
    <row r="325" spans="1:16" x14ac:dyDescent="0.4">
      <c r="A325" s="7">
        <f t="shared" ref="A325:A388" si="56">A324+1</f>
        <v>702</v>
      </c>
      <c r="B325" s="3">
        <v>3.5890990000000001E-3</v>
      </c>
      <c r="C325" s="8">
        <f t="shared" si="50"/>
        <v>2.4585328149999999</v>
      </c>
      <c r="D325" s="3">
        <v>9.9388459999999994E-3</v>
      </c>
      <c r="E325" s="3">
        <v>3.5890990000000001E-3</v>
      </c>
      <c r="F325" s="3">
        <v>0</v>
      </c>
      <c r="G325" s="3">
        <f t="shared" si="51"/>
        <v>0.73469000650135696</v>
      </c>
      <c r="H325" s="3">
        <f t="shared" si="51"/>
        <v>0.26530999349864304</v>
      </c>
      <c r="I325" s="10">
        <f>sources!C410</f>
        <v>0.83117129531683487</v>
      </c>
      <c r="J325" s="4">
        <f>sources!I410</f>
        <v>0.10731512080940275</v>
      </c>
      <c r="K325" s="9">
        <f ca="1">'BG47'!R325</f>
        <v>1.1995799999999999E-4</v>
      </c>
      <c r="L325" s="17">
        <f ca="1">'OG530'!R325</f>
        <v>0.97936000000000001</v>
      </c>
      <c r="M325" s="9">
        <f t="shared" ca="1" si="52"/>
        <v>9.9705646243616869E-5</v>
      </c>
      <c r="N325" s="9">
        <f t="shared" ca="1" si="53"/>
        <v>0.81401591978149546</v>
      </c>
      <c r="O325" s="9">
        <f t="shared" ca="1" si="54"/>
        <v>1.2873307262054335E-5</v>
      </c>
      <c r="P325" s="9">
        <f t="shared" ca="1" si="55"/>
        <v>0.10510013671589669</v>
      </c>
    </row>
    <row r="326" spans="1:16" x14ac:dyDescent="0.4">
      <c r="A326" s="7">
        <f t="shared" si="56"/>
        <v>703</v>
      </c>
      <c r="B326" s="3">
        <v>3.3542189999999999E-3</v>
      </c>
      <c r="C326" s="8">
        <f t="shared" si="50"/>
        <v>2.2976400149999998</v>
      </c>
      <c r="D326" s="3">
        <v>9.2884219999999993E-3</v>
      </c>
      <c r="E326" s="3">
        <v>3.3542189999999999E-3</v>
      </c>
      <c r="F326" s="3">
        <v>0</v>
      </c>
      <c r="G326" s="3">
        <f t="shared" si="51"/>
        <v>0.73469000662124306</v>
      </c>
      <c r="H326" s="3">
        <f t="shared" si="51"/>
        <v>0.26530999337875688</v>
      </c>
      <c r="I326" s="10">
        <f>sources!C411</f>
        <v>0.83334446874717294</v>
      </c>
      <c r="J326" s="4">
        <f>sources!I411</f>
        <v>0.10480562606258421</v>
      </c>
      <c r="K326" s="9">
        <f ca="1">'BG47'!R326</f>
        <v>1.10837E-4</v>
      </c>
      <c r="L326" s="17">
        <f ca="1">'OG530'!R326</f>
        <v>0.97924</v>
      </c>
      <c r="M326" s="9">
        <f t="shared" ca="1" si="52"/>
        <v>9.2365400882530406E-5</v>
      </c>
      <c r="N326" s="9">
        <f t="shared" ca="1" si="53"/>
        <v>0.81604423757598166</v>
      </c>
      <c r="O326" s="9">
        <f t="shared" ca="1" si="54"/>
        <v>1.1616341175898646E-5</v>
      </c>
      <c r="P326" s="9">
        <f t="shared" ca="1" si="55"/>
        <v>0.10262986126552497</v>
      </c>
    </row>
    <row r="327" spans="1:16" x14ac:dyDescent="0.4">
      <c r="A327" s="7">
        <f t="shared" si="56"/>
        <v>704</v>
      </c>
      <c r="B327" s="3">
        <v>3.1340930000000001E-3</v>
      </c>
      <c r="C327" s="8">
        <f t="shared" si="50"/>
        <v>2.1468537050000003</v>
      </c>
      <c r="D327" s="3">
        <v>8.6788539999999997E-3</v>
      </c>
      <c r="E327" s="3">
        <v>3.1340930000000001E-3</v>
      </c>
      <c r="F327" s="3">
        <v>0</v>
      </c>
      <c r="G327" s="3">
        <f t="shared" si="51"/>
        <v>0.73468999733935991</v>
      </c>
      <c r="H327" s="3">
        <f t="shared" si="51"/>
        <v>0.26531000266064003</v>
      </c>
      <c r="I327" s="10">
        <f>sources!C412</f>
        <v>0.83550877090324194</v>
      </c>
      <c r="J327" s="4">
        <f>sources!I412</f>
        <v>0.10212883166597782</v>
      </c>
      <c r="K327" s="9">
        <f ca="1">'BG47'!R327</f>
        <v>1.01716E-4</v>
      </c>
      <c r="L327" s="17">
        <f ca="1">'OG530'!R327</f>
        <v>0.97911999999999999</v>
      </c>
      <c r="M327" s="9">
        <f t="shared" ca="1" si="52"/>
        <v>8.4984610141194158E-5</v>
      </c>
      <c r="N327" s="9">
        <f t="shared" ca="1" si="53"/>
        <v>0.81806334776678225</v>
      </c>
      <c r="O327" s="9">
        <f t="shared" ca="1" si="54"/>
        <v>1.03881362417366E-5</v>
      </c>
      <c r="P327" s="9">
        <f t="shared" ca="1" si="55"/>
        <v>9.9996381660792194E-2</v>
      </c>
    </row>
    <row r="328" spans="1:16" x14ac:dyDescent="0.4">
      <c r="A328" s="7">
        <f t="shared" si="56"/>
        <v>705</v>
      </c>
      <c r="B328" s="3">
        <v>2.9290000000000002E-3</v>
      </c>
      <c r="C328" s="8">
        <f t="shared" si="50"/>
        <v>2.0063650000000002</v>
      </c>
      <c r="D328" s="3">
        <v>8.1109159999999993E-3</v>
      </c>
      <c r="E328" s="3">
        <v>2.9290000000000002E-3</v>
      </c>
      <c r="F328" s="3">
        <v>0</v>
      </c>
      <c r="G328" s="3">
        <f t="shared" si="51"/>
        <v>0.73469001032254222</v>
      </c>
      <c r="H328" s="3">
        <f t="shared" si="51"/>
        <v>0.26530998967745772</v>
      </c>
      <c r="I328" s="10">
        <f>sources!C413</f>
        <v>0.83766417781212277</v>
      </c>
      <c r="J328" s="4">
        <f>sources!I413</f>
        <v>9.9284737619583494E-2</v>
      </c>
      <c r="K328" s="9">
        <f ca="1">'BG47'!R328</f>
        <v>9.2595000000000004E-5</v>
      </c>
      <c r="L328" s="17">
        <f ca="1">'OG530'!R328</f>
        <v>0.97899999999999998</v>
      </c>
      <c r="M328" s="9">
        <f t="shared" ca="1" si="52"/>
        <v>7.7563514544513513E-5</v>
      </c>
      <c r="N328" s="9">
        <f t="shared" ca="1" si="53"/>
        <v>0.8200732300780682</v>
      </c>
      <c r="O328" s="9">
        <f t="shared" ca="1" si="54"/>
        <v>9.1932702798853341E-6</v>
      </c>
      <c r="P328" s="9">
        <f t="shared" ca="1" si="55"/>
        <v>9.7199758129572239E-2</v>
      </c>
    </row>
    <row r="329" spans="1:16" x14ac:dyDescent="0.4">
      <c r="A329" s="7">
        <f t="shared" si="56"/>
        <v>706</v>
      </c>
      <c r="B329" s="3">
        <v>2.7381390000000001E-3</v>
      </c>
      <c r="C329" s="8">
        <f t="shared" si="50"/>
        <v>1.8756252150000001</v>
      </c>
      <c r="D329" s="3">
        <v>7.5823879999999998E-3</v>
      </c>
      <c r="E329" s="3">
        <v>2.7381390000000001E-3</v>
      </c>
      <c r="F329" s="3">
        <v>0</v>
      </c>
      <c r="G329" s="3">
        <f t="shared" si="51"/>
        <v>0.73469000177994792</v>
      </c>
      <c r="H329" s="3">
        <f t="shared" si="51"/>
        <v>0.26530999822005213</v>
      </c>
      <c r="I329" s="10">
        <f>sources!C414</f>
        <v>0.83981066602246823</v>
      </c>
      <c r="J329" s="4">
        <f>sources!I414</f>
        <v>9.6775242872764969E-2</v>
      </c>
      <c r="K329" s="9">
        <f ca="1">'BG47'!R329</f>
        <v>8.3474000000000008E-5</v>
      </c>
      <c r="L329" s="17">
        <f ca="1">'OG530'!R329</f>
        <v>0.97887999999999997</v>
      </c>
      <c r="M329" s="9">
        <f t="shared" ca="1" si="52"/>
        <v>7.0102355535559517E-5</v>
      </c>
      <c r="N329" s="9">
        <f t="shared" ca="1" si="53"/>
        <v>0.82207386475607369</v>
      </c>
      <c r="O329" s="9">
        <f t="shared" ca="1" si="54"/>
        <v>8.0782166235611837E-6</v>
      </c>
      <c r="P329" s="9">
        <f t="shared" ca="1" si="55"/>
        <v>9.473134974329217E-2</v>
      </c>
    </row>
    <row r="330" spans="1:16" x14ac:dyDescent="0.4">
      <c r="A330" s="7">
        <f t="shared" si="56"/>
        <v>707</v>
      </c>
      <c r="B330" s="3">
        <v>2.559876E-3</v>
      </c>
      <c r="C330" s="8">
        <f t="shared" si="50"/>
        <v>1.75351506</v>
      </c>
      <c r="D330" s="3">
        <v>7.0887459999999999E-3</v>
      </c>
      <c r="E330" s="3">
        <v>2.559876E-3</v>
      </c>
      <c r="F330" s="3">
        <v>0</v>
      </c>
      <c r="G330" s="3">
        <f t="shared" si="51"/>
        <v>0.73468998992809553</v>
      </c>
      <c r="H330" s="3">
        <f t="shared" si="51"/>
        <v>0.26531001007190458</v>
      </c>
      <c r="I330" s="10">
        <f>sources!C415</f>
        <v>0.8419482126014125</v>
      </c>
      <c r="J330" s="4">
        <f>sources!I415</f>
        <v>9.4767647075310157E-2</v>
      </c>
      <c r="K330" s="9">
        <f ca="1">'BG47'!R330</f>
        <v>7.4353000000000011E-5</v>
      </c>
      <c r="L330" s="17">
        <f ca="1">'OG530'!R330</f>
        <v>0.97875999999999996</v>
      </c>
      <c r="M330" s="9">
        <f t="shared" ca="1" si="52"/>
        <v>6.2601375451552829E-5</v>
      </c>
      <c r="N330" s="9">
        <f t="shared" ca="1" si="53"/>
        <v>0.82406523256575848</v>
      </c>
      <c r="O330" s="9">
        <f t="shared" ca="1" si="54"/>
        <v>7.0462588629905371E-6</v>
      </c>
      <c r="P330" s="9">
        <f t="shared" ca="1" si="55"/>
        <v>9.2754782251430565E-2</v>
      </c>
    </row>
    <row r="331" spans="1:16" x14ac:dyDescent="0.4">
      <c r="A331" s="7">
        <f t="shared" si="56"/>
        <v>708</v>
      </c>
      <c r="B331" s="3">
        <v>2.3932440000000001E-3</v>
      </c>
      <c r="C331" s="8">
        <f t="shared" si="50"/>
        <v>1.6393721400000001</v>
      </c>
      <c r="D331" s="3">
        <v>6.6273130000000001E-3</v>
      </c>
      <c r="E331" s="3">
        <v>2.3932440000000001E-3</v>
      </c>
      <c r="F331" s="3">
        <v>0</v>
      </c>
      <c r="G331" s="3">
        <f t="shared" si="51"/>
        <v>0.73468999752454311</v>
      </c>
      <c r="H331" s="3">
        <f t="shared" si="51"/>
        <v>0.26531000247545689</v>
      </c>
      <c r="I331" s="10">
        <f>sources!C416</f>
        <v>0.84407679513148837</v>
      </c>
      <c r="J331" s="4">
        <f>sources!I416</f>
        <v>9.276005127785536E-2</v>
      </c>
      <c r="K331" s="9">
        <f ca="1">'BG47'!R331</f>
        <v>6.5232000000000015E-5</v>
      </c>
      <c r="L331" s="17">
        <f ca="1">'OG530'!R331</f>
        <v>0.97863999999999995</v>
      </c>
      <c r="M331" s="9">
        <f t="shared" ca="1" si="52"/>
        <v>5.5060817500017264E-5</v>
      </c>
      <c r="N331" s="9">
        <f t="shared" ca="1" si="53"/>
        <v>0.82604731478747973</v>
      </c>
      <c r="O331" s="9">
        <f t="shared" ca="1" si="54"/>
        <v>6.0509236649570619E-6</v>
      </c>
      <c r="P331" s="9">
        <f t="shared" ca="1" si="55"/>
        <v>9.0778696582560367E-2</v>
      </c>
    </row>
    <row r="332" spans="1:16" x14ac:dyDescent="0.4">
      <c r="A332" s="7">
        <f t="shared" si="56"/>
        <v>709</v>
      </c>
      <c r="B332" s="3">
        <v>2.2372749999999999E-3</v>
      </c>
      <c r="C332" s="8">
        <f t="shared" si="50"/>
        <v>1.5325333749999999</v>
      </c>
      <c r="D332" s="3">
        <v>6.1954080000000003E-3</v>
      </c>
      <c r="E332" s="3">
        <v>2.2372749999999999E-3</v>
      </c>
      <c r="F332" s="3">
        <v>0</v>
      </c>
      <c r="G332" s="3">
        <f t="shared" si="51"/>
        <v>0.73469001502843168</v>
      </c>
      <c r="H332" s="3">
        <f t="shared" si="51"/>
        <v>0.26530998497156838</v>
      </c>
      <c r="I332" s="10">
        <f>sources!C417</f>
        <v>0.84619639170751126</v>
      </c>
      <c r="J332" s="4">
        <f>sources!I417</f>
        <v>9.0250556531036821E-2</v>
      </c>
      <c r="K332" s="9">
        <f ca="1">'BG47'!R332</f>
        <v>5.6111000000000019E-5</v>
      </c>
      <c r="L332" s="17">
        <f ca="1">'OG530'!R332</f>
        <v>0.97851999999999995</v>
      </c>
      <c r="M332" s="9">
        <f t="shared" ca="1" si="52"/>
        <v>4.7480925735100182E-5</v>
      </c>
      <c r="N332" s="9">
        <f t="shared" ca="1" si="53"/>
        <v>0.8280200932136339</v>
      </c>
      <c r="O332" s="9">
        <f t="shared" ca="1" si="54"/>
        <v>5.0640489775130091E-6</v>
      </c>
      <c r="P332" s="9">
        <f t="shared" ca="1" si="55"/>
        <v>8.8311974576750149E-2</v>
      </c>
    </row>
    <row r="333" spans="1:16" x14ac:dyDescent="0.4">
      <c r="A333" s="7">
        <f t="shared" si="56"/>
        <v>710</v>
      </c>
      <c r="B333" s="3">
        <v>2.091E-3</v>
      </c>
      <c r="C333" s="8">
        <f t="shared" si="50"/>
        <v>1.4323349999999999</v>
      </c>
      <c r="D333" s="3">
        <v>5.790346E-3</v>
      </c>
      <c r="E333" s="3">
        <v>2.091E-3</v>
      </c>
      <c r="F333" s="3">
        <v>0</v>
      </c>
      <c r="G333" s="3">
        <f t="shared" si="51"/>
        <v>0.73468998823297438</v>
      </c>
      <c r="H333" s="3">
        <f t="shared" si="51"/>
        <v>0.26531001176702557</v>
      </c>
      <c r="I333" s="10">
        <f>sources!C418</f>
        <v>0.84830698093346468</v>
      </c>
      <c r="J333" s="4">
        <f>sources!I418</f>
        <v>8.7406462484642511E-2</v>
      </c>
      <c r="K333" s="9">
        <f ca="1">'BG47'!R333</f>
        <v>4.6990000000000002E-5</v>
      </c>
      <c r="L333" s="17">
        <f ca="1">'OG530'!R333</f>
        <v>0.97840000000000005</v>
      </c>
      <c r="M333" s="9">
        <f t="shared" ca="1" si="52"/>
        <v>3.9861945034063506E-5</v>
      </c>
      <c r="N333" s="9">
        <f t="shared" ca="1" si="53"/>
        <v>0.8299835501453019</v>
      </c>
      <c r="O333" s="9">
        <f t="shared" ca="1" si="54"/>
        <v>4.1072296721533514E-6</v>
      </c>
      <c r="P333" s="9">
        <f t="shared" ca="1" si="55"/>
        <v>8.551848289497424E-2</v>
      </c>
    </row>
    <row r="334" spans="1:16" x14ac:dyDescent="0.4">
      <c r="A334" s="7">
        <f t="shared" si="56"/>
        <v>711</v>
      </c>
      <c r="B334" s="3">
        <v>1.9535870000000001E-3</v>
      </c>
      <c r="C334" s="8">
        <f t="shared" si="50"/>
        <v>1.338207095</v>
      </c>
      <c r="D334" s="3">
        <v>5.4098260000000004E-3</v>
      </c>
      <c r="E334" s="3">
        <v>1.9535870000000001E-3</v>
      </c>
      <c r="F334" s="3">
        <v>0</v>
      </c>
      <c r="G334" s="3">
        <f t="shared" si="51"/>
        <v>0.73469001399215283</v>
      </c>
      <c r="H334" s="3">
        <f t="shared" si="51"/>
        <v>0.26530998600784717</v>
      </c>
      <c r="I334" s="10">
        <f>sources!C419</f>
        <v>0.85040854191938031</v>
      </c>
      <c r="J334" s="4">
        <f>sources!I419</f>
        <v>8.47296680880361E-2</v>
      </c>
      <c r="K334" s="9">
        <f ca="1">'BG47'!R334</f>
        <v>4.3852E-5</v>
      </c>
      <c r="L334" s="17">
        <f ca="1">'OG530'!R334</f>
        <v>0.97827000000000008</v>
      </c>
      <c r="M334" s="9">
        <f t="shared" ca="1" si="52"/>
        <v>3.7292115380248665E-5</v>
      </c>
      <c r="N334" s="9">
        <f t="shared" ca="1" si="53"/>
        <v>0.8319291643034723</v>
      </c>
      <c r="O334" s="9">
        <f t="shared" ca="1" si="54"/>
        <v>3.7155654049965592E-6</v>
      </c>
      <c r="P334" s="9">
        <f t="shared" ca="1" si="55"/>
        <v>8.2888492400483085E-2</v>
      </c>
    </row>
    <row r="335" spans="1:16" x14ac:dyDescent="0.4">
      <c r="A335" s="7">
        <f t="shared" si="56"/>
        <v>712</v>
      </c>
      <c r="B335" s="3">
        <v>1.8245799999999999E-3</v>
      </c>
      <c r="C335" s="8">
        <f t="shared" si="50"/>
        <v>1.2498373</v>
      </c>
      <c r="D335" s="3">
        <v>5.0525830000000002E-3</v>
      </c>
      <c r="E335" s="3">
        <v>1.8245799999999999E-3</v>
      </c>
      <c r="F335" s="3">
        <v>0</v>
      </c>
      <c r="G335" s="3">
        <f t="shared" si="51"/>
        <v>0.7346900167990783</v>
      </c>
      <c r="H335" s="3">
        <f t="shared" si="51"/>
        <v>0.26530998320092164</v>
      </c>
      <c r="I335" s="10">
        <f>sources!C420</f>
        <v>0.85250105427819145</v>
      </c>
      <c r="J335" s="4">
        <f>sources!I420</f>
        <v>8.2220173341217576E-2</v>
      </c>
      <c r="K335" s="9">
        <f ca="1">'BG47'!R335</f>
        <v>4.0713999999999997E-5</v>
      </c>
      <c r="L335" s="17">
        <f ca="1">'OG530'!R335</f>
        <v>0.97814000000000012</v>
      </c>
      <c r="M335" s="9">
        <f t="shared" ca="1" si="52"/>
        <v>3.4708727923882284E-5</v>
      </c>
      <c r="N335" s="9">
        <f t="shared" ca="1" si="53"/>
        <v>0.83386538123167031</v>
      </c>
      <c r="O335" s="9">
        <f t="shared" ca="1" si="54"/>
        <v>3.3475121374143321E-6</v>
      </c>
      <c r="P335" s="9">
        <f t="shared" ca="1" si="55"/>
        <v>8.0422840351978567E-2</v>
      </c>
    </row>
    <row r="336" spans="1:16" x14ac:dyDescent="0.4">
      <c r="A336" s="7">
        <f t="shared" si="56"/>
        <v>713</v>
      </c>
      <c r="B336" s="3">
        <v>1.7035799999999999E-3</v>
      </c>
      <c r="C336" s="8">
        <f t="shared" si="50"/>
        <v>1.1669522999999999</v>
      </c>
      <c r="D336" s="3">
        <v>4.7175120000000001E-3</v>
      </c>
      <c r="E336" s="3">
        <v>1.7035799999999999E-3</v>
      </c>
      <c r="F336" s="3">
        <v>0</v>
      </c>
      <c r="G336" s="3">
        <f t="shared" si="51"/>
        <v>0.73468998731056967</v>
      </c>
      <c r="H336" s="3">
        <f t="shared" si="51"/>
        <v>0.26531001268943039</v>
      </c>
      <c r="I336" s="10">
        <f>sources!C421</f>
        <v>0.8545844981225994</v>
      </c>
      <c r="J336" s="4">
        <f>sources!I421</f>
        <v>7.9710678594399051E-2</v>
      </c>
      <c r="K336" s="9">
        <f ca="1">'BG47'!R336</f>
        <v>3.7575999999999994E-5</v>
      </c>
      <c r="L336" s="17">
        <f ca="1">'OG530'!R336</f>
        <v>0.97801000000000016</v>
      </c>
      <c r="M336" s="9">
        <f t="shared" ca="1" si="52"/>
        <v>3.2111867101454791E-5</v>
      </c>
      <c r="N336" s="9">
        <f t="shared" ca="1" si="53"/>
        <v>0.83579218500888353</v>
      </c>
      <c r="O336" s="9">
        <f t="shared" ca="1" si="54"/>
        <v>2.9952084588631381E-6</v>
      </c>
      <c r="P336" s="9">
        <f t="shared" ca="1" si="55"/>
        <v>7.7957840772108225E-2</v>
      </c>
    </row>
    <row r="337" spans="1:16" x14ac:dyDescent="0.4">
      <c r="A337" s="7">
        <f t="shared" si="56"/>
        <v>714</v>
      </c>
      <c r="B337" s="3">
        <v>1.5901870000000001E-3</v>
      </c>
      <c r="C337" s="8">
        <f t="shared" si="50"/>
        <v>1.0892780950000001</v>
      </c>
      <c r="D337" s="3">
        <v>4.4035070000000001E-3</v>
      </c>
      <c r="E337" s="3">
        <v>1.5901870000000001E-3</v>
      </c>
      <c r="F337" s="3">
        <v>0</v>
      </c>
      <c r="G337" s="3">
        <f t="shared" si="51"/>
        <v>0.73468999251546707</v>
      </c>
      <c r="H337" s="3">
        <f t="shared" si="51"/>
        <v>0.26531000748453293</v>
      </c>
      <c r="I337" s="10">
        <f>sources!C422</f>
        <v>0.85665885406191677</v>
      </c>
      <c r="J337" s="4">
        <f>sources!I422</f>
        <v>7.7368483497368454E-2</v>
      </c>
      <c r="K337" s="9">
        <f ca="1">'BG47'!R337</f>
        <v>3.4437999999999991E-5</v>
      </c>
      <c r="L337" s="17">
        <f ca="1">'OG530'!R337</f>
        <v>0.97788000000000019</v>
      </c>
      <c r="M337" s="9">
        <f t="shared" ca="1" si="52"/>
        <v>2.9501617616184281E-5</v>
      </c>
      <c r="N337" s="9">
        <f t="shared" ca="1" si="53"/>
        <v>0.83770956021006737</v>
      </c>
      <c r="O337" s="9">
        <f t="shared" ca="1" si="54"/>
        <v>2.6644158346823743E-6</v>
      </c>
      <c r="P337" s="9">
        <f t="shared" ca="1" si="55"/>
        <v>7.5657092642406679E-2</v>
      </c>
    </row>
    <row r="338" spans="1:16" x14ac:dyDescent="0.4">
      <c r="A338" s="7">
        <f t="shared" si="56"/>
        <v>715</v>
      </c>
      <c r="B338" s="3">
        <v>1.4840000000000001E-3</v>
      </c>
      <c r="C338" s="8">
        <f t="shared" si="50"/>
        <v>1.01654</v>
      </c>
      <c r="D338" s="3">
        <v>4.1094570000000004E-3</v>
      </c>
      <c r="E338" s="3">
        <v>1.4840000000000001E-3</v>
      </c>
      <c r="F338" s="3">
        <v>0</v>
      </c>
      <c r="G338" s="3">
        <f t="shared" si="51"/>
        <v>0.73469001370708675</v>
      </c>
      <c r="H338" s="3">
        <f t="shared" si="51"/>
        <v>0.2653099862929133</v>
      </c>
      <c r="I338" s="10">
        <f>sources!C423</f>
        <v>0.85872410319890735</v>
      </c>
      <c r="J338" s="4">
        <f>sources!I423</f>
        <v>7.5193588050125729E-2</v>
      </c>
      <c r="K338" s="9">
        <f ca="1">'BG47'!R338</f>
        <v>3.1299999999999988E-5</v>
      </c>
      <c r="L338" s="17">
        <f ca="1">'OG530'!R338</f>
        <v>0.97775000000000023</v>
      </c>
      <c r="M338" s="9">
        <f t="shared" ca="1" si="52"/>
        <v>2.6878064430125791E-5</v>
      </c>
      <c r="N338" s="9">
        <f t="shared" ca="1" si="53"/>
        <v>0.83961749190273183</v>
      </c>
      <c r="O338" s="9">
        <f t="shared" ca="1" si="54"/>
        <v>2.3535593059689344E-6</v>
      </c>
      <c r="P338" s="9">
        <f t="shared" ca="1" si="55"/>
        <v>7.3520530716010446E-2</v>
      </c>
    </row>
    <row r="339" spans="1:16" x14ac:dyDescent="0.4">
      <c r="A339" s="7">
        <f t="shared" si="56"/>
        <v>716</v>
      </c>
      <c r="B339" s="3">
        <v>1.384496E-3</v>
      </c>
      <c r="C339" s="8">
        <f t="shared" si="50"/>
        <v>0.94837976000000002</v>
      </c>
      <c r="D339" s="3">
        <v>3.833913E-3</v>
      </c>
      <c r="E339" s="3">
        <v>1.384496E-3</v>
      </c>
      <c r="F339" s="3">
        <v>0</v>
      </c>
      <c r="G339" s="3">
        <f t="shared" si="51"/>
        <v>0.73469001758965224</v>
      </c>
      <c r="H339" s="3">
        <f t="shared" si="51"/>
        <v>0.26530998241034764</v>
      </c>
      <c r="I339" s="10">
        <f>sources!C424</f>
        <v>0.86078022712662139</v>
      </c>
      <c r="J339" s="4">
        <f>sources!I424</f>
        <v>7.302629713241883E-2</v>
      </c>
      <c r="K339" s="9">
        <f ca="1">'BG47'!R339</f>
        <v>2.8161999999999989E-5</v>
      </c>
      <c r="L339" s="17">
        <f ca="1">'OG530'!R339</f>
        <v>0.97762000000000027</v>
      </c>
      <c r="M339" s="9">
        <f t="shared" ca="1" si="52"/>
        <v>2.4241292756339902E-5</v>
      </c>
      <c r="N339" s="9">
        <f t="shared" ca="1" si="53"/>
        <v>0.84151596564352782</v>
      </c>
      <c r="O339" s="9">
        <f t="shared" ca="1" si="54"/>
        <v>2.0565665798431784E-6</v>
      </c>
      <c r="P339" s="9">
        <f t="shared" ca="1" si="55"/>
        <v>7.1391968602595321E-2</v>
      </c>
    </row>
    <row r="340" spans="1:16" x14ac:dyDescent="0.4">
      <c r="A340" s="7">
        <f t="shared" si="56"/>
        <v>717</v>
      </c>
      <c r="B340" s="3">
        <v>1.2912679999999999E-3</v>
      </c>
      <c r="C340" s="8">
        <f t="shared" si="50"/>
        <v>0.88451857999999994</v>
      </c>
      <c r="D340" s="3">
        <v>3.5757480000000001E-3</v>
      </c>
      <c r="E340" s="3">
        <v>1.2912679999999999E-3</v>
      </c>
      <c r="F340" s="3">
        <v>0</v>
      </c>
      <c r="G340" s="3">
        <f t="shared" si="51"/>
        <v>0.73469000307375198</v>
      </c>
      <c r="H340" s="3">
        <f t="shared" si="51"/>
        <v>0.26530999692624802</v>
      </c>
      <c r="I340" s="10">
        <f>sources!C425</f>
        <v>0.86282720792521961</v>
      </c>
      <c r="J340" s="4">
        <f>sources!I425</f>
        <v>7.0699311094459844E-2</v>
      </c>
      <c r="K340" s="9">
        <f ca="1">'BG47'!R340</f>
        <v>2.5023999999999989E-5</v>
      </c>
      <c r="L340" s="17">
        <f ca="1">'OG530'!R340</f>
        <v>0.9774900000000003</v>
      </c>
      <c r="M340" s="9">
        <f t="shared" ca="1" si="52"/>
        <v>2.1591388051120687E-5</v>
      </c>
      <c r="N340" s="9">
        <f t="shared" ca="1" si="53"/>
        <v>0.84340496747482319</v>
      </c>
      <c r="O340" s="9">
        <f t="shared" ca="1" si="54"/>
        <v>1.7691795608277624E-6</v>
      </c>
      <c r="P340" s="9">
        <f t="shared" ca="1" si="55"/>
        <v>6.9107869601723576E-2</v>
      </c>
    </row>
    <row r="341" spans="1:16" x14ac:dyDescent="0.4">
      <c r="A341" s="7">
        <f t="shared" si="56"/>
        <v>718</v>
      </c>
      <c r="B341" s="3">
        <v>1.2040919999999999E-3</v>
      </c>
      <c r="C341" s="8">
        <f t="shared" si="50"/>
        <v>0.82480301999999994</v>
      </c>
      <c r="D341" s="3">
        <v>3.3343420000000001E-3</v>
      </c>
      <c r="E341" s="3">
        <v>1.2040919999999999E-3</v>
      </c>
      <c r="F341" s="3">
        <v>0</v>
      </c>
      <c r="G341" s="3">
        <f t="shared" si="51"/>
        <v>0.73468998337311942</v>
      </c>
      <c r="H341" s="3">
        <f t="shared" si="51"/>
        <v>0.26531001662688053</v>
      </c>
      <c r="I341" s="10">
        <f>sources!C426</f>
        <v>0.86486502815879684</v>
      </c>
      <c r="J341" s="4">
        <f>sources!I426</f>
        <v>6.8539624706288757E-2</v>
      </c>
      <c r="K341" s="9">
        <f ca="1">'BG47'!R341</f>
        <v>2.188599999999999E-5</v>
      </c>
      <c r="L341" s="17">
        <f ca="1">'OG530'!R341</f>
        <v>0.97736000000000034</v>
      </c>
      <c r="M341" s="9">
        <f t="shared" ca="1" si="52"/>
        <v>1.8928436006283418E-5</v>
      </c>
      <c r="N341" s="9">
        <f t="shared" ca="1" si="53"/>
        <v>0.84528448392128197</v>
      </c>
      <c r="O341" s="9">
        <f t="shared" ca="1" si="54"/>
        <v>1.500058226321835E-6</v>
      </c>
      <c r="P341" s="9">
        <f t="shared" ca="1" si="55"/>
        <v>6.6987887602938403E-2</v>
      </c>
    </row>
    <row r="342" spans="1:16" x14ac:dyDescent="0.4">
      <c r="A342" s="7">
        <f t="shared" si="56"/>
        <v>719</v>
      </c>
      <c r="B342" s="3">
        <v>1.122744E-3</v>
      </c>
      <c r="C342" s="8">
        <f t="shared" si="50"/>
        <v>0.76907963999999995</v>
      </c>
      <c r="D342" s="3">
        <v>3.1090750000000002E-3</v>
      </c>
      <c r="E342" s="3">
        <v>1.122744E-3</v>
      </c>
      <c r="F342" s="3">
        <v>0</v>
      </c>
      <c r="G342" s="3">
        <f t="shared" si="51"/>
        <v>0.73468997610720121</v>
      </c>
      <c r="H342" s="3">
        <f t="shared" si="51"/>
        <v>0.26531002389279879</v>
      </c>
      <c r="I342" s="10">
        <f>sources!C427</f>
        <v>0.86689367087219105</v>
      </c>
      <c r="J342" s="4">
        <f>sources!I427</f>
        <v>6.6706933088157658E-2</v>
      </c>
      <c r="K342" s="9">
        <f ca="1">'BG47'!R342</f>
        <v>1.8747999999999991E-5</v>
      </c>
      <c r="L342" s="17">
        <f ca="1">'OG530'!R342</f>
        <v>0.97723000000000038</v>
      </c>
      <c r="M342" s="9">
        <f t="shared" ca="1" si="52"/>
        <v>1.625252254151183E-5</v>
      </c>
      <c r="N342" s="9">
        <f t="shared" ca="1" si="53"/>
        <v>0.84715450198643161</v>
      </c>
      <c r="O342" s="9">
        <f t="shared" ca="1" si="54"/>
        <v>1.2506215815367792E-6</v>
      </c>
      <c r="P342" s="9">
        <f t="shared" ca="1" si="55"/>
        <v>6.5188016221740336E-2</v>
      </c>
    </row>
    <row r="343" spans="1:16" x14ac:dyDescent="0.4">
      <c r="A343" s="7">
        <f t="shared" si="56"/>
        <v>720</v>
      </c>
      <c r="B343" s="3">
        <v>1.047E-3</v>
      </c>
      <c r="C343" s="8">
        <f t="shared" si="50"/>
        <v>0.71719500000000003</v>
      </c>
      <c r="D343" s="3">
        <v>2.8993270000000002E-3</v>
      </c>
      <c r="E343" s="3">
        <v>1.047E-3</v>
      </c>
      <c r="F343" s="3">
        <v>0</v>
      </c>
      <c r="G343" s="3">
        <f t="shared" si="51"/>
        <v>0.73469000414816099</v>
      </c>
      <c r="H343" s="3">
        <f t="shared" si="51"/>
        <v>0.2653099958518389</v>
      </c>
      <c r="I343" s="10">
        <f>sources!C428</f>
        <v>0.86891311958779738</v>
      </c>
      <c r="J343" s="4">
        <f>sources!I428</f>
        <v>6.5033936590278632E-2</v>
      </c>
      <c r="K343" s="9">
        <f ca="1">'BG47'!R343</f>
        <v>1.5610000000000001E-5</v>
      </c>
      <c r="L343" s="17">
        <f ca="1">'OG530'!R343</f>
        <v>0.97709999999999997</v>
      </c>
      <c r="M343" s="9">
        <f t="shared" ca="1" si="52"/>
        <v>1.3563733796765518E-5</v>
      </c>
      <c r="N343" s="9">
        <f t="shared" ca="1" si="53"/>
        <v>0.84901500914923678</v>
      </c>
      <c r="O343" s="9">
        <f t="shared" ca="1" si="54"/>
        <v>1.0151797501742496E-6</v>
      </c>
      <c r="P343" s="9">
        <f t="shared" ca="1" si="55"/>
        <v>6.3544659442361248E-2</v>
      </c>
    </row>
    <row r="344" spans="1:16" x14ac:dyDescent="0.4">
      <c r="A344" s="7">
        <f t="shared" si="56"/>
        <v>721</v>
      </c>
      <c r="B344" s="3">
        <v>9.7658959999999992E-4</v>
      </c>
      <c r="C344" s="8">
        <f t="shared" si="50"/>
        <v>0.66896387599999996</v>
      </c>
      <c r="D344" s="3">
        <v>2.7043480000000001E-3</v>
      </c>
      <c r="E344" s="3">
        <v>9.7658959999999992E-4</v>
      </c>
      <c r="F344" s="3">
        <v>0</v>
      </c>
      <c r="G344" s="3">
        <f t="shared" si="51"/>
        <v>0.73468998768139948</v>
      </c>
      <c r="H344" s="3">
        <f t="shared" si="51"/>
        <v>0.26531001231860057</v>
      </c>
      <c r="I344" s="10">
        <f>sources!C429</f>
        <v>0.87092335830236889</v>
      </c>
      <c r="J344" s="4">
        <f>sources!I429</f>
        <v>6.3193640442611734E-2</v>
      </c>
      <c r="K344" s="9">
        <f ca="1">'BG47'!R344</f>
        <v>1.5049000000000001E-5</v>
      </c>
      <c r="L344" s="17">
        <f ca="1">'OG530'!R344</f>
        <v>0.97697000000000001</v>
      </c>
      <c r="M344" s="9">
        <f t="shared" ca="1" si="52"/>
        <v>1.310652561909235E-5</v>
      </c>
      <c r="N344" s="9">
        <f t="shared" ca="1" si="53"/>
        <v>0.85086599336066537</v>
      </c>
      <c r="O344" s="9">
        <f t="shared" ca="1" si="54"/>
        <v>9.5100109502086404E-7</v>
      </c>
      <c r="P344" s="9">
        <f t="shared" ca="1" si="55"/>
        <v>6.1738290903218383E-2</v>
      </c>
    </row>
    <row r="345" spans="1:16" x14ac:dyDescent="0.4">
      <c r="A345" s="7">
        <f t="shared" si="56"/>
        <v>722</v>
      </c>
      <c r="B345" s="3">
        <v>9.1110880000000005E-4</v>
      </c>
      <c r="C345" s="8">
        <f t="shared" si="50"/>
        <v>0.62410952800000008</v>
      </c>
      <c r="D345" s="3">
        <v>2.52302E-3</v>
      </c>
      <c r="E345" s="3">
        <v>9.1110880000000005E-4</v>
      </c>
      <c r="F345" s="3">
        <v>0</v>
      </c>
      <c r="G345" s="3">
        <f t="shared" si="51"/>
        <v>0.73468997435390304</v>
      </c>
      <c r="H345" s="3">
        <f t="shared" si="51"/>
        <v>0.2653100256460969</v>
      </c>
      <c r="I345" s="10">
        <f>sources!C430</f>
        <v>0.87292437148382063</v>
      </c>
      <c r="J345" s="4">
        <f>sources!I430</f>
        <v>6.1186044645156916E-2</v>
      </c>
      <c r="K345" s="9">
        <f ca="1">'BG47'!R345</f>
        <v>1.4488000000000001E-5</v>
      </c>
      <c r="L345" s="17">
        <f ca="1">'OG530'!R345</f>
        <v>0.97684000000000004</v>
      </c>
      <c r="M345" s="9">
        <f t="shared" ca="1" si="52"/>
        <v>1.2646928294057594E-5</v>
      </c>
      <c r="N345" s="9">
        <f t="shared" ca="1" si="53"/>
        <v>0.85270744304025536</v>
      </c>
      <c r="O345" s="9">
        <f t="shared" ca="1" si="54"/>
        <v>8.8646341481903349E-7</v>
      </c>
      <c r="P345" s="9">
        <f t="shared" ca="1" si="55"/>
        <v>5.9768975851175084E-2</v>
      </c>
    </row>
    <row r="346" spans="1:16" x14ac:dyDescent="0.4">
      <c r="A346" s="7">
        <f t="shared" si="56"/>
        <v>723</v>
      </c>
      <c r="B346" s="3">
        <v>8.5013319999999995E-4</v>
      </c>
      <c r="C346" s="8">
        <f t="shared" si="50"/>
        <v>0.58234124199999993</v>
      </c>
      <c r="D346" s="3">
        <v>2.3541679999999998E-3</v>
      </c>
      <c r="E346" s="3">
        <v>8.5013319999999995E-4</v>
      </c>
      <c r="F346" s="3">
        <v>0</v>
      </c>
      <c r="G346" s="3">
        <f t="shared" si="51"/>
        <v>0.73468998482414827</v>
      </c>
      <c r="H346" s="3">
        <f t="shared" si="51"/>
        <v>0.26531001517585179</v>
      </c>
      <c r="I346" s="10">
        <f>sources!C431</f>
        <v>0.8749161440680181</v>
      </c>
      <c r="J346" s="4">
        <f>sources!I431</f>
        <v>5.9178448847702105E-2</v>
      </c>
      <c r="K346" s="9">
        <f ca="1">'BG47'!R346</f>
        <v>1.3927000000000001E-5</v>
      </c>
      <c r="L346" s="17">
        <f ca="1">'OG530'!R346</f>
        <v>0.97671000000000008</v>
      </c>
      <c r="M346" s="9">
        <f t="shared" ca="1" si="52"/>
        <v>1.2184957138435289E-5</v>
      </c>
      <c r="N346" s="9">
        <f t="shared" ca="1" si="53"/>
        <v>0.85453934707267398</v>
      </c>
      <c r="O346" s="9">
        <f t="shared" ca="1" si="54"/>
        <v>8.2417825710194729E-7</v>
      </c>
      <c r="P346" s="9">
        <f t="shared" ca="1" si="55"/>
        <v>5.780018277403913E-2</v>
      </c>
    </row>
    <row r="347" spans="1:16" x14ac:dyDescent="0.4">
      <c r="A347" s="7">
        <f t="shared" si="56"/>
        <v>724</v>
      </c>
      <c r="B347" s="3">
        <v>7.9323839999999996E-4</v>
      </c>
      <c r="C347" s="8">
        <f t="shared" si="50"/>
        <v>0.54336830400000002</v>
      </c>
      <c r="D347" s="3">
        <v>2.1966160000000002E-3</v>
      </c>
      <c r="E347" s="3">
        <v>7.9323839999999996E-4</v>
      </c>
      <c r="F347" s="3">
        <v>0</v>
      </c>
      <c r="G347" s="3">
        <f t="shared" si="51"/>
        <v>0.73468995680859905</v>
      </c>
      <c r="H347" s="3">
        <f t="shared" si="51"/>
        <v>0.26531004319140084</v>
      </c>
      <c r="I347" s="10">
        <f>sources!C432</f>
        <v>0.87689866145557605</v>
      </c>
      <c r="J347" s="4">
        <f>sources!I432</f>
        <v>5.7338152700035193E-2</v>
      </c>
      <c r="K347" s="9">
        <f ca="1">'BG47'!R347</f>
        <v>1.3366E-5</v>
      </c>
      <c r="L347" s="17">
        <f ca="1">'OG530'!R347</f>
        <v>0.97658000000000011</v>
      </c>
      <c r="M347" s="9">
        <f t="shared" ca="1" si="52"/>
        <v>1.172062750901523E-5</v>
      </c>
      <c r="N347" s="9">
        <f t="shared" ca="1" si="53"/>
        <v>0.85636169480428659</v>
      </c>
      <c r="O347" s="9">
        <f t="shared" ca="1" si="54"/>
        <v>7.6638174898867046E-7</v>
      </c>
      <c r="P347" s="9">
        <f t="shared" ca="1" si="55"/>
        <v>5.5995293163800378E-2</v>
      </c>
    </row>
    <row r="348" spans="1:16" x14ac:dyDescent="0.4">
      <c r="A348" s="7">
        <f t="shared" si="56"/>
        <v>725</v>
      </c>
      <c r="B348" s="3">
        <v>7.3999999999999999E-4</v>
      </c>
      <c r="C348" s="8">
        <f t="shared" si="50"/>
        <v>0.50690000000000002</v>
      </c>
      <c r="D348" s="3">
        <v>2.0491900000000002E-3</v>
      </c>
      <c r="E348" s="3">
        <v>7.3999999999999999E-4</v>
      </c>
      <c r="F348" s="3">
        <v>0</v>
      </c>
      <c r="G348" s="3">
        <f t="shared" si="51"/>
        <v>0.7346899996056202</v>
      </c>
      <c r="H348" s="3">
        <f t="shared" si="51"/>
        <v>0.26531000039437969</v>
      </c>
      <c r="I348" s="10">
        <f>sources!C433</f>
        <v>0.87887190950864835</v>
      </c>
      <c r="J348" s="4">
        <f>sources!I433</f>
        <v>5.5665156202156181E-2</v>
      </c>
      <c r="K348" s="9">
        <f ca="1">'BG47'!R348</f>
        <v>1.2805E-5</v>
      </c>
      <c r="L348" s="17">
        <f ca="1">'OG530'!R348</f>
        <v>0.97645000000000015</v>
      </c>
      <c r="M348" s="9">
        <f t="shared" ca="1" si="52"/>
        <v>1.1253954801258242E-5</v>
      </c>
      <c r="N348" s="9">
        <f t="shared" ca="1" si="53"/>
        <v>0.85817447603971986</v>
      </c>
      <c r="O348" s="9">
        <f t="shared" ca="1" si="54"/>
        <v>7.1279232516860994E-7</v>
      </c>
      <c r="P348" s="9">
        <f t="shared" ca="1" si="55"/>
        <v>5.4354241773595414E-2</v>
      </c>
    </row>
    <row r="349" spans="1:16" x14ac:dyDescent="0.4">
      <c r="A349" s="7">
        <f t="shared" si="56"/>
        <v>726</v>
      </c>
      <c r="B349" s="3">
        <v>6.9008269999999998E-4</v>
      </c>
      <c r="C349" s="8">
        <f t="shared" si="50"/>
        <v>0.47270664949999996</v>
      </c>
      <c r="D349" s="3">
        <v>1.91096E-3</v>
      </c>
      <c r="E349" s="3">
        <v>6.9008269999999998E-4</v>
      </c>
      <c r="F349" s="3">
        <v>0</v>
      </c>
      <c r="G349" s="3">
        <f t="shared" si="51"/>
        <v>0.73468997644675349</v>
      </c>
      <c r="H349" s="3">
        <f t="shared" si="51"/>
        <v>0.26531002355324657</v>
      </c>
      <c r="I349" s="10">
        <f>sources!C434</f>
        <v>0.88083587454770262</v>
      </c>
      <c r="J349" s="4">
        <f>sources!I434</f>
        <v>5.4159459354065076E-2</v>
      </c>
      <c r="K349" s="9">
        <f ca="1">'BG47'!R349</f>
        <v>1.2244E-5</v>
      </c>
      <c r="L349" s="17">
        <f ca="1">'OG530'!R349</f>
        <v>0.97632000000000019</v>
      </c>
      <c r="M349" s="9">
        <f t="shared" ca="1" si="52"/>
        <v>1.0784954447962072E-5</v>
      </c>
      <c r="N349" s="9">
        <f t="shared" ca="1" si="53"/>
        <v>0.85997768103841321</v>
      </c>
      <c r="O349" s="9">
        <f t="shared" ca="1" si="54"/>
        <v>6.6312842033117275E-7</v>
      </c>
      <c r="P349" s="9">
        <f t="shared" ca="1" si="55"/>
        <v>5.2876963356560829E-2</v>
      </c>
    </row>
    <row r="350" spans="1:16" x14ac:dyDescent="0.4">
      <c r="A350" s="7">
        <f t="shared" si="56"/>
        <v>727</v>
      </c>
      <c r="B350" s="3">
        <v>6.4331000000000002E-4</v>
      </c>
      <c r="C350" s="8">
        <f t="shared" si="50"/>
        <v>0.44066735000000001</v>
      </c>
      <c r="D350" s="3">
        <v>1.781438E-3</v>
      </c>
      <c r="E350" s="3">
        <v>6.4331000000000002E-4</v>
      </c>
      <c r="F350" s="3">
        <v>0</v>
      </c>
      <c r="G350" s="3">
        <f t="shared" si="51"/>
        <v>0.73468995540979931</v>
      </c>
      <c r="H350" s="3">
        <f t="shared" si="51"/>
        <v>0.26531004459020074</v>
      </c>
      <c r="I350" s="10">
        <f>sources!C435</f>
        <v>0.88279054334832119</v>
      </c>
      <c r="J350" s="4">
        <f>sources!I435</f>
        <v>5.2653762505973971E-2</v>
      </c>
      <c r="K350" s="9">
        <f ca="1">'BG47'!R350</f>
        <v>1.1683E-5</v>
      </c>
      <c r="L350" s="17">
        <f ca="1">'OG530'!R350</f>
        <v>0.97619000000000022</v>
      </c>
      <c r="M350" s="9">
        <f t="shared" ca="1" si="52"/>
        <v>1.0313641917938436E-5</v>
      </c>
      <c r="N350" s="9">
        <f t="shared" ca="1" si="53"/>
        <v>0.86177130051119788</v>
      </c>
      <c r="O350" s="9">
        <f t="shared" ca="1" si="54"/>
        <v>6.1515390735729389E-7</v>
      </c>
      <c r="P350" s="9">
        <f t="shared" ca="1" si="55"/>
        <v>5.1400076420706743E-2</v>
      </c>
    </row>
    <row r="351" spans="1:16" x14ac:dyDescent="0.4">
      <c r="A351" s="7">
        <f t="shared" si="56"/>
        <v>728</v>
      </c>
      <c r="B351" s="3">
        <v>5.9949600000000003E-4</v>
      </c>
      <c r="C351" s="8">
        <f t="shared" si="50"/>
        <v>0.41065476000000001</v>
      </c>
      <c r="D351" s="3">
        <v>1.66011E-3</v>
      </c>
      <c r="E351" s="3">
        <v>5.9949600000000003E-4</v>
      </c>
      <c r="F351" s="3">
        <v>0</v>
      </c>
      <c r="G351" s="3">
        <f t="shared" si="51"/>
        <v>0.73469003003178435</v>
      </c>
      <c r="H351" s="3">
        <f t="shared" si="51"/>
        <v>0.26530996996821571</v>
      </c>
      <c r="I351" s="10">
        <f>sources!C436</f>
        <v>0.8847359031379699</v>
      </c>
      <c r="J351" s="4">
        <f>sources!I436</f>
        <v>5.1148065657882859E-2</v>
      </c>
      <c r="K351" s="9">
        <f ca="1">'BG47'!R351</f>
        <v>1.1122E-5</v>
      </c>
      <c r="L351" s="17">
        <f ca="1">'OG530'!R351</f>
        <v>0.97606000000000026</v>
      </c>
      <c r="M351" s="9">
        <f t="shared" ca="1" si="52"/>
        <v>9.8400327147005002E-6</v>
      </c>
      <c r="N351" s="9">
        <f t="shared" ca="1" si="53"/>
        <v>0.86355532561684711</v>
      </c>
      <c r="O351" s="9">
        <f t="shared" ca="1" si="54"/>
        <v>5.6886878624697313E-7</v>
      </c>
      <c r="P351" s="9">
        <f t="shared" ca="1" si="55"/>
        <v>4.9923580966033158E-2</v>
      </c>
    </row>
    <row r="352" spans="1:16" x14ac:dyDescent="0.4">
      <c r="A352" s="7">
        <f t="shared" si="56"/>
        <v>729</v>
      </c>
      <c r="B352" s="3">
        <v>5.5845470000000003E-4</v>
      </c>
      <c r="C352" s="8">
        <f t="shared" si="50"/>
        <v>0.38254146950000001</v>
      </c>
      <c r="D352" s="3">
        <v>1.546459E-3</v>
      </c>
      <c r="E352" s="3">
        <v>5.5845470000000003E-4</v>
      </c>
      <c r="F352" s="3">
        <v>0</v>
      </c>
      <c r="G352" s="3">
        <f t="shared" si="51"/>
        <v>0.73468997802617741</v>
      </c>
      <c r="H352" s="3">
        <f t="shared" si="51"/>
        <v>0.26531002197382247</v>
      </c>
      <c r="I352" s="10">
        <f>sources!C437</f>
        <v>0.88667194159278595</v>
      </c>
      <c r="J352" s="4">
        <f>sources!I437</f>
        <v>4.9642368809791747E-2</v>
      </c>
      <c r="K352" s="9">
        <f ca="1">'BG47'!R352</f>
        <v>1.0560999999999999E-5</v>
      </c>
      <c r="L352" s="17">
        <f ca="1">'OG530'!R352</f>
        <v>0.9759300000000003</v>
      </c>
      <c r="M352" s="9">
        <f t="shared" ca="1" si="52"/>
        <v>9.3641423751614114E-6</v>
      </c>
      <c r="N352" s="9">
        <f t="shared" ca="1" si="53"/>
        <v>0.86532974795864781</v>
      </c>
      <c r="O352" s="9">
        <f t="shared" ca="1" si="54"/>
        <v>5.2427305700021059E-7</v>
      </c>
      <c r="P352" s="9">
        <f t="shared" ca="1" si="55"/>
        <v>4.8447476992540074E-2</v>
      </c>
    </row>
    <row r="353" spans="1:16" x14ac:dyDescent="0.4">
      <c r="A353" s="7">
        <f t="shared" si="56"/>
        <v>730</v>
      </c>
      <c r="B353" s="3">
        <v>5.1999999999999995E-4</v>
      </c>
      <c r="C353" s="8">
        <f t="shared" si="50"/>
        <v>0.35619999999999996</v>
      </c>
      <c r="D353" s="3">
        <v>1.439971E-3</v>
      </c>
      <c r="E353" s="3">
        <v>5.1999999999999995E-4</v>
      </c>
      <c r="F353" s="3">
        <v>0</v>
      </c>
      <c r="G353" s="3">
        <f t="shared" si="51"/>
        <v>0.73468995204520882</v>
      </c>
      <c r="H353" s="3">
        <f t="shared" si="51"/>
        <v>0.26531004795479113</v>
      </c>
      <c r="I353" s="10">
        <f>sources!C438</f>
        <v>0.88859864683434953</v>
      </c>
      <c r="J353" s="4">
        <f>sources!I438</f>
        <v>4.8136671961700635E-2</v>
      </c>
      <c r="K353" s="9">
        <f ca="1">'BG47'!R353</f>
        <v>1.0000000000000001E-5</v>
      </c>
      <c r="L353" s="17">
        <f ca="1">'OG530'!R353</f>
        <v>0.9758</v>
      </c>
      <c r="M353" s="9">
        <f t="shared" ca="1" si="52"/>
        <v>8.8859864683434962E-6</v>
      </c>
      <c r="N353" s="9">
        <f t="shared" ca="1" si="53"/>
        <v>0.86709455958095827</v>
      </c>
      <c r="O353" s="9">
        <f t="shared" ca="1" si="54"/>
        <v>4.8136671961700637E-7</v>
      </c>
      <c r="P353" s="9">
        <f t="shared" ca="1" si="55"/>
        <v>4.6971764500227477E-2</v>
      </c>
    </row>
    <row r="354" spans="1:16" x14ac:dyDescent="0.4">
      <c r="A354" s="7">
        <f t="shared" si="56"/>
        <v>731</v>
      </c>
      <c r="B354" s="3">
        <v>4.8391359999999997E-4</v>
      </c>
      <c r="C354" s="8">
        <f t="shared" si="50"/>
        <v>0.33148081599999996</v>
      </c>
      <c r="D354" s="3">
        <v>1.3400420000000001E-3</v>
      </c>
      <c r="E354" s="3">
        <v>4.8391359999999997E-4</v>
      </c>
      <c r="F354" s="3">
        <v>0</v>
      </c>
      <c r="G354" s="3">
        <f t="shared" si="51"/>
        <v>0.73469003302492664</v>
      </c>
      <c r="H354" s="3">
        <f t="shared" si="51"/>
        <v>0.26530996697507325</v>
      </c>
      <c r="I354" s="10">
        <f>sources!C439</f>
        <v>0.8905160074264733</v>
      </c>
      <c r="J354" s="4">
        <f>sources!I439</f>
        <v>4.663097511360953E-2</v>
      </c>
      <c r="K354" s="9">
        <f ca="1">'BG47'!R354</f>
        <v>1.0000000000000001E-5</v>
      </c>
      <c r="L354" s="17">
        <f ca="1">'OG530'!R354</f>
        <v>0.97565000000000002</v>
      </c>
      <c r="M354" s="9">
        <f t="shared" ca="1" si="52"/>
        <v>8.9051600742647331E-6</v>
      </c>
      <c r="N354" s="9">
        <f t="shared" ca="1" si="53"/>
        <v>0.86883194264563868</v>
      </c>
      <c r="O354" s="9">
        <f t="shared" ca="1" si="54"/>
        <v>4.6630975113609532E-7</v>
      </c>
      <c r="P354" s="9">
        <f t="shared" ca="1" si="55"/>
        <v>4.5495510869593137E-2</v>
      </c>
    </row>
    <row r="355" spans="1:16" x14ac:dyDescent="0.4">
      <c r="A355" s="7">
        <f t="shared" si="56"/>
        <v>732</v>
      </c>
      <c r="B355" s="3">
        <v>4.500528E-4</v>
      </c>
      <c r="C355" s="8">
        <f t="shared" si="50"/>
        <v>0.30828616799999997</v>
      </c>
      <c r="D355" s="3">
        <v>1.246275E-3</v>
      </c>
      <c r="E355" s="3">
        <v>4.500528E-4</v>
      </c>
      <c r="F355" s="3">
        <v>0</v>
      </c>
      <c r="G355" s="3">
        <f t="shared" si="51"/>
        <v>0.73468995791968983</v>
      </c>
      <c r="H355" s="3">
        <f t="shared" si="51"/>
        <v>0.26531004208031017</v>
      </c>
      <c r="I355" s="10">
        <f>sources!C440</f>
        <v>0.89242401237197111</v>
      </c>
      <c r="J355" s="4">
        <f>sources!I440</f>
        <v>4.529257791530631E-2</v>
      </c>
      <c r="K355" s="9">
        <f ca="1">'BG47'!R355</f>
        <v>1.0000000000000001E-5</v>
      </c>
      <c r="L355" s="17">
        <f ca="1">'OG530'!R355</f>
        <v>0.97550000000000003</v>
      </c>
      <c r="M355" s="9">
        <f t="shared" ca="1" si="52"/>
        <v>8.924240123719712E-6</v>
      </c>
      <c r="N355" s="9">
        <f t="shared" ca="1" si="53"/>
        <v>0.8705596240688579</v>
      </c>
      <c r="O355" s="9">
        <f t="shared" ca="1" si="54"/>
        <v>4.5292577915306315E-7</v>
      </c>
      <c r="P355" s="9">
        <f t="shared" ca="1" si="55"/>
        <v>4.4182909756381304E-2</v>
      </c>
    </row>
    <row r="356" spans="1:16" x14ac:dyDescent="0.4">
      <c r="A356" s="7">
        <f t="shared" si="56"/>
        <v>733</v>
      </c>
      <c r="B356" s="3">
        <v>4.1834519999999999E-4</v>
      </c>
      <c r="C356" s="8">
        <f t="shared" si="50"/>
        <v>0.28656646200000002</v>
      </c>
      <c r="D356" s="3">
        <v>1.1584709999999999E-3</v>
      </c>
      <c r="E356" s="3">
        <v>4.1834519999999999E-4</v>
      </c>
      <c r="F356" s="3">
        <v>0</v>
      </c>
      <c r="G356" s="3">
        <f t="shared" si="51"/>
        <v>0.73468994040015567</v>
      </c>
      <c r="H356" s="3">
        <f t="shared" si="51"/>
        <v>0.26531005959984433</v>
      </c>
      <c r="I356" s="10">
        <f>sources!C441</f>
        <v>0.89432265110943998</v>
      </c>
      <c r="J356" s="4">
        <f>sources!I441</f>
        <v>4.4121480366791005E-2</v>
      </c>
      <c r="K356" s="9">
        <f ca="1">'BG47'!R356</f>
        <v>1.0000000000000001E-5</v>
      </c>
      <c r="L356" s="17">
        <f ca="1">'OG530'!R356</f>
        <v>0.97535000000000005</v>
      </c>
      <c r="M356" s="9">
        <f t="shared" ca="1" si="52"/>
        <v>8.9432265110944005E-6</v>
      </c>
      <c r="N356" s="9">
        <f t="shared" ca="1" si="53"/>
        <v>0.87227759775959235</v>
      </c>
      <c r="O356" s="9">
        <f t="shared" ca="1" si="54"/>
        <v>4.4121480366791007E-7</v>
      </c>
      <c r="P356" s="9">
        <f t="shared" ca="1" si="55"/>
        <v>4.3033885875749606E-2</v>
      </c>
    </row>
    <row r="357" spans="1:16" x14ac:dyDescent="0.4">
      <c r="A357" s="7">
        <f t="shared" si="56"/>
        <v>734</v>
      </c>
      <c r="B357" s="3">
        <v>3.887184E-4</v>
      </c>
      <c r="C357" s="8">
        <f t="shared" si="50"/>
        <v>0.26627210400000001</v>
      </c>
      <c r="D357" s="3">
        <v>1.07643E-3</v>
      </c>
      <c r="E357" s="3">
        <v>3.887184E-4</v>
      </c>
      <c r="F357" s="3">
        <v>0</v>
      </c>
      <c r="G357" s="3">
        <f t="shared" si="51"/>
        <v>0.73469008327074581</v>
      </c>
      <c r="H357" s="3">
        <f t="shared" si="51"/>
        <v>0.26530991672925419</v>
      </c>
      <c r="I357" s="10">
        <f>sources!C442</f>
        <v>0.89621191351003959</v>
      </c>
      <c r="J357" s="4">
        <f>sources!I442</f>
        <v>4.2950382818275699E-2</v>
      </c>
      <c r="K357" s="9">
        <f ca="1">'BG47'!R357</f>
        <v>1.0000000000000001E-5</v>
      </c>
      <c r="L357" s="17">
        <f ca="1">'OG530'!R357</f>
        <v>0.97520000000000007</v>
      </c>
      <c r="M357" s="9">
        <f t="shared" ca="1" si="52"/>
        <v>8.9621191351003969E-6</v>
      </c>
      <c r="N357" s="9">
        <f t="shared" ca="1" si="53"/>
        <v>0.87398585805499063</v>
      </c>
      <c r="O357" s="9">
        <f t="shared" ca="1" si="54"/>
        <v>4.2950382818275704E-7</v>
      </c>
      <c r="P357" s="9">
        <f t="shared" ca="1" si="55"/>
        <v>4.1885213324382463E-2</v>
      </c>
    </row>
    <row r="358" spans="1:16" x14ac:dyDescent="0.4">
      <c r="A358" s="7">
        <f t="shared" si="56"/>
        <v>735</v>
      </c>
      <c r="B358" s="3">
        <v>3.611E-4</v>
      </c>
      <c r="C358" s="8">
        <f t="shared" si="50"/>
        <v>0.2473535</v>
      </c>
      <c r="D358" s="3">
        <v>9.9994930000000008E-4</v>
      </c>
      <c r="E358" s="3">
        <v>3.611E-4</v>
      </c>
      <c r="F358" s="3">
        <v>0</v>
      </c>
      <c r="G358" s="3">
        <f t="shared" si="51"/>
        <v>0.7346899924932917</v>
      </c>
      <c r="H358" s="3">
        <f t="shared" si="51"/>
        <v>0.26531000750670819</v>
      </c>
      <c r="I358" s="10">
        <f>sources!C443</f>
        <v>0.89809178987426719</v>
      </c>
      <c r="J358" s="4">
        <f>sources!I443</f>
        <v>4.1611985619972487E-2</v>
      </c>
      <c r="K358" s="9">
        <f ca="1">'BG47'!R358</f>
        <v>1.0000000000000001E-5</v>
      </c>
      <c r="L358" s="17">
        <f ca="1">'OG530'!R358</f>
        <v>0.97505000000000008</v>
      </c>
      <c r="M358" s="9">
        <f t="shared" ca="1" si="52"/>
        <v>8.9809178987426727E-6</v>
      </c>
      <c r="N358" s="9">
        <f t="shared" ca="1" si="53"/>
        <v>0.87568439971690426</v>
      </c>
      <c r="O358" s="9">
        <f t="shared" ca="1" si="54"/>
        <v>4.1611985619972492E-7</v>
      </c>
      <c r="P358" s="9">
        <f t="shared" ca="1" si="55"/>
        <v>4.0573766578754174E-2</v>
      </c>
    </row>
    <row r="359" spans="1:16" x14ac:dyDescent="0.4">
      <c r="A359" s="7">
        <f t="shared" si="56"/>
        <v>736</v>
      </c>
      <c r="B359" s="3">
        <v>3.3538349999999998E-4</v>
      </c>
      <c r="C359" s="8">
        <f t="shared" si="50"/>
        <v>0.22973769749999998</v>
      </c>
      <c r="D359" s="3">
        <v>9.2873580000000003E-4</v>
      </c>
      <c r="E359" s="3">
        <v>3.3538349999999998E-4</v>
      </c>
      <c r="F359" s="3">
        <v>0</v>
      </c>
      <c r="G359" s="3">
        <f t="shared" si="51"/>
        <v>0.73468999326250295</v>
      </c>
      <c r="H359" s="3">
        <f t="shared" si="51"/>
        <v>0.265310006737497</v>
      </c>
      <c r="I359" s="10">
        <f>sources!C444</f>
        <v>0.89996227092874348</v>
      </c>
      <c r="J359" s="4">
        <f>sources!I444</f>
        <v>4.0106288771881389E-2</v>
      </c>
      <c r="K359" s="9">
        <f ca="1">'BG47'!R359</f>
        <v>1.0000000000000001E-5</v>
      </c>
      <c r="L359" s="17">
        <f ca="1">'OG530'!R359</f>
        <v>0.9749000000000001</v>
      </c>
      <c r="M359" s="9">
        <f t="shared" ca="1" si="52"/>
        <v>8.9996227092874359E-6</v>
      </c>
      <c r="N359" s="9">
        <f t="shared" ca="1" si="53"/>
        <v>0.87737321792843215</v>
      </c>
      <c r="O359" s="9">
        <f t="shared" ca="1" si="54"/>
        <v>4.0106288771881393E-7</v>
      </c>
      <c r="P359" s="9">
        <f t="shared" ca="1" si="55"/>
        <v>3.9099620923707168E-2</v>
      </c>
    </row>
    <row r="360" spans="1:16" x14ac:dyDescent="0.4">
      <c r="A360" s="7">
        <f t="shared" si="56"/>
        <v>737</v>
      </c>
      <c r="B360" s="3">
        <v>3.1144039999999999E-4</v>
      </c>
      <c r="C360" s="8">
        <f t="shared" si="50"/>
        <v>0.213336674</v>
      </c>
      <c r="D360" s="3">
        <v>8.6243319999999997E-4</v>
      </c>
      <c r="E360" s="3">
        <v>3.1144039999999999E-4</v>
      </c>
      <c r="F360" s="3">
        <v>0</v>
      </c>
      <c r="G360" s="3">
        <f t="shared" si="51"/>
        <v>0.73469000410265639</v>
      </c>
      <c r="H360" s="3">
        <f t="shared" si="51"/>
        <v>0.26530999589734361</v>
      </c>
      <c r="I360" s="10">
        <f>sources!C445</f>
        <v>0.90182334782299256</v>
      </c>
      <c r="J360" s="4">
        <f>sources!I445</f>
        <v>3.8600591923790277E-2</v>
      </c>
      <c r="K360" s="9">
        <f ca="1">'BG47'!R360</f>
        <v>1.0000000000000001E-5</v>
      </c>
      <c r="L360" s="17">
        <f ca="1">'OG530'!R360</f>
        <v>0.97475000000000012</v>
      </c>
      <c r="M360" s="9">
        <f t="shared" ca="1" si="52"/>
        <v>9.0182334782299263E-6</v>
      </c>
      <c r="N360" s="9">
        <f t="shared" ca="1" si="53"/>
        <v>0.8790523082904621</v>
      </c>
      <c r="O360" s="9">
        <f t="shared" ca="1" si="54"/>
        <v>3.8600591923790278E-7</v>
      </c>
      <c r="P360" s="9">
        <f t="shared" ca="1" si="55"/>
        <v>3.762592697771458E-2</v>
      </c>
    </row>
    <row r="361" spans="1:16" x14ac:dyDescent="0.4">
      <c r="A361" s="7">
        <f t="shared" si="56"/>
        <v>738</v>
      </c>
      <c r="B361" s="3">
        <v>2.8916560000000002E-4</v>
      </c>
      <c r="C361" s="8">
        <f t="shared" si="50"/>
        <v>0.198078436</v>
      </c>
      <c r="D361" s="3">
        <v>8.0075030000000002E-4</v>
      </c>
      <c r="E361" s="3">
        <v>2.8916560000000002E-4</v>
      </c>
      <c r="F361" s="3">
        <v>0</v>
      </c>
      <c r="G361" s="3">
        <f t="shared" si="51"/>
        <v>0.73468998846608258</v>
      </c>
      <c r="H361" s="3">
        <f t="shared" si="51"/>
        <v>0.26531001153391748</v>
      </c>
      <c r="I361" s="10">
        <f>sources!C446</f>
        <v>0.90367501212622026</v>
      </c>
      <c r="J361" s="4">
        <f>sources!I446</f>
        <v>3.7262194725487058E-2</v>
      </c>
      <c r="K361" s="9">
        <f ca="1">'BG47'!R361</f>
        <v>1.0000000000000001E-5</v>
      </c>
      <c r="L361" s="17">
        <f ca="1">'OG530'!R361</f>
        <v>0.97460000000000013</v>
      </c>
      <c r="M361" s="9">
        <f t="shared" ca="1" si="52"/>
        <v>9.0367501212622035E-6</v>
      </c>
      <c r="N361" s="9">
        <f t="shared" ca="1" si="53"/>
        <v>0.8807216668182144</v>
      </c>
      <c r="O361" s="9">
        <f t="shared" ca="1" si="54"/>
        <v>3.7262194725487061E-7</v>
      </c>
      <c r="P361" s="9">
        <f t="shared" ca="1" si="55"/>
        <v>3.6315734979459689E-2</v>
      </c>
    </row>
    <row r="362" spans="1:16" x14ac:dyDescent="0.4">
      <c r="A362" s="7">
        <f t="shared" si="56"/>
        <v>739</v>
      </c>
      <c r="B362" s="3">
        <v>2.6845390000000002E-4</v>
      </c>
      <c r="C362" s="8">
        <f t="shared" si="50"/>
        <v>0.18389092150000003</v>
      </c>
      <c r="D362" s="3">
        <v>7.4339600000000001E-4</v>
      </c>
      <c r="E362" s="3">
        <v>2.6845390000000002E-4</v>
      </c>
      <c r="F362" s="3">
        <v>0</v>
      </c>
      <c r="G362" s="3">
        <f t="shared" si="51"/>
        <v>0.73468999700449633</v>
      </c>
      <c r="H362" s="3">
        <f t="shared" si="51"/>
        <v>0.26531000299550356</v>
      </c>
      <c r="I362" s="10">
        <f>sources!C447</f>
        <v>0.9055172558241068</v>
      </c>
      <c r="J362" s="4">
        <f>sources!I447</f>
        <v>3.6091097176971752E-2</v>
      </c>
      <c r="K362" s="9">
        <f ca="1">'BG47'!R362</f>
        <v>1.0000000000000001E-5</v>
      </c>
      <c r="L362" s="17">
        <f ca="1">'OG530'!R362</f>
        <v>0.97445000000000015</v>
      </c>
      <c r="M362" s="9">
        <f t="shared" ca="1" si="52"/>
        <v>9.055172558241068E-6</v>
      </c>
      <c r="N362" s="9">
        <f t="shared" ca="1" si="53"/>
        <v>0.88238128993780096</v>
      </c>
      <c r="O362" s="9">
        <f t="shared" ca="1" si="54"/>
        <v>3.6091097176971758E-7</v>
      </c>
      <c r="P362" s="9">
        <f t="shared" ca="1" si="55"/>
        <v>3.5168969644100129E-2</v>
      </c>
    </row>
    <row r="363" spans="1:16" x14ac:dyDescent="0.4">
      <c r="A363" s="7">
        <f t="shared" si="56"/>
        <v>740</v>
      </c>
      <c r="B363" s="3">
        <v>2.4919999999999999E-4</v>
      </c>
      <c r="C363" s="8">
        <f t="shared" si="50"/>
        <v>0.17070199999999999</v>
      </c>
      <c r="D363" s="3">
        <v>6.9007859999999999E-4</v>
      </c>
      <c r="E363" s="3">
        <v>2.4919999999999999E-4</v>
      </c>
      <c r="F363" s="3">
        <v>0</v>
      </c>
      <c r="G363" s="3">
        <f t="shared" si="51"/>
        <v>0.734690005712895</v>
      </c>
      <c r="H363" s="3">
        <f t="shared" si="51"/>
        <v>0.265309994287105</v>
      </c>
      <c r="I363" s="10">
        <f>sources!C448</f>
        <v>0.90735007131559198</v>
      </c>
      <c r="J363" s="4">
        <f>sources!I448</f>
        <v>3.508729927824434E-2</v>
      </c>
      <c r="K363" s="9">
        <f ca="1">'BG47'!R363</f>
        <v>1.0000000000000001E-5</v>
      </c>
      <c r="L363" s="17">
        <f ca="1">'OG530'!R363</f>
        <v>0.97430000000000005</v>
      </c>
      <c r="M363" s="9">
        <f t="shared" ca="1" si="52"/>
        <v>9.0735007131559209E-6</v>
      </c>
      <c r="N363" s="9">
        <f t="shared" ca="1" si="53"/>
        <v>0.88403117448278135</v>
      </c>
      <c r="O363" s="9">
        <f t="shared" ca="1" si="54"/>
        <v>3.5087299278244342E-7</v>
      </c>
      <c r="P363" s="9">
        <f t="shared" ca="1" si="55"/>
        <v>3.4185555686793462E-2</v>
      </c>
    </row>
    <row r="364" spans="1:16" x14ac:dyDescent="0.4">
      <c r="A364" s="7">
        <f t="shared" si="56"/>
        <v>741</v>
      </c>
      <c r="B364" s="3">
        <v>2.3130190000000001E-4</v>
      </c>
      <c r="C364" s="8">
        <f t="shared" si="50"/>
        <v>0.15844180150000001</v>
      </c>
      <c r="D364" s="3">
        <v>6.4051560000000002E-4</v>
      </c>
      <c r="E364" s="3">
        <v>2.3130190000000001E-4</v>
      </c>
      <c r="F364" s="3">
        <v>0</v>
      </c>
      <c r="G364" s="3">
        <f t="shared" si="51"/>
        <v>0.7346900010610018</v>
      </c>
      <c r="H364" s="3">
        <f t="shared" si="51"/>
        <v>0.26530999893899815</v>
      </c>
      <c r="I364" s="10">
        <f>sources!C449</f>
        <v>0.90917345140965944</v>
      </c>
      <c r="J364" s="4">
        <f>sources!I449</f>
        <v>3.4083501379516941E-2</v>
      </c>
      <c r="K364" s="9">
        <f ca="1">'BG47'!R364</f>
        <v>1.0000000000000001E-5</v>
      </c>
      <c r="L364" s="17">
        <f ca="1">'OG530'!R364</f>
        <v>0.97415000000000007</v>
      </c>
      <c r="M364" s="9">
        <f t="shared" ca="1" si="52"/>
        <v>9.0917345140965958E-6</v>
      </c>
      <c r="N364" s="9">
        <f t="shared" ca="1" si="53"/>
        <v>0.88567131769071983</v>
      </c>
      <c r="O364" s="9">
        <f t="shared" ca="1" si="54"/>
        <v>3.4083501379516943E-7</v>
      </c>
      <c r="P364" s="9">
        <f t="shared" ca="1" si="55"/>
        <v>3.320244286885643E-2</v>
      </c>
    </row>
    <row r="365" spans="1:16" x14ac:dyDescent="0.4">
      <c r="A365" s="7">
        <f t="shared" si="56"/>
        <v>742</v>
      </c>
      <c r="B365" s="3">
        <v>2.1468560000000001E-4</v>
      </c>
      <c r="C365" s="8">
        <f t="shared" si="50"/>
        <v>0.14705963599999999</v>
      </c>
      <c r="D365" s="3">
        <v>5.9450210000000004E-4</v>
      </c>
      <c r="E365" s="3">
        <v>2.1468560000000001E-4</v>
      </c>
      <c r="F365" s="3">
        <v>0</v>
      </c>
      <c r="G365" s="3">
        <f t="shared" si="51"/>
        <v>0.7346899860193129</v>
      </c>
      <c r="H365" s="3">
        <f t="shared" si="51"/>
        <v>0.26531001398068704</v>
      </c>
      <c r="I365" s="10">
        <f>sources!C450</f>
        <v>0.91098738932214407</v>
      </c>
      <c r="J365" s="4">
        <f>sources!I450</f>
        <v>3.3079703480789528E-2</v>
      </c>
      <c r="K365" s="9">
        <f ca="1">'BG47'!R365</f>
        <v>1.0000000000000001E-5</v>
      </c>
      <c r="L365" s="17">
        <f ca="1">'OG530'!R365</f>
        <v>0.97400000000000009</v>
      </c>
      <c r="M365" s="9">
        <f t="shared" ca="1" si="52"/>
        <v>9.1098738932214422E-6</v>
      </c>
      <c r="N365" s="9">
        <f t="shared" ca="1" si="53"/>
        <v>0.88730171719976836</v>
      </c>
      <c r="O365" s="9">
        <f t="shared" ca="1" si="54"/>
        <v>3.3079703480789533E-7</v>
      </c>
      <c r="P365" s="9">
        <f t="shared" ca="1" si="55"/>
        <v>3.2219631190289005E-2</v>
      </c>
    </row>
    <row r="366" spans="1:16" x14ac:dyDescent="0.4">
      <c r="A366" s="7">
        <f t="shared" si="56"/>
        <v>743</v>
      </c>
      <c r="B366" s="3">
        <v>1.9928839999999999E-4</v>
      </c>
      <c r="C366" s="8">
        <f t="shared" si="50"/>
        <v>0.13651255400000001</v>
      </c>
      <c r="D366" s="3">
        <v>5.5186459999999999E-4</v>
      </c>
      <c r="E366" s="3">
        <v>1.9928839999999999E-4</v>
      </c>
      <c r="F366" s="3">
        <v>0</v>
      </c>
      <c r="G366" s="3">
        <f t="shared" si="51"/>
        <v>0.73469000323502676</v>
      </c>
      <c r="H366" s="3">
        <f t="shared" si="51"/>
        <v>0.2653099967649733</v>
      </c>
      <c r="I366" s="10">
        <f>sources!C451</f>
        <v>0.91279187867251332</v>
      </c>
      <c r="J366" s="4">
        <f>sources!I451</f>
        <v>3.2075905582062129E-2</v>
      </c>
      <c r="K366" s="9">
        <f ca="1">'BG47'!R366</f>
        <v>1.0000000000000001E-5</v>
      </c>
      <c r="L366" s="17">
        <f ca="1">'OG530'!R366</f>
        <v>0.9738500000000001</v>
      </c>
      <c r="M366" s="9">
        <f t="shared" ca="1" si="52"/>
        <v>9.1279187867251335E-6</v>
      </c>
      <c r="N366" s="9">
        <f t="shared" ca="1" si="53"/>
        <v>0.8889223710452272</v>
      </c>
      <c r="O366" s="9">
        <f t="shared" ca="1" si="54"/>
        <v>3.2075905582062133E-7</v>
      </c>
      <c r="P366" s="9">
        <f t="shared" ca="1" si="55"/>
        <v>3.1237120651091209E-2</v>
      </c>
    </row>
    <row r="367" spans="1:16" x14ac:dyDescent="0.4">
      <c r="A367" s="7">
        <f t="shared" si="56"/>
        <v>744</v>
      </c>
      <c r="B367" s="3">
        <v>1.8504750000000001E-4</v>
      </c>
      <c r="C367" s="8">
        <f t="shared" si="50"/>
        <v>0.12675753750000002</v>
      </c>
      <c r="D367" s="3">
        <v>5.1242900000000001E-4</v>
      </c>
      <c r="E367" s="3">
        <v>1.8504750000000001E-4</v>
      </c>
      <c r="F367" s="3">
        <v>0</v>
      </c>
      <c r="G367" s="3">
        <f t="shared" si="51"/>
        <v>0.73468998597085355</v>
      </c>
      <c r="H367" s="3">
        <f t="shared" si="51"/>
        <v>0.2653100140291465</v>
      </c>
      <c r="I367" s="10">
        <f>sources!C452</f>
        <v>0.91458691348068377</v>
      </c>
      <c r="J367" s="4">
        <f>sources!I452</f>
        <v>3.107210768333472E-2</v>
      </c>
      <c r="K367" s="9">
        <f ca="1">'BG47'!R367</f>
        <v>1.0000000000000001E-5</v>
      </c>
      <c r="L367" s="17">
        <f ca="1">'OG530'!R367</f>
        <v>0.97370000000000012</v>
      </c>
      <c r="M367" s="9">
        <f t="shared" ca="1" si="52"/>
        <v>9.1458691348068387E-6</v>
      </c>
      <c r="N367" s="9">
        <f t="shared" ca="1" si="53"/>
        <v>0.89053327765614188</v>
      </c>
      <c r="O367" s="9">
        <f t="shared" ca="1" si="54"/>
        <v>3.1072107683334723E-7</v>
      </c>
      <c r="P367" s="9">
        <f t="shared" ca="1" si="55"/>
        <v>3.025491125126302E-2</v>
      </c>
    </row>
    <row r="368" spans="1:16" x14ac:dyDescent="0.4">
      <c r="A368" s="7">
        <f t="shared" si="56"/>
        <v>745</v>
      </c>
      <c r="B368" s="3">
        <v>1.719E-4</v>
      </c>
      <c r="C368" s="8">
        <f t="shared" si="50"/>
        <v>0.11775150000000001</v>
      </c>
      <c r="D368" s="3">
        <v>4.7602130000000002E-4</v>
      </c>
      <c r="E368" s="3">
        <v>1.719E-4</v>
      </c>
      <c r="F368" s="3">
        <v>0</v>
      </c>
      <c r="G368" s="3">
        <f t="shared" si="51"/>
        <v>0.73469000015897001</v>
      </c>
      <c r="H368" s="3">
        <f t="shared" si="51"/>
        <v>0.2653099998410301</v>
      </c>
      <c r="I368" s="10">
        <f>sources!C453</f>
        <v>0.91637248816380668</v>
      </c>
      <c r="J368" s="4">
        <f>sources!I453</f>
        <v>3.0068309784607315E-2</v>
      </c>
      <c r="K368" s="9">
        <f ca="1">'BG47'!R368</f>
        <v>1.0000000000000001E-5</v>
      </c>
      <c r="L368" s="17">
        <f ca="1">'OG530'!R368</f>
        <v>0.97355000000000014</v>
      </c>
      <c r="M368" s="9">
        <f t="shared" ca="1" si="52"/>
        <v>9.1637248816380674E-6</v>
      </c>
      <c r="N368" s="9">
        <f t="shared" ca="1" si="53"/>
        <v>0.89213443585187413</v>
      </c>
      <c r="O368" s="9">
        <f t="shared" ca="1" si="54"/>
        <v>3.0068309784607318E-7</v>
      </c>
      <c r="P368" s="9">
        <f t="shared" ca="1" si="55"/>
        <v>2.9273002990804455E-2</v>
      </c>
    </row>
    <row r="369" spans="1:16" x14ac:dyDescent="0.4">
      <c r="A369" s="7">
        <f t="shared" si="56"/>
        <v>746</v>
      </c>
      <c r="B369" s="3">
        <v>1.5977809999999999E-4</v>
      </c>
      <c r="C369" s="8">
        <f t="shared" si="50"/>
        <v>0.10944799849999999</v>
      </c>
      <c r="D369" s="3">
        <v>4.4245359999999997E-4</v>
      </c>
      <c r="E369" s="3">
        <v>1.5977809999999999E-4</v>
      </c>
      <c r="F369" s="3">
        <v>0</v>
      </c>
      <c r="G369" s="3">
        <f t="shared" si="51"/>
        <v>0.73468998725905665</v>
      </c>
      <c r="H369" s="3">
        <f t="shared" si="51"/>
        <v>0.2653100127409434</v>
      </c>
      <c r="I369" s="10">
        <f>sources!C454</f>
        <v>0.91814859753309663</v>
      </c>
      <c r="J369" s="4">
        <f>sources!I454</f>
        <v>2.9064511885879912E-2</v>
      </c>
      <c r="K369" s="9">
        <f ca="1">'BG47'!R369</f>
        <v>1.0000000000000001E-5</v>
      </c>
      <c r="L369" s="17">
        <f ca="1">'OG530'!R369</f>
        <v>0.97340000000000015</v>
      </c>
      <c r="M369" s="9">
        <f t="shared" ca="1" si="52"/>
        <v>9.1814859753309668E-6</v>
      </c>
      <c r="N369" s="9">
        <f t="shared" ca="1" si="53"/>
        <v>0.89372584483871642</v>
      </c>
      <c r="O369" s="9">
        <f t="shared" ca="1" si="54"/>
        <v>2.9064511885879913E-7</v>
      </c>
      <c r="P369" s="9">
        <f t="shared" ca="1" si="55"/>
        <v>2.8291395869715512E-2</v>
      </c>
    </row>
    <row r="370" spans="1:16" x14ac:dyDescent="0.4">
      <c r="A370" s="7">
        <f t="shared" si="56"/>
        <v>747</v>
      </c>
      <c r="B370" s="3">
        <v>1.4860439999999999E-4</v>
      </c>
      <c r="C370" s="8">
        <f t="shared" si="50"/>
        <v>0.10179401399999999</v>
      </c>
      <c r="D370" s="3">
        <v>4.1151170000000001E-4</v>
      </c>
      <c r="E370" s="3">
        <v>1.4860439999999999E-4</v>
      </c>
      <c r="F370" s="3">
        <v>0</v>
      </c>
      <c r="G370" s="3">
        <f t="shared" si="51"/>
        <v>0.73469000444729227</v>
      </c>
      <c r="H370" s="3">
        <f t="shared" si="51"/>
        <v>0.26530999555270773</v>
      </c>
      <c r="I370" s="10">
        <f>sources!C455</f>
        <v>0.91991523679062803</v>
      </c>
      <c r="J370" s="4">
        <f>sources!I455</f>
        <v>2.806071398715251E-2</v>
      </c>
      <c r="K370" s="9">
        <f ca="1">'BG47'!R370</f>
        <v>1.0000000000000001E-5</v>
      </c>
      <c r="L370" s="17">
        <f ca="1">'OG530'!R370</f>
        <v>0.97325000000000017</v>
      </c>
      <c r="M370" s="9">
        <f t="shared" ca="1" si="52"/>
        <v>9.1991523679062808E-6</v>
      </c>
      <c r="N370" s="9">
        <f t="shared" ca="1" si="53"/>
        <v>0.89530750420647887</v>
      </c>
      <c r="O370" s="9">
        <f t="shared" ca="1" si="54"/>
        <v>2.8060713987152514E-7</v>
      </c>
      <c r="P370" s="9">
        <f t="shared" ca="1" si="55"/>
        <v>2.7310089887996186E-2</v>
      </c>
    </row>
    <row r="371" spans="1:16" x14ac:dyDescent="0.4">
      <c r="A371" s="7">
        <f t="shared" si="56"/>
        <v>748</v>
      </c>
      <c r="B371" s="3">
        <v>1.383016E-4</v>
      </c>
      <c r="C371" s="8">
        <f t="shared" si="50"/>
        <v>9.4736596000000006E-2</v>
      </c>
      <c r="D371" s="3">
        <v>3.8298139999999999E-4</v>
      </c>
      <c r="E371" s="3">
        <v>1.383016E-4</v>
      </c>
      <c r="F371" s="3">
        <v>0</v>
      </c>
      <c r="G371" s="3">
        <f t="shared" si="51"/>
        <v>0.73468998605364066</v>
      </c>
      <c r="H371" s="3">
        <f t="shared" si="51"/>
        <v>0.26531001394635928</v>
      </c>
      <c r="I371" s="10">
        <f>sources!C456</f>
        <v>0.92167240152616647</v>
      </c>
      <c r="J371" s="4">
        <f>sources!I456</f>
        <v>2.7224215738212997E-2</v>
      </c>
      <c r="K371" s="9">
        <f ca="1">'BG47'!R371</f>
        <v>1.0000000000000001E-5</v>
      </c>
      <c r="L371" s="17">
        <f ca="1">'OG530'!R371</f>
        <v>0.97310000000000019</v>
      </c>
      <c r="M371" s="9">
        <f t="shared" ca="1" si="52"/>
        <v>9.2167240152616652E-6</v>
      </c>
      <c r="N371" s="9">
        <f t="shared" ca="1" si="53"/>
        <v>0.89687941392511272</v>
      </c>
      <c r="O371" s="9">
        <f t="shared" ca="1" si="54"/>
        <v>2.7224215738213002E-7</v>
      </c>
      <c r="P371" s="9">
        <f t="shared" ca="1" si="55"/>
        <v>2.6491884334855071E-2</v>
      </c>
    </row>
    <row r="372" spans="1:16" x14ac:dyDescent="0.4">
      <c r="A372" s="7">
        <f t="shared" si="56"/>
        <v>749</v>
      </c>
      <c r="B372" s="3">
        <v>1.287925E-4</v>
      </c>
      <c r="C372" s="8">
        <f t="shared" si="50"/>
        <v>8.8222862499999999E-2</v>
      </c>
      <c r="D372" s="3">
        <v>3.5664909999999999E-4</v>
      </c>
      <c r="E372" s="3">
        <v>1.287925E-4</v>
      </c>
      <c r="F372" s="3">
        <v>0</v>
      </c>
      <c r="G372" s="3">
        <f t="shared" si="51"/>
        <v>0.73469002244554238</v>
      </c>
      <c r="H372" s="3">
        <f t="shared" si="51"/>
        <v>0.26530997755445768</v>
      </c>
      <c r="I372" s="10">
        <f>sources!C457</f>
        <v>0.92342008771398043</v>
      </c>
      <c r="J372" s="4">
        <f>sources!I457</f>
        <v>2.6555017139061391E-2</v>
      </c>
      <c r="K372" s="9">
        <f ca="1">'BG47'!R372</f>
        <v>1.0000000000000001E-5</v>
      </c>
      <c r="L372" s="17">
        <f ca="1">'OG530'!R372</f>
        <v>0.9729500000000002</v>
      </c>
      <c r="M372" s="9">
        <f t="shared" ca="1" si="52"/>
        <v>9.2342008771398055E-6</v>
      </c>
      <c r="N372" s="9">
        <f t="shared" ca="1" si="53"/>
        <v>0.89844157434131744</v>
      </c>
      <c r="O372" s="9">
        <f t="shared" ca="1" si="54"/>
        <v>2.6555017139061393E-7</v>
      </c>
      <c r="P372" s="9">
        <f t="shared" ca="1" si="55"/>
        <v>2.5836703925449785E-2</v>
      </c>
    </row>
    <row r="373" spans="1:16" x14ac:dyDescent="0.4">
      <c r="A373" s="7">
        <f t="shared" si="56"/>
        <v>750</v>
      </c>
      <c r="B373" s="3">
        <v>1.2E-4</v>
      </c>
      <c r="C373" s="8">
        <f t="shared" si="50"/>
        <v>8.2199999999999995E-2</v>
      </c>
      <c r="D373" s="3">
        <v>3.323011E-4</v>
      </c>
      <c r="E373" s="3">
        <v>1.2E-4</v>
      </c>
      <c r="F373" s="3">
        <v>0</v>
      </c>
      <c r="G373" s="3">
        <f t="shared" si="51"/>
        <v>0.73469001070304718</v>
      </c>
      <c r="H373" s="3">
        <f t="shared" si="51"/>
        <v>0.26530998929695288</v>
      </c>
      <c r="I373" s="10">
        <f>sources!C458</f>
        <v>0.92515829170967911</v>
      </c>
      <c r="J373" s="4">
        <f>sources!I458</f>
        <v>2.5885818539909788E-2</v>
      </c>
      <c r="K373" s="9">
        <f ca="1">'BG47'!R373</f>
        <v>1.0000000000000001E-5</v>
      </c>
      <c r="L373" s="17">
        <f ca="1">'OG530'!R373</f>
        <v>0.9728</v>
      </c>
      <c r="M373" s="9">
        <f t="shared" ca="1" si="52"/>
        <v>9.2515829170967924E-6</v>
      </c>
      <c r="N373" s="9">
        <f t="shared" ca="1" si="53"/>
        <v>0.89999398617517579</v>
      </c>
      <c r="O373" s="9">
        <f t="shared" ca="1" si="54"/>
        <v>2.588581853990979E-7</v>
      </c>
      <c r="P373" s="9">
        <f t="shared" ca="1" si="55"/>
        <v>2.5181724275624241E-2</v>
      </c>
    </row>
    <row r="374" spans="1:16" x14ac:dyDescent="0.4">
      <c r="A374" s="7">
        <f t="shared" si="56"/>
        <v>751</v>
      </c>
      <c r="B374" s="3">
        <v>1.118595E-4</v>
      </c>
      <c r="C374" s="8">
        <f t="shared" si="50"/>
        <v>7.66237575E-2</v>
      </c>
      <c r="D374" s="3">
        <v>3.0975860000000003E-4</v>
      </c>
      <c r="E374" s="3">
        <v>1.118595E-4</v>
      </c>
      <c r="F374" s="3">
        <v>0</v>
      </c>
      <c r="G374" s="3">
        <f t="shared" si="51"/>
        <v>0.73468999551964209</v>
      </c>
      <c r="H374" s="3">
        <f t="shared" si="51"/>
        <v>0.26531000448035791</v>
      </c>
      <c r="I374" s="10">
        <f>sources!C459</f>
        <v>0.92688701024703968</v>
      </c>
      <c r="J374" s="4">
        <f>sources!I459</f>
        <v>2.5049320290970279E-2</v>
      </c>
      <c r="K374" s="9">
        <f ca="1">'BG47'!R374</f>
        <v>1.0000000000000001E-5</v>
      </c>
      <c r="L374" s="17">
        <f ca="1">'OG530'!R374</f>
        <v>0.97265000000000001</v>
      </c>
      <c r="M374" s="9">
        <f t="shared" ca="1" si="52"/>
        <v>9.2688701024703968E-6</v>
      </c>
      <c r="N374" s="9">
        <f t="shared" ca="1" si="53"/>
        <v>0.90153665051678311</v>
      </c>
      <c r="O374" s="9">
        <f t="shared" ca="1" si="54"/>
        <v>2.5049320290970283E-7</v>
      </c>
      <c r="P374" s="9">
        <f t="shared" ca="1" si="55"/>
        <v>2.4364221381012241E-2</v>
      </c>
    </row>
    <row r="375" spans="1:16" x14ac:dyDescent="0.4">
      <c r="A375" s="7">
        <f t="shared" si="56"/>
        <v>752</v>
      </c>
      <c r="B375" s="3">
        <v>1.043224E-4</v>
      </c>
      <c r="C375" s="8">
        <f t="shared" si="50"/>
        <v>7.1460843999999996E-2</v>
      </c>
      <c r="D375" s="3">
        <v>2.8888710000000002E-4</v>
      </c>
      <c r="E375" s="3">
        <v>1.043224E-4</v>
      </c>
      <c r="F375" s="3">
        <v>0</v>
      </c>
      <c r="G375" s="3">
        <f t="shared" si="51"/>
        <v>0.73469003164979485</v>
      </c>
      <c r="H375" s="3">
        <f t="shared" si="51"/>
        <v>0.26530996835020515</v>
      </c>
      <c r="I375" s="10">
        <f>sources!C460</f>
        <v>0.92860624043485074</v>
      </c>
      <c r="J375" s="4">
        <f>sources!I460</f>
        <v>2.4212822042030773E-2</v>
      </c>
      <c r="K375" s="9">
        <f ca="1">'BG47'!R375</f>
        <v>1.0000000000000001E-5</v>
      </c>
      <c r="L375" s="17">
        <f ca="1">'OG530'!R375</f>
        <v>0.97250000000000003</v>
      </c>
      <c r="M375" s="9">
        <f t="shared" ca="1" si="52"/>
        <v>9.2860624043485078E-6</v>
      </c>
      <c r="N375" s="9">
        <f t="shared" ca="1" si="53"/>
        <v>0.90306956882289235</v>
      </c>
      <c r="O375" s="9">
        <f t="shared" ca="1" si="54"/>
        <v>2.4212822042030777E-7</v>
      </c>
      <c r="P375" s="9">
        <f t="shared" ca="1" si="55"/>
        <v>2.3546969435874927E-2</v>
      </c>
    </row>
    <row r="376" spans="1:16" x14ac:dyDescent="0.4">
      <c r="A376" s="7">
        <f t="shared" si="56"/>
        <v>753</v>
      </c>
      <c r="B376" s="3">
        <v>9.7335600000000004E-5</v>
      </c>
      <c r="C376" s="8">
        <f t="shared" si="50"/>
        <v>6.6674886000000003E-2</v>
      </c>
      <c r="D376" s="3">
        <v>2.6953939999999998E-4</v>
      </c>
      <c r="E376" s="3">
        <v>9.7335600000000004E-5</v>
      </c>
      <c r="F376" s="3">
        <v>0</v>
      </c>
      <c r="G376" s="3">
        <f t="shared" si="51"/>
        <v>0.73469001703577508</v>
      </c>
      <c r="H376" s="3">
        <f t="shared" si="51"/>
        <v>0.26530998296422487</v>
      </c>
      <c r="I376" s="10">
        <f>sources!C461</f>
        <v>0.93031597975375702</v>
      </c>
      <c r="J376" s="4">
        <f>sources!I461</f>
        <v>2.3543623442879174E-2</v>
      </c>
      <c r="K376" s="9">
        <f ca="1">'BG47'!R376</f>
        <v>1.0000000000000001E-5</v>
      </c>
      <c r="L376" s="17">
        <f ca="1">'OG530'!R376</f>
        <v>0.97235000000000005</v>
      </c>
      <c r="M376" s="9">
        <f t="shared" ca="1" si="52"/>
        <v>9.3031597975375702E-6</v>
      </c>
      <c r="N376" s="9">
        <f t="shared" ca="1" si="53"/>
        <v>0.90459274291356573</v>
      </c>
      <c r="O376" s="9">
        <f t="shared" ca="1" si="54"/>
        <v>2.3543623442879176E-7</v>
      </c>
      <c r="P376" s="9">
        <f t="shared" ca="1" si="55"/>
        <v>2.2892642254683567E-2</v>
      </c>
    </row>
    <row r="377" spans="1:16" x14ac:dyDescent="0.4">
      <c r="A377" s="7">
        <f t="shared" si="56"/>
        <v>754</v>
      </c>
      <c r="B377" s="3">
        <v>9.0845869999999995E-5</v>
      </c>
      <c r="C377" s="8">
        <f t="shared" si="50"/>
        <v>6.2229420949999996E-2</v>
      </c>
      <c r="D377" s="3">
        <v>2.5156819999999999E-4</v>
      </c>
      <c r="E377" s="3">
        <v>9.0845869999999995E-5</v>
      </c>
      <c r="F377" s="3">
        <v>0</v>
      </c>
      <c r="G377" s="3">
        <f t="shared" si="51"/>
        <v>0.73469002018521035</v>
      </c>
      <c r="H377" s="3">
        <f t="shared" si="51"/>
        <v>0.26530997981478976</v>
      </c>
      <c r="I377" s="10">
        <f>sources!C462</f>
        <v>0.93201622605311707</v>
      </c>
      <c r="J377" s="4">
        <f>sources!I462</f>
        <v>2.288202937326338E-2</v>
      </c>
      <c r="K377" s="9">
        <f ca="1">'BG47'!R377</f>
        <v>1.0000000000000001E-5</v>
      </c>
      <c r="L377" s="17">
        <f ca="1">'OG530'!R377</f>
        <v>0.97220000000000006</v>
      </c>
      <c r="M377" s="9">
        <f t="shared" ca="1" si="52"/>
        <v>9.3201622605311719E-6</v>
      </c>
      <c r="N377" s="9">
        <f t="shared" ca="1" si="53"/>
        <v>0.90610617496884049</v>
      </c>
      <c r="O377" s="9">
        <f t="shared" ca="1" si="54"/>
        <v>2.2882029373263383E-7</v>
      </c>
      <c r="P377" s="9">
        <f t="shared" ca="1" si="55"/>
        <v>2.2245908956686659E-2</v>
      </c>
    </row>
    <row r="378" spans="1:16" x14ac:dyDescent="0.4">
      <c r="A378" s="7">
        <f t="shared" si="56"/>
        <v>755</v>
      </c>
      <c r="B378" s="3">
        <v>8.4800000000000001E-5</v>
      </c>
      <c r="C378" s="8">
        <f t="shared" si="50"/>
        <v>5.8088000000000001E-2</v>
      </c>
      <c r="D378" s="3">
        <v>2.348261E-4</v>
      </c>
      <c r="E378" s="3">
        <v>8.4800000000000001E-5</v>
      </c>
      <c r="F378" s="3">
        <v>0</v>
      </c>
      <c r="G378" s="3">
        <f t="shared" si="51"/>
        <v>0.73469000184903555</v>
      </c>
      <c r="H378" s="3">
        <f t="shared" si="51"/>
        <v>0.26530999815096457</v>
      </c>
      <c r="I378" s="10">
        <f>sources!C463</f>
        <v>0.93370697754785015</v>
      </c>
      <c r="J378" s="4">
        <f>sources!I463</f>
        <v>2.2060740183395502E-2</v>
      </c>
      <c r="K378" s="9">
        <f ca="1">'BG47'!R378</f>
        <v>1.0000000000000001E-5</v>
      </c>
      <c r="L378" s="17">
        <f ca="1">'OG530'!R378</f>
        <v>0.97205000000000008</v>
      </c>
      <c r="M378" s="9">
        <f t="shared" ca="1" si="52"/>
        <v>9.3370697754785017E-6</v>
      </c>
      <c r="N378" s="9">
        <f t="shared" ca="1" si="53"/>
        <v>0.90760986752538786</v>
      </c>
      <c r="O378" s="9">
        <f t="shared" ca="1" si="54"/>
        <v>2.2060740183395503E-7</v>
      </c>
      <c r="P378" s="9">
        <f t="shared" ca="1" si="55"/>
        <v>2.1444142495269599E-2</v>
      </c>
    </row>
    <row r="379" spans="1:16" x14ac:dyDescent="0.4">
      <c r="A379" s="7">
        <f t="shared" si="56"/>
        <v>756</v>
      </c>
      <c r="B379" s="3">
        <v>7.9146669999999997E-5</v>
      </c>
      <c r="C379" s="8">
        <f t="shared" si="50"/>
        <v>5.4215468949999998E-2</v>
      </c>
      <c r="D379" s="3">
        <v>2.1917099999999999E-4</v>
      </c>
      <c r="E379" s="3">
        <v>7.9146669999999997E-5</v>
      </c>
      <c r="F379" s="3">
        <v>0</v>
      </c>
      <c r="G379" s="3">
        <f t="shared" si="51"/>
        <v>0.73468996992367219</v>
      </c>
      <c r="H379" s="3">
        <f t="shared" si="51"/>
        <v>0.2653100300763277</v>
      </c>
      <c r="I379" s="10">
        <f>sources!C464</f>
        <v>0.93538823281531436</v>
      </c>
      <c r="J379" s="4">
        <f>sources!I464</f>
        <v>2.1239450993527625E-2</v>
      </c>
      <c r="K379" s="9">
        <f ca="1">'BG47'!R379</f>
        <v>1.0000000000000001E-5</v>
      </c>
      <c r="L379" s="17">
        <f ca="1">'OG530'!R379</f>
        <v>0.9719000000000001</v>
      </c>
      <c r="M379" s="9">
        <f t="shared" ca="1" si="52"/>
        <v>9.353882328153145E-6</v>
      </c>
      <c r="N379" s="9">
        <f t="shared" ca="1" si="53"/>
        <v>0.90910382347320406</v>
      </c>
      <c r="O379" s="9">
        <f t="shared" ca="1" si="54"/>
        <v>2.1239450993527627E-7</v>
      </c>
      <c r="P379" s="9">
        <f t="shared" ca="1" si="55"/>
        <v>2.0642622420609501E-2</v>
      </c>
    </row>
    <row r="380" spans="1:16" x14ac:dyDescent="0.4">
      <c r="A380" s="7">
        <f t="shared" si="56"/>
        <v>757</v>
      </c>
      <c r="B380" s="3">
        <v>7.3857999999999997E-5</v>
      </c>
      <c r="C380" s="8">
        <f t="shared" si="50"/>
        <v>5.0592729999999995E-2</v>
      </c>
      <c r="D380" s="3">
        <v>2.045258E-4</v>
      </c>
      <c r="E380" s="3">
        <v>7.3857999999999997E-5</v>
      </c>
      <c r="F380" s="3">
        <v>0</v>
      </c>
      <c r="G380" s="3">
        <f t="shared" si="51"/>
        <v>0.73469002147395068</v>
      </c>
      <c r="H380" s="3">
        <f t="shared" si="51"/>
        <v>0.26530997852604926</v>
      </c>
      <c r="I380" s="10">
        <f>sources!C465</f>
        <v>0.9370599907921775</v>
      </c>
      <c r="J380" s="4">
        <f>sources!I465</f>
        <v>2.0577856923911831E-2</v>
      </c>
      <c r="K380" s="9">
        <f ca="1">'BG47'!R380</f>
        <v>1.0000000000000001E-5</v>
      </c>
      <c r="L380" s="17">
        <f ca="1">'OG530'!R380</f>
        <v>0.97175000000000011</v>
      </c>
      <c r="M380" s="9">
        <f t="shared" ca="1" si="52"/>
        <v>9.3705999079217754E-6</v>
      </c>
      <c r="N380" s="9">
        <f t="shared" ca="1" si="53"/>
        <v>0.91058804605229859</v>
      </c>
      <c r="O380" s="9">
        <f t="shared" ca="1" si="54"/>
        <v>2.0577856923911833E-7</v>
      </c>
      <c r="P380" s="9">
        <f t="shared" ca="1" si="55"/>
        <v>1.9996532465811324E-2</v>
      </c>
    </row>
    <row r="381" spans="1:16" x14ac:dyDescent="0.4">
      <c r="A381" s="7">
        <f t="shared" si="56"/>
        <v>758</v>
      </c>
      <c r="B381" s="3">
        <v>6.8916000000000002E-5</v>
      </c>
      <c r="C381" s="8">
        <f t="shared" si="50"/>
        <v>4.720746E-2</v>
      </c>
      <c r="D381" s="3">
        <v>1.9084049999999999E-4</v>
      </c>
      <c r="E381" s="3">
        <v>6.8916000000000002E-5</v>
      </c>
      <c r="F381" s="3">
        <v>0</v>
      </c>
      <c r="G381" s="3">
        <f t="shared" si="51"/>
        <v>0.73468998850846845</v>
      </c>
      <c r="H381" s="3">
        <f t="shared" si="51"/>
        <v>0.26531001149153149</v>
      </c>
      <c r="I381" s="10">
        <f>sources!C466</f>
        <v>0.9387222507712879</v>
      </c>
      <c r="J381" s="4">
        <f>sources!I466</f>
        <v>1.9908658324760232E-2</v>
      </c>
      <c r="K381" s="9">
        <f ca="1">'BG47'!R381</f>
        <v>1.0000000000000001E-5</v>
      </c>
      <c r="L381" s="17">
        <f ca="1">'OG530'!R381</f>
        <v>0.97160000000000013</v>
      </c>
      <c r="M381" s="9">
        <f t="shared" ca="1" si="52"/>
        <v>9.3872225077128791E-6</v>
      </c>
      <c r="N381" s="9">
        <f t="shared" ca="1" si="53"/>
        <v>0.91206253884938349</v>
      </c>
      <c r="O381" s="9">
        <f t="shared" ca="1" si="54"/>
        <v>1.9908658324760233E-7</v>
      </c>
      <c r="P381" s="9">
        <f t="shared" ca="1" si="55"/>
        <v>1.9343252428337045E-2</v>
      </c>
    </row>
    <row r="382" spans="1:16" x14ac:dyDescent="0.4">
      <c r="A382" s="7">
        <f t="shared" si="56"/>
        <v>759</v>
      </c>
      <c r="B382" s="3">
        <v>6.4302670000000001E-5</v>
      </c>
      <c r="C382" s="8">
        <f t="shared" si="50"/>
        <v>4.4047328949999999E-2</v>
      </c>
      <c r="D382" s="3">
        <v>1.7806540000000001E-4</v>
      </c>
      <c r="E382" s="3">
        <v>6.4302670000000001E-5</v>
      </c>
      <c r="F382" s="3">
        <v>0</v>
      </c>
      <c r="G382" s="3">
        <f t="shared" si="51"/>
        <v>0.73469001094079767</v>
      </c>
      <c r="H382" s="3">
        <f t="shared" si="51"/>
        <v>0.26530998905920239</v>
      </c>
      <c r="I382" s="10">
        <f>sources!C467</f>
        <v>0.94037501239857535</v>
      </c>
      <c r="J382" s="4">
        <f>sources!I467</f>
        <v>1.9072160075820726E-2</v>
      </c>
      <c r="K382" s="9">
        <f ca="1">'BG47'!R382</f>
        <v>1.0000000000000001E-5</v>
      </c>
      <c r="L382" s="17">
        <f ca="1">'OG530'!R382</f>
        <v>0.97145000000000015</v>
      </c>
      <c r="M382" s="9">
        <f t="shared" ca="1" si="52"/>
        <v>9.403750123985755E-6</v>
      </c>
      <c r="N382" s="9">
        <f t="shared" ca="1" si="53"/>
        <v>0.91352730579459618</v>
      </c>
      <c r="O382" s="9">
        <f t="shared" ca="1" si="54"/>
        <v>1.9072160075820729E-7</v>
      </c>
      <c r="P382" s="9">
        <f t="shared" ca="1" si="55"/>
        <v>1.8527649905656047E-2</v>
      </c>
    </row>
    <row r="383" spans="1:16" x14ac:dyDescent="0.4">
      <c r="A383" s="7">
        <f t="shared" si="56"/>
        <v>760</v>
      </c>
      <c r="B383" s="3">
        <v>6.0000000000000002E-5</v>
      </c>
      <c r="C383" s="8">
        <f t="shared" si="50"/>
        <v>4.1099999999999998E-2</v>
      </c>
      <c r="D383" s="3">
        <v>1.6615050000000001E-4</v>
      </c>
      <c r="E383" s="3">
        <v>6.0000000000000002E-5</v>
      </c>
      <c r="F383" s="3">
        <v>0</v>
      </c>
      <c r="G383" s="3">
        <f t="shared" si="51"/>
        <v>0.73468995204520882</v>
      </c>
      <c r="H383" s="3">
        <f t="shared" si="51"/>
        <v>0.26531004795479118</v>
      </c>
      <c r="I383" s="10">
        <f>sources!C468</f>
        <v>0.94201827566993768</v>
      </c>
      <c r="J383" s="4">
        <f>sources!I468</f>
        <v>1.840296147666912E-2</v>
      </c>
      <c r="K383" s="9">
        <f ca="1">'BG47'!R383</f>
        <v>1.0000000000000001E-5</v>
      </c>
      <c r="L383" s="17">
        <f ca="1">'OG530'!R383</f>
        <v>0.97130000000000005</v>
      </c>
      <c r="M383" s="9">
        <f t="shared" ca="1" si="52"/>
        <v>9.4201827566993779E-6</v>
      </c>
      <c r="N383" s="9">
        <f t="shared" ca="1" si="53"/>
        <v>0.91498235115821047</v>
      </c>
      <c r="O383" s="9">
        <f t="shared" ca="1" si="54"/>
        <v>1.840296147666912E-7</v>
      </c>
      <c r="P383" s="9">
        <f t="shared" ca="1" si="55"/>
        <v>1.7874796482288718E-2</v>
      </c>
    </row>
    <row r="384" spans="1:16" x14ac:dyDescent="0.4">
      <c r="A384" s="7">
        <f t="shared" si="56"/>
        <v>761</v>
      </c>
      <c r="B384" s="3">
        <v>5.5981869999999998E-5</v>
      </c>
      <c r="C384" s="8">
        <f t="shared" si="50"/>
        <v>3.8347580950000001E-2</v>
      </c>
      <c r="D384" s="3">
        <v>1.550236E-4</v>
      </c>
      <c r="E384" s="3">
        <v>5.5981869999999998E-5</v>
      </c>
      <c r="F384" s="3">
        <v>0</v>
      </c>
      <c r="G384" s="3">
        <f t="shared" si="51"/>
        <v>0.73468995851150209</v>
      </c>
      <c r="H384" s="3">
        <f t="shared" si="51"/>
        <v>0.26531004148849791</v>
      </c>
      <c r="I384" s="10">
        <f>sources!C469</f>
        <v>0.94365204092815103</v>
      </c>
      <c r="J384" s="4">
        <f>sources!I469</f>
        <v>1.806836217709332E-2</v>
      </c>
      <c r="K384" s="9">
        <f ca="1">'BG47'!R384</f>
        <v>1.0000000000000001E-5</v>
      </c>
      <c r="L384" s="17">
        <f ca="1">'OG530'!R384</f>
        <v>0.97114</v>
      </c>
      <c r="M384" s="9">
        <f t="shared" ca="1" si="52"/>
        <v>9.4365204092815106E-6</v>
      </c>
      <c r="N384" s="9">
        <f t="shared" ca="1" si="53"/>
        <v>0.91641824302696462</v>
      </c>
      <c r="O384" s="9">
        <f t="shared" ca="1" si="54"/>
        <v>1.8068362177093321E-7</v>
      </c>
      <c r="P384" s="9">
        <f t="shared" ca="1" si="55"/>
        <v>1.7546909244662408E-2</v>
      </c>
    </row>
    <row r="385" spans="1:16" x14ac:dyDescent="0.4">
      <c r="A385" s="7">
        <f t="shared" si="56"/>
        <v>762</v>
      </c>
      <c r="B385" s="3">
        <v>5.2225599999999997E-5</v>
      </c>
      <c r="C385" s="8">
        <f t="shared" si="50"/>
        <v>3.5774535999999996E-2</v>
      </c>
      <c r="D385" s="3">
        <v>1.4462190000000001E-4</v>
      </c>
      <c r="E385" s="3">
        <v>5.2225599999999997E-5</v>
      </c>
      <c r="F385" s="3">
        <v>0</v>
      </c>
      <c r="G385" s="3">
        <f t="shared" si="51"/>
        <v>0.73469005194376358</v>
      </c>
      <c r="H385" s="3">
        <f t="shared" si="51"/>
        <v>0.26530994805623642</v>
      </c>
      <c r="I385" s="10">
        <f>sources!C470</f>
        <v>0.94527630885977476</v>
      </c>
      <c r="J385" s="4">
        <f>sources!I470</f>
        <v>1.790106252730542E-2</v>
      </c>
      <c r="K385" s="9">
        <f ca="1">'BG47'!R385</f>
        <v>1.0000000000000001E-5</v>
      </c>
      <c r="L385" s="17">
        <f ca="1">'OG530'!R385</f>
        <v>0.97097999999999995</v>
      </c>
      <c r="M385" s="9">
        <f t="shared" ca="1" si="52"/>
        <v>9.4527630885977481E-6</v>
      </c>
      <c r="N385" s="9">
        <f t="shared" ca="1" si="53"/>
        <v>0.9178443903766641</v>
      </c>
      <c r="O385" s="9">
        <f t="shared" ca="1" si="54"/>
        <v>1.7901062527305423E-7</v>
      </c>
      <c r="P385" s="9">
        <f t="shared" ca="1" si="55"/>
        <v>1.7381573692763018E-2</v>
      </c>
    </row>
    <row r="386" spans="1:16" x14ac:dyDescent="0.4">
      <c r="A386" s="7">
        <f t="shared" si="56"/>
        <v>763</v>
      </c>
      <c r="B386" s="3">
        <v>4.8718399999999998E-5</v>
      </c>
      <c r="C386" s="8">
        <f t="shared" si="50"/>
        <v>3.3372104E-2</v>
      </c>
      <c r="D386" s="3">
        <v>1.3490980000000001E-4</v>
      </c>
      <c r="E386" s="3">
        <v>4.8718399999999998E-5</v>
      </c>
      <c r="F386" s="3">
        <v>0</v>
      </c>
      <c r="G386" s="3">
        <f t="shared" si="51"/>
        <v>0.73468998770341376</v>
      </c>
      <c r="H386" s="3">
        <f t="shared" si="51"/>
        <v>0.26531001229658624</v>
      </c>
      <c r="I386" s="10">
        <f>sources!C471</f>
        <v>0.94689108049207837</v>
      </c>
      <c r="J386" s="4">
        <f>sources!I471</f>
        <v>1.7566463227729617E-2</v>
      </c>
      <c r="K386" s="9">
        <f ca="1">'BG47'!R386</f>
        <v>1.0000000000000001E-5</v>
      </c>
      <c r="L386" s="17">
        <f ca="1">'OG530'!R386</f>
        <v>0.97081999999999991</v>
      </c>
      <c r="M386" s="9">
        <f t="shared" ca="1" si="52"/>
        <v>9.468910804920784E-6</v>
      </c>
      <c r="N386" s="9">
        <f t="shared" ca="1" si="53"/>
        <v>0.91926079876331945</v>
      </c>
      <c r="O386" s="9">
        <f t="shared" ca="1" si="54"/>
        <v>1.7566463227729619E-7</v>
      </c>
      <c r="P386" s="9">
        <f t="shared" ca="1" si="55"/>
        <v>1.7053873830744467E-2</v>
      </c>
    </row>
    <row r="387" spans="1:16" x14ac:dyDescent="0.4">
      <c r="A387" s="7">
        <f t="shared" si="56"/>
        <v>764</v>
      </c>
      <c r="B387" s="3">
        <v>4.5447469999999999E-5</v>
      </c>
      <c r="C387" s="8">
        <f t="shared" ref="C387:C403" si="57">B387*$C$2</f>
        <v>3.113151695E-2</v>
      </c>
      <c r="D387" s="3">
        <v>1.25852E-4</v>
      </c>
      <c r="E387" s="3">
        <v>4.5447469999999999E-5</v>
      </c>
      <c r="F387" s="3">
        <v>0</v>
      </c>
      <c r="G387" s="3">
        <f t="shared" si="51"/>
        <v>0.7346899555497749</v>
      </c>
      <c r="H387" s="3">
        <f t="shared" si="51"/>
        <v>0.2653100444502251</v>
      </c>
      <c r="I387" s="10">
        <f>sources!C472</f>
        <v>0.94849635718996317</v>
      </c>
      <c r="J387" s="4">
        <f>sources!I472</f>
        <v>1.6897264628578015E-2</v>
      </c>
      <c r="K387" s="9">
        <f ca="1">'BG47'!R387</f>
        <v>1.0000000000000001E-5</v>
      </c>
      <c r="L387" s="17">
        <f ca="1">'OG530'!R387</f>
        <v>0.97065999999999986</v>
      </c>
      <c r="M387" s="9">
        <f t="shared" ca="1" si="52"/>
        <v>9.4849635718996328E-6</v>
      </c>
      <c r="N387" s="9">
        <f t="shared" ca="1" si="53"/>
        <v>0.92066747407000948</v>
      </c>
      <c r="O387" s="9">
        <f t="shared" ca="1" si="54"/>
        <v>1.6897264628578015E-7</v>
      </c>
      <c r="P387" s="9">
        <f t="shared" ca="1" si="55"/>
        <v>1.6401498884375532E-2</v>
      </c>
    </row>
    <row r="388" spans="1:16" x14ac:dyDescent="0.4">
      <c r="A388" s="7">
        <f t="shared" si="56"/>
        <v>765</v>
      </c>
      <c r="B388" s="3">
        <v>4.2400000000000001E-5</v>
      </c>
      <c r="C388" s="8">
        <f t="shared" si="57"/>
        <v>2.9044E-2</v>
      </c>
      <c r="D388" s="3">
        <v>1.17413E-4</v>
      </c>
      <c r="E388" s="3">
        <v>4.2400000000000001E-5</v>
      </c>
      <c r="F388" s="3">
        <v>0</v>
      </c>
      <c r="G388" s="3">
        <f t="shared" ref="G388:H403" si="58">D388/SUM($D388:$F388)</f>
        <v>0.73468991884264734</v>
      </c>
      <c r="H388" s="3">
        <f t="shared" si="58"/>
        <v>0.26531008115735266</v>
      </c>
      <c r="I388" s="10">
        <f>sources!C473</f>
        <v>0.95009214065291059</v>
      </c>
      <c r="J388" s="4">
        <f>sources!I473</f>
        <v>1.6060766379638509E-2</v>
      </c>
      <c r="K388" s="9">
        <f ca="1">'BG47'!R388</f>
        <v>1.0000000000000001E-5</v>
      </c>
      <c r="L388" s="17">
        <f ca="1">'OG530'!R388</f>
        <v>0.97049999999999981</v>
      </c>
      <c r="M388" s="9">
        <f t="shared" ref="M388:M403" ca="1" si="59">I388*K388</f>
        <v>9.5009214065291075E-6</v>
      </c>
      <c r="N388" s="9">
        <f t="shared" ref="N388:N403" ca="1" si="60">I388*L388</f>
        <v>0.92206442250364951</v>
      </c>
      <c r="O388" s="9">
        <f t="shared" ref="O388:O403" ca="1" si="61">J388*K388</f>
        <v>1.6060766379638509E-7</v>
      </c>
      <c r="P388" s="9">
        <f t="shared" ref="P388:P403" ca="1" si="62">J388*L388</f>
        <v>1.558697377143917E-2</v>
      </c>
    </row>
    <row r="389" spans="1:16" x14ac:dyDescent="0.4">
      <c r="A389" s="7">
        <f t="shared" ref="A389:A403" si="63">A388+1</f>
        <v>766</v>
      </c>
      <c r="B389" s="3">
        <v>3.9561039999999999E-5</v>
      </c>
      <c r="C389" s="8">
        <f t="shared" si="57"/>
        <v>2.7099312399999999E-2</v>
      </c>
      <c r="D389" s="3">
        <v>1.095515E-4</v>
      </c>
      <c r="E389" s="3">
        <v>3.9561039999999999E-5</v>
      </c>
      <c r="F389" s="3">
        <v>0</v>
      </c>
      <c r="G389" s="3">
        <f t="shared" si="58"/>
        <v>0.73469005356625272</v>
      </c>
      <c r="H389" s="3">
        <f t="shared" si="58"/>
        <v>0.26530994643374728</v>
      </c>
      <c r="I389" s="10">
        <f>sources!C474</f>
        <v>0.95167843291192</v>
      </c>
      <c r="J389" s="4">
        <f>sources!I474</f>
        <v>1.5224268130699001E-2</v>
      </c>
      <c r="K389" s="9">
        <f ca="1">'BG47'!R389</f>
        <v>1.0000000000000001E-5</v>
      </c>
      <c r="L389" s="17">
        <f ca="1">'OG530'!R389</f>
        <v>0.97033999999999976</v>
      </c>
      <c r="M389" s="9">
        <f t="shared" ca="1" si="59"/>
        <v>9.5167843291192016E-6</v>
      </c>
      <c r="N389" s="9">
        <f t="shared" ca="1" si="60"/>
        <v>0.92345165059175227</v>
      </c>
      <c r="O389" s="9">
        <f t="shared" ca="1" si="61"/>
        <v>1.5224268130699002E-7</v>
      </c>
      <c r="P389" s="9">
        <f t="shared" ca="1" si="62"/>
        <v>1.4772716337942466E-2</v>
      </c>
    </row>
    <row r="390" spans="1:16" x14ac:dyDescent="0.4">
      <c r="A390" s="7">
        <f t="shared" si="63"/>
        <v>767</v>
      </c>
      <c r="B390" s="3">
        <v>3.6915120000000003E-5</v>
      </c>
      <c r="C390" s="8">
        <f t="shared" si="57"/>
        <v>2.5286857200000002E-2</v>
      </c>
      <c r="D390" s="3">
        <v>1.022245E-4</v>
      </c>
      <c r="E390" s="3">
        <v>3.6915120000000003E-5</v>
      </c>
      <c r="F390" s="3">
        <v>0</v>
      </c>
      <c r="G390" s="3">
        <f t="shared" si="58"/>
        <v>0.73469009042859246</v>
      </c>
      <c r="H390" s="3">
        <f t="shared" si="58"/>
        <v>0.26530990957140749</v>
      </c>
      <c r="I390" s="10">
        <f>sources!C475</f>
        <v>0.95325523632646192</v>
      </c>
      <c r="J390" s="4">
        <f>sources!I475</f>
        <v>1.4555069531547395E-2</v>
      </c>
      <c r="K390" s="9">
        <f ca="1">'BG47'!R390</f>
        <v>1.0000000000000001E-5</v>
      </c>
      <c r="L390" s="17">
        <f ca="1">'OG530'!R390</f>
        <v>0.97017999999999971</v>
      </c>
      <c r="M390" s="9">
        <f t="shared" ca="1" si="59"/>
        <v>9.5325523632646191E-6</v>
      </c>
      <c r="N390" s="9">
        <f t="shared" ca="1" si="60"/>
        <v>0.92482916517920655</v>
      </c>
      <c r="O390" s="9">
        <f t="shared" ca="1" si="61"/>
        <v>1.4555069531547396E-7</v>
      </c>
      <c r="P390" s="9">
        <f t="shared" ca="1" si="62"/>
        <v>1.4121037358116647E-2</v>
      </c>
    </row>
    <row r="391" spans="1:16" x14ac:dyDescent="0.4">
      <c r="A391" s="7">
        <f t="shared" si="63"/>
        <v>768</v>
      </c>
      <c r="B391" s="3">
        <v>3.444868E-5</v>
      </c>
      <c r="C391" s="8">
        <f t="shared" si="57"/>
        <v>2.3597345799999999E-2</v>
      </c>
      <c r="D391" s="3">
        <v>9.5394450000000006E-5</v>
      </c>
      <c r="E391" s="3">
        <v>3.444868E-5</v>
      </c>
      <c r="F391" s="3">
        <v>0</v>
      </c>
      <c r="G391" s="3">
        <f t="shared" si="58"/>
        <v>0.73469000631762349</v>
      </c>
      <c r="H391" s="3">
        <f t="shared" si="58"/>
        <v>0.26530999368237657</v>
      </c>
      <c r="I391" s="10">
        <f>sources!C476</f>
        <v>0.95482255358145673</v>
      </c>
      <c r="J391" s="4">
        <f>sources!I476</f>
        <v>1.4220470231971594E-2</v>
      </c>
      <c r="K391" s="9">
        <f ca="1">'BG47'!R391</f>
        <v>1.0000000000000001E-5</v>
      </c>
      <c r="L391" s="17">
        <f ca="1">'OG530'!R391</f>
        <v>0.97001999999999966</v>
      </c>
      <c r="M391" s="9">
        <f t="shared" ca="1" si="59"/>
        <v>9.5482255358145682E-6</v>
      </c>
      <c r="N391" s="9">
        <f t="shared" ca="1" si="60"/>
        <v>0.92619697342508434</v>
      </c>
      <c r="O391" s="9">
        <f t="shared" ca="1" si="61"/>
        <v>1.4220470231971595E-7</v>
      </c>
      <c r="P391" s="9">
        <f t="shared" ca="1" si="62"/>
        <v>1.379414053441708E-2</v>
      </c>
    </row>
    <row r="392" spans="1:16" x14ac:dyDescent="0.4">
      <c r="A392" s="7">
        <f t="shared" si="63"/>
        <v>769</v>
      </c>
      <c r="B392" s="3">
        <v>3.2148160000000002E-5</v>
      </c>
      <c r="C392" s="8">
        <f t="shared" si="57"/>
        <v>2.2021489600000003E-2</v>
      </c>
      <c r="D392" s="3">
        <v>8.90239E-5</v>
      </c>
      <c r="E392" s="3">
        <v>3.2148160000000002E-5</v>
      </c>
      <c r="F392" s="3">
        <v>0</v>
      </c>
      <c r="G392" s="3">
        <f t="shared" si="58"/>
        <v>0.73468999371637322</v>
      </c>
      <c r="H392" s="3">
        <f t="shared" si="58"/>
        <v>0.26531000628362678</v>
      </c>
      <c r="I392" s="10">
        <f>sources!C477</f>
        <v>0.9563803876842385</v>
      </c>
      <c r="J392" s="4">
        <f>sources!I477</f>
        <v>1.4053170582183692E-2</v>
      </c>
      <c r="K392" s="9">
        <f ca="1">'BG47'!R392</f>
        <v>1.0000000000000001E-5</v>
      </c>
      <c r="L392" s="17">
        <f ca="1">'OG530'!R392</f>
        <v>0.96985999999999961</v>
      </c>
      <c r="M392" s="9">
        <f t="shared" ca="1" si="59"/>
        <v>9.563803876842386E-6</v>
      </c>
      <c r="N392" s="9">
        <f t="shared" ca="1" si="60"/>
        <v>0.92755508279943522</v>
      </c>
      <c r="O392" s="9">
        <f t="shared" ca="1" si="61"/>
        <v>1.4053170582183694E-7</v>
      </c>
      <c r="P392" s="9">
        <f t="shared" ca="1" si="62"/>
        <v>1.3629608020836671E-2</v>
      </c>
    </row>
    <row r="393" spans="1:16" x14ac:dyDescent="0.4">
      <c r="A393" s="7">
        <f t="shared" si="63"/>
        <v>770</v>
      </c>
      <c r="B393" s="3">
        <v>3.0000000000000001E-5</v>
      </c>
      <c r="C393" s="8">
        <f t="shared" si="57"/>
        <v>2.0549999999999999E-2</v>
      </c>
      <c r="D393" s="3">
        <v>8.3075270000000005E-5</v>
      </c>
      <c r="E393" s="3">
        <v>3.0000000000000001E-5</v>
      </c>
      <c r="F393" s="3">
        <v>0</v>
      </c>
      <c r="G393" s="3">
        <f t="shared" si="58"/>
        <v>0.73468999897148157</v>
      </c>
      <c r="H393" s="3">
        <f t="shared" si="58"/>
        <v>0.26531000102851843</v>
      </c>
      <c r="I393" s="10">
        <f>sources!C478</f>
        <v>0.95792874196154099</v>
      </c>
      <c r="J393" s="4">
        <f>sources!I478</f>
        <v>1.3885870932395789E-2</v>
      </c>
      <c r="K393" s="9">
        <f ca="1">'BG47'!R393</f>
        <v>1.0000000000000001E-5</v>
      </c>
      <c r="L393" s="17">
        <f ca="1">'OG530'!R393</f>
        <v>0.96970000000000001</v>
      </c>
      <c r="M393" s="9">
        <f t="shared" ca="1" si="59"/>
        <v>9.5792874196154102E-6</v>
      </c>
      <c r="N393" s="9">
        <f t="shared" ca="1" si="60"/>
        <v>0.92890350108010633</v>
      </c>
      <c r="O393" s="9">
        <f t="shared" ca="1" si="61"/>
        <v>1.388587093239579E-7</v>
      </c>
      <c r="P393" s="9">
        <f t="shared" ca="1" si="62"/>
        <v>1.3465129043144196E-2</v>
      </c>
    </row>
    <row r="394" spans="1:16" x14ac:dyDescent="0.4">
      <c r="A394" s="7">
        <f t="shared" si="63"/>
        <v>771</v>
      </c>
      <c r="B394" s="3">
        <v>2.7991250000000001E-5</v>
      </c>
      <c r="C394" s="8">
        <f t="shared" si="57"/>
        <v>1.917400625E-2</v>
      </c>
      <c r="D394" s="3">
        <v>7.7512689999999993E-5</v>
      </c>
      <c r="E394" s="3">
        <v>2.7991250000000001E-5</v>
      </c>
      <c r="F394" s="3">
        <v>0</v>
      </c>
      <c r="G394" s="3">
        <f t="shared" si="58"/>
        <v>0.7346900030463317</v>
      </c>
      <c r="H394" s="3">
        <f t="shared" si="58"/>
        <v>0.2653099969536683</v>
      </c>
      <c r="I394" s="10">
        <f>sources!C479</f>
        <v>0.95946762005649522</v>
      </c>
      <c r="J394" s="4">
        <f>sources!I479</f>
        <v>1.3551271632819989E-2</v>
      </c>
      <c r="K394" s="9">
        <f ca="1">'BG47'!R394</f>
        <v>1.0000000000000001E-5</v>
      </c>
      <c r="L394" s="17">
        <f ca="1">'OG530'!R394</f>
        <v>0.96953999999999996</v>
      </c>
      <c r="M394" s="9">
        <f t="shared" ca="1" si="59"/>
        <v>9.5946762005649531E-6</v>
      </c>
      <c r="N394" s="9">
        <f t="shared" ca="1" si="60"/>
        <v>0.93024223634957437</v>
      </c>
      <c r="O394" s="9">
        <f t="shared" ca="1" si="61"/>
        <v>1.3551271632819991E-7</v>
      </c>
      <c r="P394" s="9">
        <f t="shared" ca="1" si="62"/>
        <v>1.3138499898884291E-2</v>
      </c>
    </row>
    <row r="395" spans="1:16" x14ac:dyDescent="0.4">
      <c r="A395" s="7">
        <f t="shared" si="63"/>
        <v>772</v>
      </c>
      <c r="B395" s="3">
        <v>2.6113560000000001E-5</v>
      </c>
      <c r="C395" s="8">
        <f t="shared" si="57"/>
        <v>1.7887788599999999E-2</v>
      </c>
      <c r="D395" s="3">
        <v>7.231304E-5</v>
      </c>
      <c r="E395" s="3">
        <v>2.6113560000000001E-5</v>
      </c>
      <c r="F395" s="3">
        <v>0</v>
      </c>
      <c r="G395" s="3">
        <f t="shared" si="58"/>
        <v>0.73469001265917955</v>
      </c>
      <c r="H395" s="3">
        <f t="shared" si="58"/>
        <v>0.26530998734082051</v>
      </c>
      <c r="I395" s="10">
        <f>sources!C480</f>
        <v>0.96099702592563119</v>
      </c>
      <c r="J395" s="4">
        <f>sources!I480</f>
        <v>1.3049372683456286E-2</v>
      </c>
      <c r="K395" s="9">
        <f ca="1">'BG47'!R395</f>
        <v>1.0000000000000001E-5</v>
      </c>
      <c r="L395" s="17">
        <f ca="1">'OG530'!R395</f>
        <v>0.96937999999999991</v>
      </c>
      <c r="M395" s="9">
        <f t="shared" ca="1" si="59"/>
        <v>9.6099702592563131E-6</v>
      </c>
      <c r="N395" s="9">
        <f t="shared" ca="1" si="60"/>
        <v>0.93157129699178831</v>
      </c>
      <c r="O395" s="9">
        <f t="shared" ca="1" si="61"/>
        <v>1.3049372683456286E-7</v>
      </c>
      <c r="P395" s="9">
        <f t="shared" ca="1" si="62"/>
        <v>1.2649800891888854E-2</v>
      </c>
    </row>
    <row r="396" spans="1:16" x14ac:dyDescent="0.4">
      <c r="A396" s="7">
        <f t="shared" si="63"/>
        <v>773</v>
      </c>
      <c r="B396" s="3">
        <v>2.436024E-5</v>
      </c>
      <c r="C396" s="8">
        <f t="shared" si="57"/>
        <v>1.6686764400000002E-2</v>
      </c>
      <c r="D396" s="3">
        <v>6.7457780000000002E-5</v>
      </c>
      <c r="E396" s="3">
        <v>2.436024E-5</v>
      </c>
      <c r="F396" s="3">
        <v>0</v>
      </c>
      <c r="G396" s="3">
        <f t="shared" si="58"/>
        <v>0.73468998786948359</v>
      </c>
      <c r="H396" s="3">
        <f t="shared" si="58"/>
        <v>0.26531001213051647</v>
      </c>
      <c r="I396" s="10">
        <f>sources!C481</f>
        <v>0.96251696383589647</v>
      </c>
      <c r="J396" s="4">
        <f>sources!I481</f>
        <v>1.2547473734092582E-2</v>
      </c>
      <c r="K396" s="9">
        <f ca="1">'BG47'!R396</f>
        <v>1.0000000000000001E-5</v>
      </c>
      <c r="L396" s="17">
        <f ca="1">'OG530'!R396</f>
        <v>0.96921999999999986</v>
      </c>
      <c r="M396" s="9">
        <f t="shared" ca="1" si="59"/>
        <v>9.6251696383589649E-6</v>
      </c>
      <c r="N396" s="9">
        <f t="shared" ca="1" si="60"/>
        <v>0.93289069168902738</v>
      </c>
      <c r="O396" s="9">
        <f t="shared" ca="1" si="61"/>
        <v>1.2547473734092584E-7</v>
      </c>
      <c r="P396" s="9">
        <f t="shared" ca="1" si="62"/>
        <v>1.2161262492557211E-2</v>
      </c>
    </row>
    <row r="397" spans="1:16" x14ac:dyDescent="0.4">
      <c r="A397" s="7">
        <f t="shared" si="63"/>
        <v>774</v>
      </c>
      <c r="B397" s="3">
        <v>2.272461E-5</v>
      </c>
      <c r="C397" s="8">
        <f t="shared" si="57"/>
        <v>1.556635785E-2</v>
      </c>
      <c r="D397" s="3">
        <v>6.2928439999999995E-5</v>
      </c>
      <c r="E397" s="3">
        <v>2.272461E-5</v>
      </c>
      <c r="F397" s="3">
        <v>0</v>
      </c>
      <c r="G397" s="3">
        <f t="shared" si="58"/>
        <v>0.73469000811996776</v>
      </c>
      <c r="H397" s="3">
        <f t="shared" si="58"/>
        <v>0.26530999188003229</v>
      </c>
      <c r="I397" s="10">
        <f>sources!C482</f>
        <v>0.9640274383616777</v>
      </c>
      <c r="J397" s="4">
        <f>sources!I482</f>
        <v>1.221287443451678E-2</v>
      </c>
      <c r="K397" s="9">
        <f ca="1">'BG47'!R397</f>
        <v>1.0000000000000001E-5</v>
      </c>
      <c r="L397" s="17">
        <f ca="1">'OG530'!R397</f>
        <v>0.96905999999999981</v>
      </c>
      <c r="M397" s="9">
        <f t="shared" ca="1" si="59"/>
        <v>9.640274383616777E-6</v>
      </c>
      <c r="N397" s="9">
        <f t="shared" ca="1" si="60"/>
        <v>0.93420042941876724</v>
      </c>
      <c r="O397" s="9">
        <f t="shared" ca="1" si="61"/>
        <v>1.2212874434516782E-7</v>
      </c>
      <c r="P397" s="9">
        <f t="shared" ca="1" si="62"/>
        <v>1.183500809951283E-2</v>
      </c>
    </row>
    <row r="398" spans="1:16" x14ac:dyDescent="0.4">
      <c r="A398" s="7">
        <f t="shared" si="63"/>
        <v>775</v>
      </c>
      <c r="B398" s="3">
        <v>2.12E-5</v>
      </c>
      <c r="C398" s="8">
        <f t="shared" si="57"/>
        <v>1.4522E-2</v>
      </c>
      <c r="D398" s="3">
        <v>5.8706519999999999E-5</v>
      </c>
      <c r="E398" s="3">
        <v>2.12E-5</v>
      </c>
      <c r="F398" s="3">
        <v>0</v>
      </c>
      <c r="G398" s="3">
        <f t="shared" si="58"/>
        <v>0.73468998524776197</v>
      </c>
      <c r="H398" s="3">
        <f t="shared" si="58"/>
        <v>0.26531001475223798</v>
      </c>
      <c r="I398" s="10">
        <f>sources!C483</f>
        <v>0.96552845438183688</v>
      </c>
      <c r="J398" s="4">
        <f>sources!I483</f>
        <v>1.2045574784728877E-2</v>
      </c>
      <c r="K398" s="9">
        <f ca="1">'BG47'!R398</f>
        <v>1.0000000000000001E-5</v>
      </c>
      <c r="L398" s="17">
        <f ca="1">'OG530'!R398</f>
        <v>0.96889999999999976</v>
      </c>
      <c r="M398" s="9">
        <f t="shared" ca="1" si="59"/>
        <v>9.6552845438183694E-6</v>
      </c>
      <c r="N398" s="9">
        <f t="shared" ca="1" si="60"/>
        <v>0.93550051945056156</v>
      </c>
      <c r="O398" s="9">
        <f t="shared" ca="1" si="61"/>
        <v>1.2045574784728879E-7</v>
      </c>
      <c r="P398" s="9">
        <f t="shared" ca="1" si="62"/>
        <v>1.1670957408923805E-2</v>
      </c>
    </row>
    <row r="399" spans="1:16" x14ac:dyDescent="0.4">
      <c r="A399" s="7">
        <f t="shared" si="63"/>
        <v>776</v>
      </c>
      <c r="B399" s="3">
        <v>1.9778850000000001E-5</v>
      </c>
      <c r="C399" s="8">
        <f t="shared" si="57"/>
        <v>1.354851225E-2</v>
      </c>
      <c r="D399" s="3">
        <v>5.4770279999999998E-5</v>
      </c>
      <c r="E399" s="3">
        <v>1.9778550000000001E-5</v>
      </c>
      <c r="F399" s="3">
        <v>0</v>
      </c>
      <c r="G399" s="3">
        <f t="shared" si="58"/>
        <v>0.73469000117104455</v>
      </c>
      <c r="H399" s="3">
        <f t="shared" si="58"/>
        <v>0.26530999882895551</v>
      </c>
      <c r="I399" s="10">
        <f>sources!C484</f>
        <v>0.96702001707676088</v>
      </c>
      <c r="J399" s="4">
        <f>sources!I484</f>
        <v>1.1710975485153078E-2</v>
      </c>
      <c r="K399" s="9">
        <f ca="1">'BG47'!R399</f>
        <v>1.0000000000000001E-5</v>
      </c>
      <c r="L399" s="17">
        <f ca="1">'OG530'!R399</f>
        <v>0.96873999999999971</v>
      </c>
      <c r="M399" s="9">
        <f t="shared" ca="1" si="59"/>
        <v>9.6702001707676098E-6</v>
      </c>
      <c r="N399" s="9">
        <f t="shared" ca="1" si="60"/>
        <v>0.93679097134294109</v>
      </c>
      <c r="O399" s="9">
        <f t="shared" ca="1" si="61"/>
        <v>1.1710975485153079E-7</v>
      </c>
      <c r="P399" s="9">
        <f t="shared" ca="1" si="62"/>
        <v>1.134489039148719E-2</v>
      </c>
    </row>
    <row r="400" spans="1:16" x14ac:dyDescent="0.4">
      <c r="A400" s="7">
        <f t="shared" si="63"/>
        <v>777</v>
      </c>
      <c r="B400" s="3">
        <v>1.8452850000000001E-5</v>
      </c>
      <c r="C400" s="8">
        <f t="shared" si="57"/>
        <v>1.2640202250000001E-2</v>
      </c>
      <c r="D400" s="3">
        <v>5.1099179999999999E-5</v>
      </c>
      <c r="E400" s="3">
        <v>1.8452850000000001E-5</v>
      </c>
      <c r="F400" s="3">
        <v>0</v>
      </c>
      <c r="G400" s="3">
        <f t="shared" si="58"/>
        <v>0.73468998676242803</v>
      </c>
      <c r="H400" s="3">
        <f t="shared" si="58"/>
        <v>0.26531001323757192</v>
      </c>
      <c r="I400" s="10">
        <f>sources!C485</f>
        <v>0.9685021319254129</v>
      </c>
      <c r="J400" s="4">
        <f>sources!I485</f>
        <v>1.1041776886001472E-2</v>
      </c>
      <c r="K400" s="9">
        <f ca="1">'BG47'!R400</f>
        <v>1.0000000000000001E-5</v>
      </c>
      <c r="L400" s="17">
        <f ca="1">'OG530'!R400</f>
        <v>0.96857999999999966</v>
      </c>
      <c r="M400" s="9">
        <f t="shared" ca="1" si="59"/>
        <v>9.6850213192541297E-6</v>
      </c>
      <c r="N400" s="9">
        <f t="shared" ca="1" si="60"/>
        <v>0.93807179494031612</v>
      </c>
      <c r="O400" s="9">
        <f t="shared" ca="1" si="61"/>
        <v>1.1041776886001473E-7</v>
      </c>
      <c r="P400" s="9">
        <f t="shared" ca="1" si="62"/>
        <v>1.0694844256243301E-2</v>
      </c>
    </row>
    <row r="401" spans="1:16" x14ac:dyDescent="0.4">
      <c r="A401" s="7">
        <f t="shared" si="63"/>
        <v>778</v>
      </c>
      <c r="B401" s="3">
        <v>1.7216869999999999E-5</v>
      </c>
      <c r="C401" s="8">
        <f t="shared" si="57"/>
        <v>1.179355595E-2</v>
      </c>
      <c r="D401" s="3">
        <v>4.7676539999999999E-5</v>
      </c>
      <c r="E401" s="3">
        <v>1.7216869999999999E-5</v>
      </c>
      <c r="F401" s="3">
        <v>0</v>
      </c>
      <c r="G401" s="3">
        <f t="shared" si="58"/>
        <v>0.73469000935534146</v>
      </c>
      <c r="H401" s="3">
        <f t="shared" si="58"/>
        <v>0.26530999064465871</v>
      </c>
      <c r="I401" s="10">
        <f>sources!C486</f>
        <v>0.96997480470240638</v>
      </c>
      <c r="J401" s="4">
        <f>sources!I486</f>
        <v>1.0372578286849869E-2</v>
      </c>
      <c r="K401" s="9">
        <f ca="1">'BG47'!R401</f>
        <v>1.0000000000000001E-5</v>
      </c>
      <c r="L401" s="17">
        <f ca="1">'OG530'!R401</f>
        <v>0.96841999999999961</v>
      </c>
      <c r="M401" s="9">
        <f t="shared" ca="1" si="59"/>
        <v>9.699748047024065E-6</v>
      </c>
      <c r="N401" s="9">
        <f t="shared" ca="1" si="60"/>
        <v>0.93934300036990404</v>
      </c>
      <c r="O401" s="9">
        <f t="shared" ca="1" si="61"/>
        <v>1.037257828684987E-7</v>
      </c>
      <c r="P401" s="9">
        <f t="shared" ca="1" si="62"/>
        <v>1.0045012264551146E-2</v>
      </c>
    </row>
    <row r="402" spans="1:16" x14ac:dyDescent="0.4">
      <c r="A402" s="7">
        <f t="shared" si="63"/>
        <v>779</v>
      </c>
      <c r="B402" s="3">
        <v>1.6064590000000001E-5</v>
      </c>
      <c r="C402" s="8">
        <f t="shared" si="57"/>
        <v>1.100424415E-2</v>
      </c>
      <c r="D402" s="3">
        <v>4.4485669999999998E-5</v>
      </c>
      <c r="E402" s="3">
        <v>1.6064590000000001E-5</v>
      </c>
      <c r="F402" s="3">
        <v>0</v>
      </c>
      <c r="G402" s="3">
        <f t="shared" si="58"/>
        <v>0.73468999142200209</v>
      </c>
      <c r="H402" s="3">
        <f t="shared" si="58"/>
        <v>0.26531000857799786</v>
      </c>
      <c r="I402" s="10">
        <f>sources!C487</f>
        <v>0.97143804147508683</v>
      </c>
      <c r="J402" s="4">
        <f>sources!I487</f>
        <v>1.0037978987274066E-2</v>
      </c>
      <c r="K402" s="9">
        <f ca="1">'BG47'!R402</f>
        <v>1.0000000000000001E-5</v>
      </c>
      <c r="L402" s="17">
        <f ca="1">'OG530'!R402</f>
        <v>0.96825999999999957</v>
      </c>
      <c r="M402" s="9">
        <f t="shared" ca="1" si="59"/>
        <v>9.7143804147508685E-6</v>
      </c>
      <c r="N402" s="9">
        <f t="shared" ca="1" si="60"/>
        <v>0.94060459803866714</v>
      </c>
      <c r="O402" s="9">
        <f t="shared" ca="1" si="61"/>
        <v>1.0037978987274067E-7</v>
      </c>
      <c r="P402" s="9">
        <f t="shared" ca="1" si="62"/>
        <v>9.7193735342179823E-3</v>
      </c>
    </row>
    <row r="403" spans="1:16" x14ac:dyDescent="0.4">
      <c r="A403" s="7">
        <f t="shared" si="63"/>
        <v>780</v>
      </c>
      <c r="B403" s="3">
        <v>1.499E-5</v>
      </c>
      <c r="C403" s="8">
        <f t="shared" si="57"/>
        <v>1.026815E-2</v>
      </c>
      <c r="D403" s="3">
        <v>4.1509940000000003E-5</v>
      </c>
      <c r="E403" s="3">
        <v>1.499E-5</v>
      </c>
      <c r="F403" s="3">
        <v>0</v>
      </c>
      <c r="G403" s="3">
        <f t="shared" si="58"/>
        <v>0.73468998374157568</v>
      </c>
      <c r="H403" s="3">
        <f t="shared" si="58"/>
        <v>0.26531001625842437</v>
      </c>
      <c r="I403" s="10">
        <f>sources!C488</f>
        <v>0.97289184860061007</v>
      </c>
      <c r="J403" s="4">
        <f>sources!I488</f>
        <v>1.0037978987274066E-2</v>
      </c>
      <c r="K403" s="9">
        <f ca="1">'BG47'!R403</f>
        <v>1.0000000000000001E-5</v>
      </c>
      <c r="L403" s="17">
        <f ca="1">'OG530'!R403</f>
        <v>0.96809999999999996</v>
      </c>
      <c r="M403" s="9">
        <f t="shared" ca="1" si="59"/>
        <v>9.7289184860061008E-6</v>
      </c>
      <c r="N403" s="9">
        <f t="shared" ca="1" si="60"/>
        <v>0.94185659863025062</v>
      </c>
      <c r="O403" s="9">
        <f t="shared" ca="1" si="61"/>
        <v>1.0037978987274067E-7</v>
      </c>
      <c r="P403" s="9">
        <f t="shared" ca="1" si="62"/>
        <v>9.7177674575800229E-3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Diagramme</vt:lpstr>
      </vt:variant>
      <vt:variant>
        <vt:i4>2</vt:i4>
      </vt:variant>
    </vt:vector>
  </HeadingPairs>
  <TitlesOfParts>
    <vt:vector size="6" baseType="lpstr">
      <vt:lpstr>BG47</vt:lpstr>
      <vt:lpstr>OG530</vt:lpstr>
      <vt:lpstr>sources</vt:lpstr>
      <vt:lpstr>calc</vt:lpstr>
      <vt:lpstr>graph</vt:lpstr>
      <vt:lpstr>Diagramm2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Rehn (reh)</dc:creator>
  <cp:lastModifiedBy>Henning Rehn (reh)</cp:lastModifiedBy>
  <dcterms:created xsi:type="dcterms:W3CDTF">2025-01-26T09:34:54Z</dcterms:created>
  <dcterms:modified xsi:type="dcterms:W3CDTF">2025-01-26T12:20:40Z</dcterms:modified>
</cp:coreProperties>
</file>